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ha\OneDrive\Desktop\"/>
    </mc:Choice>
  </mc:AlternateContent>
  <xr:revisionPtr revIDLastSave="5" documentId="13_ncr:1_{457615C2-DE29-49A1-9822-2F5AD12513F0}" xr6:coauthVersionLast="36" xr6:coauthVersionMax="44" xr10:uidLastSave="{A57BB5BE-D981-4881-8579-BE6BEA7DE6B5}"/>
  <bookViews>
    <workbookView xWindow="-108" yWindow="-108" windowWidth="23256" windowHeight="12576" xr2:uid="{00000000-000D-0000-FFFF-FFFF00000000}"/>
  </bookViews>
  <sheets>
    <sheet name="Upload" sheetId="1" r:id="rId1"/>
    <sheet name="DATABASE" sheetId="2" r:id="rId2"/>
    <sheet name="Generic" sheetId="5" r:id="rId3"/>
    <sheet name="Mapping" sheetId="6" r:id="rId4"/>
  </sheets>
  <calcPr calcId="179021"/>
</workbook>
</file>

<file path=xl/calcChain.xml><?xml version="1.0" encoding="utf-8"?>
<calcChain xmlns="http://schemas.openxmlformats.org/spreadsheetml/2006/main">
  <c r="D3" i="2" l="1"/>
  <c r="A2283" i="2" l="1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<sst xmlns="http://schemas.openxmlformats.org/spreadsheetml/2006/main" count="15078" uniqueCount="3171">
  <si>
    <t>SYMBOL</t>
  </si>
  <si>
    <t>RPTCODE</t>
  </si>
  <si>
    <t>ACSHORT</t>
  </si>
  <si>
    <t>ACCOUNTCODE</t>
  </si>
  <si>
    <t>YEAR</t>
  </si>
  <si>
    <t>AMOUNT</t>
  </si>
  <si>
    <t>NCA</t>
  </si>
  <si>
    <t>Preference shares</t>
  </si>
  <si>
    <t>EQ</t>
  </si>
  <si>
    <t>Issued, subscribed and paid up capital</t>
  </si>
  <si>
    <t>Reserves</t>
  </si>
  <si>
    <t>Accumulated profit</t>
  </si>
  <si>
    <t>2018</t>
  </si>
  <si>
    <t>EQUITY AND LIABILITIES</t>
  </si>
  <si>
    <t>Share capital and reserves</t>
  </si>
  <si>
    <t>Authorized share capital</t>
  </si>
  <si>
    <t>Paid up share capital</t>
  </si>
  <si>
    <t>Attributable to owners of the holding company</t>
  </si>
  <si>
    <t>Non-Controlling Interest</t>
  </si>
  <si>
    <t>NCL</t>
  </si>
  <si>
    <t>Non-current liabilities</t>
  </si>
  <si>
    <t>Long term financing</t>
  </si>
  <si>
    <t>Liabilities against assets subject to finance lease</t>
  </si>
  <si>
    <t>Long term deposits</t>
  </si>
  <si>
    <t>Deferred liabilities</t>
  </si>
  <si>
    <t>CL</t>
  </si>
  <si>
    <t>Current liabilities</t>
  </si>
  <si>
    <t>Trade and other payables</t>
  </si>
  <si>
    <t>Uncashed dividend warrants</t>
  </si>
  <si>
    <t>Interest and mark-up accrued</t>
  </si>
  <si>
    <t>Short term borrowings</t>
  </si>
  <si>
    <t>Current portion of long term financing</t>
  </si>
  <si>
    <t>liabilities against assets subject to finance leases</t>
  </si>
  <si>
    <t>Provision for taxation</t>
  </si>
  <si>
    <t>Contingencies and commitments</t>
  </si>
  <si>
    <t>A</t>
  </si>
  <si>
    <t>ASSETS</t>
  </si>
  <si>
    <t>Non-current assets</t>
  </si>
  <si>
    <t>Property, plant and equipment</t>
  </si>
  <si>
    <t>Intangible assets</t>
  </si>
  <si>
    <t>Long term investment</t>
  </si>
  <si>
    <t>Long term loans</t>
  </si>
  <si>
    <t>Long term deposit</t>
  </si>
  <si>
    <t>CA</t>
  </si>
  <si>
    <t>Current assets</t>
  </si>
  <si>
    <t>Stores, spares and loose tools</t>
  </si>
  <si>
    <t>Stock in trade</t>
  </si>
  <si>
    <t>Trade debts</t>
  </si>
  <si>
    <t>Loans and advances</t>
  </si>
  <si>
    <t>Trade deposits and prepayments</t>
  </si>
  <si>
    <t>Other receivables</t>
  </si>
  <si>
    <t>Short Term Investment</t>
  </si>
  <si>
    <t>Tax refunds due from government</t>
  </si>
  <si>
    <t>Cash and bank balances</t>
  </si>
  <si>
    <t>NA</t>
  </si>
  <si>
    <t>Number of shares held</t>
  </si>
  <si>
    <t>IS</t>
  </si>
  <si>
    <t>Sales - net</t>
  </si>
  <si>
    <t>Cost of sales</t>
  </si>
  <si>
    <t>Gross profit</t>
  </si>
  <si>
    <t>Operating expenses</t>
  </si>
  <si>
    <t>Distribution cost</t>
  </si>
  <si>
    <t>Administrative expenses</t>
  </si>
  <si>
    <t>Other operating expenses</t>
  </si>
  <si>
    <t>Operating profit before other income</t>
  </si>
  <si>
    <t>Other operating income</t>
  </si>
  <si>
    <t>Operating profit</t>
  </si>
  <si>
    <t>Finance cost</t>
  </si>
  <si>
    <t>Profit before taxation</t>
  </si>
  <si>
    <t>Taxation</t>
  </si>
  <si>
    <t>Profit after taxation</t>
  </si>
  <si>
    <t>Earnings per share - basic and diluted (Rupees)</t>
  </si>
  <si>
    <t>OCI</t>
  </si>
  <si>
    <t>Other comprehensive income</t>
  </si>
  <si>
    <t>Items that may reclassify to profit and loss account</t>
  </si>
  <si>
    <t>(Loss) / gain on Investments - net of tax</t>
  </si>
  <si>
    <t>Add: Adjustment for amount transferred to profit and loss account</t>
  </si>
  <si>
    <t>Exchange difference on translation of foreign subsidiary</t>
  </si>
  <si>
    <t>Exchange difference on translation of goodwill</t>
  </si>
  <si>
    <t>Items that may not reclassify to profit and loss account</t>
  </si>
  <si>
    <t>Actuarial gain / (loss) on defined benefit plans - net of tax</t>
  </si>
  <si>
    <t>Total comprehensive income for the year</t>
  </si>
  <si>
    <t>CF</t>
  </si>
  <si>
    <t>Cash flows from operating activities</t>
  </si>
  <si>
    <t>Cash generated from operations</t>
  </si>
  <si>
    <t>Finance cost paid</t>
  </si>
  <si>
    <t>Ijarah rentals paid</t>
  </si>
  <si>
    <t>Income tax paid</t>
  </si>
  <si>
    <t>Staff retirement benefits</t>
  </si>
  <si>
    <t>W.P.P.F (Paid) / Receipt</t>
  </si>
  <si>
    <t>Net cash generated from / (Used in) operating activities</t>
  </si>
  <si>
    <t>Cash flows from investing activities</t>
  </si>
  <si>
    <t>Dividend from associated Company</t>
  </si>
  <si>
    <t>Receipt of pre-acquisition profit from associated company</t>
  </si>
  <si>
    <t>Capital expenditure</t>
  </si>
  <si>
    <t>Addition in intangible assets</t>
  </si>
  <si>
    <t>Proceeds from sale of property, plant and equipment</t>
  </si>
  <si>
    <t>Proceeds from sale of long term investment</t>
  </si>
  <si>
    <t>Other investment - Equity</t>
  </si>
  <si>
    <t>Investment in associated companies</t>
  </si>
  <si>
    <t>Acquisition of subsidiary company</t>
  </si>
  <si>
    <t>Long term finance</t>
  </si>
  <si>
    <t>Long Term Investment</t>
  </si>
  <si>
    <t>Net cash used in investing activities</t>
  </si>
  <si>
    <t>Cash flows from financing activities</t>
  </si>
  <si>
    <t>Lease rentals paid</t>
  </si>
  <si>
    <t>Exchange differences on translation of investments in foreign subsidiary</t>
  </si>
  <si>
    <t>Dividend paid</t>
  </si>
  <si>
    <t>Net cash generated from / (used in)  financing activities</t>
  </si>
  <si>
    <t>Net (decrease) / increase in cash and cash equivalents</t>
  </si>
  <si>
    <t>Cash and cash equivalents at the beginning of the year</t>
  </si>
  <si>
    <t>Cash and cash equivalents at the end of the year</t>
  </si>
  <si>
    <t>BS</t>
  </si>
  <si>
    <t>SRVI</t>
  </si>
  <si>
    <t>Element name as it appears in Annual report/ PDF</t>
  </si>
  <si>
    <t>Generic element name in mastersheet</t>
  </si>
  <si>
    <t>Shariah Status</t>
  </si>
  <si>
    <t>Classification 1</t>
  </si>
  <si>
    <t>Classification 2</t>
  </si>
  <si>
    <t>AAssets</t>
  </si>
  <si>
    <t>Assets</t>
  </si>
  <si>
    <t/>
  </si>
  <si>
    <t>Total Assets</t>
  </si>
  <si>
    <t>non-current assets</t>
  </si>
  <si>
    <t>NON CURRENT ASSETS</t>
  </si>
  <si>
    <t>Fixed assets</t>
  </si>
  <si>
    <t>Operating fixed assets</t>
  </si>
  <si>
    <t>Compliant</t>
  </si>
  <si>
    <t>Illiquid</t>
  </si>
  <si>
    <t>Development and production assets</t>
  </si>
  <si>
    <t>Development and decommissioning costs</t>
  </si>
  <si>
    <t>Development and production assets - intangible</t>
  </si>
  <si>
    <t>Exploration and evaluation assets</t>
  </si>
  <si>
    <t>Operating assets</t>
  </si>
  <si>
    <t xml:space="preserve">    + Prepaid Expense</t>
  </si>
  <si>
    <t>Prepaid expenses</t>
  </si>
  <si>
    <t>Liquid</t>
  </si>
  <si>
    <t xml:space="preserve">    + Deferred Tax Assets</t>
  </si>
  <si>
    <t>Deferred tax assets</t>
  </si>
  <si>
    <t>Capital work-in-progress</t>
  </si>
  <si>
    <t>Major spares parts and stand-by equipment</t>
  </si>
  <si>
    <t>Major spare parts and stand-by equipment</t>
  </si>
  <si>
    <t>Properties</t>
  </si>
  <si>
    <t>Property</t>
  </si>
  <si>
    <t>Property, plant and equipment, net</t>
  </si>
  <si>
    <t>Other plant and equipment</t>
  </si>
  <si>
    <t>Other land, buildings, plant and equipment</t>
  </si>
  <si>
    <t>Computer hardware and other property, net</t>
  </si>
  <si>
    <t>Investment in associate</t>
  </si>
  <si>
    <t>Equity-accounted investments</t>
  </si>
  <si>
    <t>Loans to employees</t>
  </si>
  <si>
    <t>Loans receivable</t>
  </si>
  <si>
    <t>Equipment</t>
  </si>
  <si>
    <t>Property, plant and equipment, at cost, less accumulated depreciation and depletion</t>
  </si>
  <si>
    <t>contract costs</t>
  </si>
  <si>
    <t>Contract costs</t>
  </si>
  <si>
    <t>Asset given on operating lease</t>
  </si>
  <si>
    <t>Oil and natural gas properties, full cost method of accounting</t>
  </si>
  <si>
    <t>Oil and gas assets</t>
  </si>
  <si>
    <t>Oil and gas properties at cost, using the full cost method of accounting:</t>
  </si>
  <si>
    <t>Oil and gas properties</t>
  </si>
  <si>
    <t>Proved properties</t>
  </si>
  <si>
    <t>Unprooved properties</t>
  </si>
  <si>
    <t>LONG TERM INVESTMENTS</t>
  </si>
  <si>
    <t>long term investments</t>
  </si>
  <si>
    <t>Investment</t>
  </si>
  <si>
    <t>Long-term investments</t>
  </si>
  <si>
    <t>Non compliant</t>
  </si>
  <si>
    <t>Investment in associates</t>
  </si>
  <si>
    <t>Investments in associates and joint ventures</t>
  </si>
  <si>
    <t>Investments in other entities</t>
  </si>
  <si>
    <t>Midstream assets</t>
  </si>
  <si>
    <t>Other property, equipment and land</t>
  </si>
  <si>
    <t>Net oil and gas properties</t>
  </si>
  <si>
    <t>Property and equipment, net</t>
  </si>
  <si>
    <t>Property plant and equipment given to customers on Operating lease</t>
  </si>
  <si>
    <t>Property, plant and equipment, less accumulated depreciation and depletion</t>
  </si>
  <si>
    <t>Property, Plant and Equipment (at cost)</t>
  </si>
  <si>
    <t>Property, plant and mine development</t>
  </si>
  <si>
    <t>Biological assets</t>
  </si>
  <si>
    <t>Land and buildings</t>
  </si>
  <si>
    <t>Land and Buildings</t>
  </si>
  <si>
    <t>Land</t>
  </si>
  <si>
    <t>Buildings</t>
  </si>
  <si>
    <t>Machinery, equipment and office furnishings</t>
  </si>
  <si>
    <t>Construction in progress</t>
  </si>
  <si>
    <t>Software development</t>
  </si>
  <si>
    <t>Equity method company advances</t>
  </si>
  <si>
    <t>Equity method advances</t>
  </si>
  <si>
    <t>Secured marketing related financing arrangements</t>
  </si>
  <si>
    <t>marketable securities</t>
  </si>
  <si>
    <t>Marketable securities</t>
  </si>
  <si>
    <t>Computer software, net</t>
  </si>
  <si>
    <t>Software</t>
  </si>
  <si>
    <t>Fixed assets,net</t>
  </si>
  <si>
    <t>Fixed assets, net of accumulated depreciation</t>
  </si>
  <si>
    <t>Trade  and  other  receivables</t>
  </si>
  <si>
    <t>Trade and other receivables</t>
  </si>
  <si>
    <t>Long term receivables</t>
  </si>
  <si>
    <t>Long-term receivables</t>
  </si>
  <si>
    <t>Cash and balances with treasury banks</t>
  </si>
  <si>
    <t>Balances with other banks</t>
  </si>
  <si>
    <t>Lendings to financial institutions</t>
  </si>
  <si>
    <t>Due from financial institutions - net</t>
  </si>
  <si>
    <t>Due from financial institutions</t>
  </si>
  <si>
    <t>Other assets</t>
  </si>
  <si>
    <t>Other non-current assets</t>
  </si>
  <si>
    <t>Deferred transaction costs on long term financing</t>
  </si>
  <si>
    <t>Deferred transaction costs</t>
  </si>
  <si>
    <t>Investments - net</t>
  </si>
  <si>
    <t>Islamic financing and related assets - net</t>
  </si>
  <si>
    <t>Islamic financing and related assets</t>
  </si>
  <si>
    <t>Other assets - net</t>
  </si>
  <si>
    <t>Assets attributable to discontinued operations</t>
  </si>
  <si>
    <t>Discountinued operations</t>
  </si>
  <si>
    <t>Investment in conrail</t>
  </si>
  <si>
    <t>Investment in net assets of and advances to equity affiliates</t>
  </si>
  <si>
    <t>Loans to equity accounted investments</t>
  </si>
  <si>
    <t>Loans to associated entities</t>
  </si>
  <si>
    <t>Affiliates and Other Companies</t>
  </si>
  <si>
    <t>Reclamation fund</t>
  </si>
  <si>
    <t>Funds held in escrow</t>
  </si>
  <si>
    <t>Investment  property</t>
  </si>
  <si>
    <t>Investment property</t>
  </si>
  <si>
    <t>Net property, plant and equipment</t>
  </si>
  <si>
    <t>Investment in real estate, net</t>
  </si>
  <si>
    <t>Prepayments</t>
  </si>
  <si>
    <t>Prepaid pension assets</t>
  </si>
  <si>
    <t>Prepaid pension costs</t>
  </si>
  <si>
    <t>Long-term receivables and miscellaneous</t>
  </si>
  <si>
    <t>Investments, advances and long-term receivables</t>
  </si>
  <si>
    <t>Long-term Investments and Receivables</t>
  </si>
  <si>
    <t>Operating lease vehicles, net</t>
  </si>
  <si>
    <t>Operating lease right-of-use assets</t>
  </si>
  <si>
    <t>Solar energy systems, leased and to be leased, net</t>
  </si>
  <si>
    <t>Solar energy systems</t>
  </si>
  <si>
    <t>Risk management contracts</t>
  </si>
  <si>
    <t>Fair Values of Derivative Instruments</t>
  </si>
  <si>
    <t>Derivative financial instruments</t>
  </si>
  <si>
    <t>Foreign exchange forward contracts - Designated as cash flow hedging instruments</t>
  </si>
  <si>
    <t>Cashflow hedging instruments</t>
  </si>
  <si>
    <t>Advances</t>
  </si>
  <si>
    <t>long term advances</t>
  </si>
  <si>
    <t>Long term advances</t>
  </si>
  <si>
    <t>Investments and long-term receivables</t>
  </si>
  <si>
    <t>Loans and long-term receivables</t>
  </si>
  <si>
    <t>Loans and receivables</t>
  </si>
  <si>
    <t>Loans receivables</t>
  </si>
  <si>
    <t>Interest bearing loans receivable from joint operations</t>
  </si>
  <si>
    <t>Loans to related parties</t>
  </si>
  <si>
    <t>Reclamation deposits and other</t>
  </si>
  <si>
    <t>Long term loans and advances</t>
  </si>
  <si>
    <t>Advances to related parties</t>
  </si>
  <si>
    <t>Marketable equity securities</t>
  </si>
  <si>
    <t>Held-to-Maturity Investment Securities</t>
  </si>
  <si>
    <t>Investment securities</t>
  </si>
  <si>
    <t>Equity securities carried at fair value and other investments at adjusted cost basis</t>
  </si>
  <si>
    <t>Equity and Cost Method Investments</t>
  </si>
  <si>
    <t>Equity and cost method investments</t>
  </si>
  <si>
    <t>Foreign exchange forward contracts</t>
  </si>
  <si>
    <t>investment contract including an embedded total return swap</t>
  </si>
  <si>
    <t>Investment contracts</t>
  </si>
  <si>
    <t>Sustainable resources</t>
  </si>
  <si>
    <t>Mineral property interests</t>
  </si>
  <si>
    <t>Mineral properties</t>
  </si>
  <si>
    <t>Acquired intangible assets, net</t>
  </si>
  <si>
    <t>Intangible assets, net</t>
  </si>
  <si>
    <t>Acquired intangible assets</t>
  </si>
  <si>
    <t>Identifiable intangible assets, less accumulated amortization</t>
  </si>
  <si>
    <t>Identified intangible assets, net</t>
  </si>
  <si>
    <t>Intangible assets other than goodwill</t>
  </si>
  <si>
    <t>Fixed assets, net</t>
  </si>
  <si>
    <t>Intangible assets and goodwill</t>
  </si>
  <si>
    <t>Goodwill and other intangible assets</t>
  </si>
  <si>
    <t>Goodwill and intangible assets</t>
  </si>
  <si>
    <t>Operating intangible assets</t>
  </si>
  <si>
    <t>Other Intangibles, Net</t>
  </si>
  <si>
    <t>Other intangible assets</t>
  </si>
  <si>
    <t>Other intangible assets - net</t>
  </si>
  <si>
    <t>illiquid</t>
  </si>
  <si>
    <t>Intangible and other assets</t>
  </si>
  <si>
    <t>Other identifiable intangible assets, net</t>
  </si>
  <si>
    <t>Acquisition-related intangibles</t>
  </si>
  <si>
    <t>Restricted investments</t>
  </si>
  <si>
    <t>Noncurrent capital lease receivables</t>
  </si>
  <si>
    <t>Capital lease receivables</t>
  </si>
  <si>
    <t>Deposits against offices on operating lease</t>
  </si>
  <si>
    <t>Operating lease payments</t>
  </si>
  <si>
    <t>Investments and other assets</t>
  </si>
  <si>
    <t>Inventory</t>
  </si>
  <si>
    <t>Inventories</t>
  </si>
  <si>
    <t>Strategic investments</t>
  </si>
  <si>
    <t>Hedging instruments</t>
  </si>
  <si>
    <t>prepaid research and development expenditures</t>
  </si>
  <si>
    <t>Prepaid research and development</t>
  </si>
  <si>
    <t>prepaid research and development</t>
  </si>
  <si>
    <t>Upenn research and development</t>
  </si>
  <si>
    <t>Joint ventures and associates</t>
  </si>
  <si>
    <t>Investments in partially-owned affiliates</t>
  </si>
  <si>
    <t>Investment in nonconsolidated affiliates</t>
  </si>
  <si>
    <t>Deferred income taxes, net</t>
  </si>
  <si>
    <t>Deferred income tax</t>
  </si>
  <si>
    <t>Deferred taxes</t>
  </si>
  <si>
    <t>Deferred taxes on income</t>
  </si>
  <si>
    <t>Deferred income tax assets, net</t>
  </si>
  <si>
    <t>Deferred income taxes and other non-current assets</t>
  </si>
  <si>
    <t>Deferred tax and other</t>
  </si>
  <si>
    <t>Deferred charges and other assets</t>
  </si>
  <si>
    <t>Deferred charges and prepayments</t>
  </si>
  <si>
    <t>Deferred turnaround and catalyst costs, net</t>
  </si>
  <si>
    <t>Deferred turnaround and catalyst costs</t>
  </si>
  <si>
    <t>Income taxes receivable</t>
  </si>
  <si>
    <t>Tax recoverable</t>
  </si>
  <si>
    <t>Advances to suppliers</t>
  </si>
  <si>
    <t xml:space="preserve">Derivative assets </t>
  </si>
  <si>
    <t>Derivatives designated as hedging instruments - Commodity contracts</t>
  </si>
  <si>
    <t>Derivatives not designated as hedging instruments - Commodity contracts</t>
  </si>
  <si>
    <t>Derivative financial assets</t>
  </si>
  <si>
    <t>Long-term investment</t>
  </si>
  <si>
    <t>Long-term investments, net</t>
  </si>
  <si>
    <t>Equity method Investments</t>
  </si>
  <si>
    <t>Equity securities</t>
  </si>
  <si>
    <t>Equity method company investments</t>
  </si>
  <si>
    <t>Investments in equity accounted investees</t>
  </si>
  <si>
    <t>Investments and Restricted Cash</t>
  </si>
  <si>
    <t>Non Compliant</t>
  </si>
  <si>
    <t>Cost method investments</t>
  </si>
  <si>
    <t>Prepaid pension and other employee benefits</t>
  </si>
  <si>
    <t>Pension surpluses</t>
  </si>
  <si>
    <t>Non-current term deposits with banks</t>
  </si>
  <si>
    <t>long term deposits - NCA</t>
  </si>
  <si>
    <t>Other intangible assets, net</t>
  </si>
  <si>
    <t>TRADEMARKS AND OTHER INTANGIBLE ASSETS, NET</t>
  </si>
  <si>
    <t>Gillette indefinite-lived intangible asset</t>
  </si>
  <si>
    <t>OTHER NONCURRENT ASSETS</t>
  </si>
  <si>
    <t>liquid</t>
  </si>
  <si>
    <t>equity swap derivatives - Derivatives and Hedging Activities not designated as hedging instruments</t>
  </si>
  <si>
    <t>Advanced payments, non-current</t>
  </si>
  <si>
    <t>deferred tax asset</t>
  </si>
  <si>
    <t>Derivative instruments</t>
  </si>
  <si>
    <t>Pension benefit assets</t>
  </si>
  <si>
    <t>Pension benefits</t>
  </si>
  <si>
    <t>Employee benefits</t>
  </si>
  <si>
    <t>Security deposits</t>
  </si>
  <si>
    <t>Deferred taxation - net</t>
  </si>
  <si>
    <t>Defined benefit superannuation assets</t>
  </si>
  <si>
    <t>Defined benefit superannuation plan asset</t>
  </si>
  <si>
    <t>Defined benefit plan asset</t>
  </si>
  <si>
    <t>Noncurrent customer receivable</t>
  </si>
  <si>
    <t>Tax indemnifications receivable</t>
  </si>
  <si>
    <t>Tax receivables</t>
  </si>
  <si>
    <t>Derivatives Designated As Hedges - Foreign exchange contracts</t>
  </si>
  <si>
    <t>Derivatives Designated As Hedges - Interest rate contracts</t>
  </si>
  <si>
    <t>Derivatives Not Designated As Hedges - Interest rate contracts</t>
  </si>
  <si>
    <t>Derivatives Not Designated As Hedges - Foreign exchange contracts</t>
  </si>
  <si>
    <t>available-for-sale investments</t>
  </si>
  <si>
    <t>Non-current asset held for sale</t>
  </si>
  <si>
    <t>Noncurrent receivables</t>
  </si>
  <si>
    <t>Noncurrent deferred tax assets and other noncurrent tax assets</t>
  </si>
  <si>
    <t>Deferred tax assets, net</t>
  </si>
  <si>
    <t>Deferred charges</t>
  </si>
  <si>
    <t>Tax assets</t>
  </si>
  <si>
    <t>Long-term income taxes recoverable</t>
  </si>
  <si>
    <t>Long-term deferred income taxes</t>
  </si>
  <si>
    <t>Long-term financial assets</t>
  </si>
  <si>
    <t>Other financial assets</t>
  </si>
  <si>
    <t>Interest rate contracts</t>
  </si>
  <si>
    <t>Foreign Exchange contracts</t>
  </si>
  <si>
    <t>Noncurrent inventories not included above</t>
  </si>
  <si>
    <t>Investments and joint ventures</t>
  </si>
  <si>
    <t>Other assets, including intangibles, net</t>
  </si>
  <si>
    <t>pension assets</t>
  </si>
  <si>
    <t>Commodity derivatives</t>
  </si>
  <si>
    <t>Long-term marketable securities</t>
  </si>
  <si>
    <t>Derivatives Designated as Hedging Instruments- Foreign exchange contracts</t>
  </si>
  <si>
    <t>Derivatives Designated as Hedging Instruments-interest rate swap contracts</t>
  </si>
  <si>
    <t>Total Minimum lease payments</t>
  </si>
  <si>
    <t>NON - CURRENT ASSETS</t>
  </si>
  <si>
    <t>Long term deposits &amp; prepayments</t>
  </si>
  <si>
    <t>long term deposits and prepayments</t>
  </si>
  <si>
    <t>Derivative financial instruments -Commodity, power, storage and rail financial instruments</t>
  </si>
  <si>
    <t>Capitalized software licenses</t>
  </si>
  <si>
    <t>Capitalized software license</t>
  </si>
  <si>
    <t>Overfunded retirement plans</t>
  </si>
  <si>
    <t>Overfunded retirement plan</t>
  </si>
  <si>
    <t>Upfront lease costs</t>
  </si>
  <si>
    <t>Capital lease payments</t>
  </si>
  <si>
    <t>Equity Investments</t>
  </si>
  <si>
    <t>Investments in equity-accounted companies</t>
  </si>
  <si>
    <t>Investment in unconsolidated entity</t>
  </si>
  <si>
    <t>Investments in associated companies</t>
  </si>
  <si>
    <t>Prepaid employee related obligations</t>
  </si>
  <si>
    <t>Receivables</t>
  </si>
  <si>
    <t>Risk Management</t>
  </si>
  <si>
    <t>Derivative contracts</t>
  </si>
  <si>
    <t>Noncurrent assets held-for-sale</t>
  </si>
  <si>
    <t>Non-current assets held for sale</t>
  </si>
  <si>
    <t>Other non-financial assets</t>
  </si>
  <si>
    <t>Retirement benefits</t>
  </si>
  <si>
    <t>Other</t>
  </si>
  <si>
    <t>Fair value of foreign currency contracts designated as cash flow hedges</t>
  </si>
  <si>
    <t>investment in Decibel</t>
  </si>
  <si>
    <t>Other investments</t>
  </si>
  <si>
    <t>Other non-current assets</t>
  </si>
  <si>
    <t>Restricted cash</t>
  </si>
  <si>
    <t>Restricted cash, net of current portion</t>
  </si>
  <si>
    <t>Currency forward contracts</t>
  </si>
  <si>
    <t>Other Long-term assets</t>
  </si>
  <si>
    <t>restricted assets</t>
  </si>
  <si>
    <t>Restricted assets</t>
  </si>
  <si>
    <t>deferred compensation</t>
  </si>
  <si>
    <t>Deferred compensation</t>
  </si>
  <si>
    <t>Employee benefit plans</t>
  </si>
  <si>
    <t>Other long-lived assets</t>
  </si>
  <si>
    <t>Other long-term investments</t>
  </si>
  <si>
    <t>Derivative assets</t>
  </si>
  <si>
    <t>MyPower customer notes receivable, net of current portion</t>
  </si>
  <si>
    <t>Notes receivable</t>
  </si>
  <si>
    <t>Exploration and evaluation</t>
  </si>
  <si>
    <t>Investments in joint ventures</t>
  </si>
  <si>
    <t xml:space="preserve"> Investment </t>
  </si>
  <si>
    <t xml:space="preserve">    + Derivative &amp; Hedging Assets</t>
  </si>
  <si>
    <t xml:space="preserve">    + Prepaid Pension Costs</t>
  </si>
  <si>
    <t>Investment properties - Commercial Property</t>
  </si>
  <si>
    <t>Investment properties - Retirement Living</t>
  </si>
  <si>
    <t>Investments</t>
  </si>
  <si>
    <t>Plant and equipment</t>
  </si>
  <si>
    <t>LONG TERM INVESTMENTS IN SUBSIDIARY AND ASSOCIATED COMPANIES</t>
  </si>
  <si>
    <t>long term deposits</t>
  </si>
  <si>
    <t>Long-term deposits</t>
  </si>
  <si>
    <t>Long-term deposits and prepayments</t>
  </si>
  <si>
    <t>Long term deposits and prepayments</t>
  </si>
  <si>
    <t>Long term deposit with Central Depository Company of Pakistan Limited</t>
  </si>
  <si>
    <t>Retirement benefit prepayments</t>
  </si>
  <si>
    <t>Long term prepayments</t>
  </si>
  <si>
    <t>LONG TERM LOANS AND DEPOSITS</t>
  </si>
  <si>
    <t>Long term loans and deposits</t>
  </si>
  <si>
    <t>Long term loans to employees</t>
  </si>
  <si>
    <t>Long term loans to employees - secured</t>
  </si>
  <si>
    <t>Long-term loans and advances</t>
  </si>
  <si>
    <t>Long term loans and receivable</t>
  </si>
  <si>
    <t xml:space="preserve">    + LT Receivables</t>
  </si>
  <si>
    <t>Investment in associates and joint ventures</t>
  </si>
  <si>
    <t>Long-term loans</t>
  </si>
  <si>
    <t>Spectrum assets</t>
  </si>
  <si>
    <t>DEFERRED TAXATION</t>
  </si>
  <si>
    <t>Deferred tax</t>
  </si>
  <si>
    <t>Intangibles</t>
  </si>
  <si>
    <t>Intangible asset</t>
  </si>
  <si>
    <t>OTHER LONG TERM INVESTMENTS</t>
  </si>
  <si>
    <t>Advances and loans</t>
  </si>
  <si>
    <t>Deferred income tax asset</t>
  </si>
  <si>
    <t>Non-current asset classifed as held for sale</t>
  </si>
  <si>
    <t>Deferred  tax  assets</t>
  </si>
  <si>
    <t>Deferred income tax assets</t>
  </si>
  <si>
    <t>Deferred income taxes</t>
  </si>
  <si>
    <t>Financial assets held at fair value through profit or loss</t>
  </si>
  <si>
    <t>Investment properties</t>
  </si>
  <si>
    <t>Listed shares held as available for sale</t>
  </si>
  <si>
    <t>Goodwill</t>
  </si>
  <si>
    <t>Non-current portion of inventory</t>
  </si>
  <si>
    <t>Equity in investees</t>
  </si>
  <si>
    <t>Equity accounted investments</t>
  </si>
  <si>
    <t xml:space="preserve">    + Discontinued Operations</t>
  </si>
  <si>
    <t>Investment in joint ventures and associated companies</t>
  </si>
  <si>
    <t>Financial assets</t>
  </si>
  <si>
    <t>Investments accounted for using the equity method</t>
  </si>
  <si>
    <t xml:space="preserve">  + LT Investments &amp; LT Receivables</t>
  </si>
  <si>
    <t xml:space="preserve">  + Net Fixed Assets</t>
  </si>
  <si>
    <t xml:space="preserve">  + Other Long-Term Assets</t>
  </si>
  <si>
    <t>Long term deposit with Central Depository Company Pakistan Limited</t>
  </si>
  <si>
    <t>Total Long-Term Assets</t>
  </si>
  <si>
    <t>Equity accounted associates</t>
  </si>
  <si>
    <t>Long term equity investments</t>
  </si>
  <si>
    <t>Loans to others - secured</t>
  </si>
  <si>
    <t>Long-term deposits, prepayments and other receivables</t>
  </si>
  <si>
    <t>Long-term installment sales receivables</t>
  </si>
  <si>
    <t>Property and equipment</t>
  </si>
  <si>
    <t xml:space="preserve">  + Property, Plant &amp; Equip, Net</t>
  </si>
  <si>
    <t xml:space="preserve">    + Property, Plant &amp; Equip</t>
  </si>
  <si>
    <t>Gross property, plant and equipment</t>
  </si>
  <si>
    <t xml:space="preserve">    + Gross Fixed Assets</t>
  </si>
  <si>
    <t xml:space="preserve">    - Accumulated Depreciation</t>
  </si>
  <si>
    <t>Accumulated depreciation</t>
  </si>
  <si>
    <t xml:space="preserve">    + LT Marketable Securities</t>
  </si>
  <si>
    <t xml:space="preserve">  + Other LT Assets</t>
  </si>
  <si>
    <t xml:space="preserve">    + Goodwill</t>
  </si>
  <si>
    <t xml:space="preserve">    + Other Intangible Assets</t>
  </si>
  <si>
    <t xml:space="preserve">    + Total Intangible Assets</t>
  </si>
  <si>
    <t xml:space="preserve">    + Investments in Affiliates</t>
  </si>
  <si>
    <t xml:space="preserve">  + LT Investments &amp; Receivables</t>
  </si>
  <si>
    <t xml:space="preserve">    + Misc LT Assets</t>
  </si>
  <si>
    <t>Miscellaneous</t>
  </si>
  <si>
    <t xml:space="preserve">    + LT Investments</t>
  </si>
  <si>
    <t>Investments in associates</t>
  </si>
  <si>
    <t>Long term deposits, prepayments and other assets</t>
  </si>
  <si>
    <t>Total non-current assets</t>
  </si>
  <si>
    <t>Debt securities</t>
  </si>
  <si>
    <t>Term deposits</t>
  </si>
  <si>
    <t>Loans and other receivables</t>
  </si>
  <si>
    <t>Insurance / reinsurance receivables</t>
  </si>
  <si>
    <t>Net investment in finance lease</t>
  </si>
  <si>
    <t>Long term advance and deposit</t>
  </si>
  <si>
    <t>Current maturity</t>
  </si>
  <si>
    <t>Allowance for potential lease losses</t>
  </si>
  <si>
    <t>Investment in associated undertakings</t>
  </si>
  <si>
    <t>Capital work in progress</t>
  </si>
  <si>
    <t>Long term loan to associated company</t>
  </si>
  <si>
    <t>Long-term finances and loans</t>
  </si>
  <si>
    <t>Reinsurance recoveries against outstanding claims</t>
  </si>
  <si>
    <t>Salvage recoveries accrued</t>
  </si>
  <si>
    <t>Deferred commission expense / acquisition cost</t>
  </si>
  <si>
    <t>Cash and Bank</t>
  </si>
  <si>
    <t>Total assets of Window Takaful Operations - Operator's Fund</t>
  </si>
  <si>
    <t>Total Noncurrent Assets</t>
  </si>
  <si>
    <t>Cash and equivalents</t>
  </si>
  <si>
    <t>Cash and cash equivalents</t>
  </si>
  <si>
    <t>Short-term finances</t>
  </si>
  <si>
    <t>Accrued return on investments and term finance</t>
  </si>
  <si>
    <t>Current maturity of non-current assets</t>
  </si>
  <si>
    <t>Advances and prepayments</t>
  </si>
  <si>
    <t>Net investment in ijarah finance</t>
  </si>
  <si>
    <t>Stock-in-trade</t>
  </si>
  <si>
    <t xml:space="preserve">  + Inventories</t>
  </si>
  <si>
    <t xml:space="preserve">    + Raw Materials</t>
  </si>
  <si>
    <t>Raw materials</t>
  </si>
  <si>
    <t xml:space="preserve">    + Work In Process</t>
  </si>
  <si>
    <t>Work in process</t>
  </si>
  <si>
    <t xml:space="preserve">    + Finished Goods</t>
  </si>
  <si>
    <t>Finished goods</t>
  </si>
  <si>
    <t xml:space="preserve">    + Other Inventory</t>
  </si>
  <si>
    <t>Other inventory</t>
  </si>
  <si>
    <t>Stores and spares</t>
  </si>
  <si>
    <t>Stores, spare parts and loose tools</t>
  </si>
  <si>
    <t xml:space="preserve">  + Cash, Cash Equivalents &amp; STI</t>
  </si>
  <si>
    <t>Cash, Cash Equivalents and Short-term investments</t>
  </si>
  <si>
    <t>Assets classified as held for sale</t>
  </si>
  <si>
    <t>Assets held for sale</t>
  </si>
  <si>
    <t>compliant</t>
  </si>
  <si>
    <t>Loans to other parties - secured</t>
  </si>
  <si>
    <t>Loans to other parties</t>
  </si>
  <si>
    <t>non compliant</t>
  </si>
  <si>
    <t>investment</t>
  </si>
  <si>
    <t xml:space="preserve">    + Assets Held-for-Sale</t>
  </si>
  <si>
    <t>Receivables from franchisees</t>
  </si>
  <si>
    <t>Finance leases</t>
  </si>
  <si>
    <t>Trading equities</t>
  </si>
  <si>
    <t>Non - current assets held for sale</t>
  </si>
  <si>
    <t>Stores, spares and consumables</t>
  </si>
  <si>
    <t>Mark-up and profit accrued</t>
  </si>
  <si>
    <t xml:space="preserve">Interest accrued </t>
  </si>
  <si>
    <t>Stores, spares and chemicals</t>
  </si>
  <si>
    <t>Term deposit receipts</t>
  </si>
  <si>
    <t>Accounts receivable</t>
  </si>
  <si>
    <t xml:space="preserve">  + Accounts &amp; Notes Receiv</t>
  </si>
  <si>
    <t>Trade debts - secured, unsecured and considered good</t>
  </si>
  <si>
    <t xml:space="preserve">    + Accounts Receivable, Net</t>
  </si>
  <si>
    <t>Trade debtors</t>
  </si>
  <si>
    <t xml:space="preserve">  + Unbilled Revenues</t>
  </si>
  <si>
    <t>Unbilled revenues</t>
  </si>
  <si>
    <t>Trade debts - considered good</t>
  </si>
  <si>
    <t xml:space="preserve">    + Prepaid Expenses</t>
  </si>
  <si>
    <t>Derivative financial instrument - CA</t>
  </si>
  <si>
    <t xml:space="preserve">    + Taxes Receivable</t>
  </si>
  <si>
    <t>Income tax receivable</t>
  </si>
  <si>
    <t xml:space="preserve">    + Misc ST Assets</t>
  </si>
  <si>
    <t xml:space="preserve">  + Other ST Assets</t>
  </si>
  <si>
    <t>Other current assets</t>
  </si>
  <si>
    <t xml:space="preserve">  + Cash &amp; Near Cash Items</t>
  </si>
  <si>
    <t>Loans, advances, deposits, prepayments and other receivables</t>
  </si>
  <si>
    <t>Advances, deposits, prepayments and other receivables</t>
  </si>
  <si>
    <t>Deposits, prepayments and other receivables</t>
  </si>
  <si>
    <t>Receivable from Karachi Electric Supply Company Limited - unsecured considered good</t>
  </si>
  <si>
    <t>Receivable from K-Electric Limited (KE) - unsecured, considered good</t>
  </si>
  <si>
    <t>Other receivables - sales tax receivable</t>
  </si>
  <si>
    <t>Assets of disposal group classified as held for sale</t>
  </si>
  <si>
    <t>Taxation-net</t>
  </si>
  <si>
    <t>Advances, trade deposits and short-term prepayments</t>
  </si>
  <si>
    <t>Advances, trade deposits and prepayments</t>
  </si>
  <si>
    <t>Accounts and notes receivable</t>
  </si>
  <si>
    <t>Accounts and Notes Receivable</t>
  </si>
  <si>
    <t>Accounts and notes receivable—related parties</t>
  </si>
  <si>
    <t>Accrued profit on bank accounts</t>
  </si>
  <si>
    <t>Accrued return</t>
  </si>
  <si>
    <t>Current portion of long-term installment sales receivables</t>
  </si>
  <si>
    <t>Current maturity of long-term receivables</t>
  </si>
  <si>
    <t>Sales tax and excise duty adjustable</t>
  </si>
  <si>
    <t>Taxation - CA</t>
  </si>
  <si>
    <t>Accounts and other current receivables, net</t>
  </si>
  <si>
    <t>Accounts receivable - affiliate</t>
  </si>
  <si>
    <t>Receivables from affiliates</t>
  </si>
  <si>
    <t>Accounts receivable and accrued revenues</t>
  </si>
  <si>
    <t>Accounts receivables and accrued revenues</t>
  </si>
  <si>
    <t>accounts receivable securitization program</t>
  </si>
  <si>
    <t>Securitization program</t>
  </si>
  <si>
    <t>Due from associated companies</t>
  </si>
  <si>
    <t>Sales tax refundable - net</t>
  </si>
  <si>
    <t>Advance tax</t>
  </si>
  <si>
    <t>Advance income tax</t>
  </si>
  <si>
    <t>Accrued mark-up</t>
  </si>
  <si>
    <t>Income tax net</t>
  </si>
  <si>
    <t>Short term loans</t>
  </si>
  <si>
    <t>Short term loan to associated company</t>
  </si>
  <si>
    <t>Loan to related party - CA</t>
  </si>
  <si>
    <t>Income tax - net</t>
  </si>
  <si>
    <t>Due against construction work in progress - unsecured, considered good</t>
  </si>
  <si>
    <t>Due against construction work in progress</t>
  </si>
  <si>
    <t>Mark-up accrued on bank deposits</t>
  </si>
  <si>
    <t>Financial assets - investment</t>
  </si>
  <si>
    <t>Refunds due from Government</t>
  </si>
  <si>
    <t>Short term advances</t>
  </si>
  <si>
    <t>Other receivables - unsecured, considered good</t>
  </si>
  <si>
    <t>Advance income tax/Income tax refundable</t>
  </si>
  <si>
    <t>Accounts receivable trade, less allowances for doubtful accounts</t>
  </si>
  <si>
    <t>Accounts receivable, less allowance for doubtful accounts</t>
  </si>
  <si>
    <t>Accounts receivable, net</t>
  </si>
  <si>
    <t>Accounts receivable, net of allowance</t>
  </si>
  <si>
    <t>Accounts receivable, net of allowance for doubtful accounts</t>
  </si>
  <si>
    <t>Accrued interest on debt securities and time deposits</t>
  </si>
  <si>
    <t>Advance tax - net</t>
  </si>
  <si>
    <t>Allowance for Doubtful Accounts</t>
  </si>
  <si>
    <t>Impairment allowance for doubtful debts</t>
  </si>
  <si>
    <t>Asset derivatives</t>
  </si>
  <si>
    <t>Assets held for sale or exchange</t>
  </si>
  <si>
    <t>Assets held of sale</t>
  </si>
  <si>
    <t>Assets of disposal groups held for sale</t>
  </si>
  <si>
    <t>Available-for-sale investment securities</t>
  </si>
  <si>
    <t>Investments held for sale</t>
  </si>
  <si>
    <t>Available-for-sale investments</t>
  </si>
  <si>
    <t>Available-for-sale securities</t>
  </si>
  <si>
    <t>Bank  balances  and  cash</t>
  </si>
  <si>
    <t>Bank balances</t>
  </si>
  <si>
    <t>Cash in bank</t>
  </si>
  <si>
    <t>Advances - considered good</t>
  </si>
  <si>
    <t>Short term deposits and prepayments</t>
  </si>
  <si>
    <t>Cash</t>
  </si>
  <si>
    <t>Cash in hand</t>
  </si>
  <si>
    <t>Cash and cash items</t>
  </si>
  <si>
    <t>cash and temporary cash investments</t>
  </si>
  <si>
    <t>Cash at banks-current accounts</t>
  </si>
  <si>
    <t>Cash in current account</t>
  </si>
  <si>
    <t>Cash at Banks-Saving accounts</t>
  </si>
  <si>
    <t>Cash in saving account</t>
  </si>
  <si>
    <t>Cash at banks-saving/deposit accounts</t>
  </si>
  <si>
    <t>Cash at banks-Savings accounts</t>
  </si>
  <si>
    <t>Cash at banks-savings/deposit accounts</t>
  </si>
  <si>
    <t>Cash at banks-sharaih compliant saving accounts</t>
  </si>
  <si>
    <t>Cash in saving account - Shariah compliant</t>
  </si>
  <si>
    <t>cash on hand</t>
  </si>
  <si>
    <t>Short term security deposits and prepayments</t>
  </si>
  <si>
    <t>Commodities</t>
  </si>
  <si>
    <t>Commodity derivative and foreign currency</t>
  </si>
  <si>
    <t>commodity derivatives</t>
  </si>
  <si>
    <t>Commodity derivatives - Derivatives and Hedging Activities designated as hedging instruments</t>
  </si>
  <si>
    <t>Contingent consideration receivable</t>
  </si>
  <si>
    <t>Contract assets</t>
  </si>
  <si>
    <t>Contracts in progress, less progress billings</t>
  </si>
  <si>
    <t>Contracts in progress</t>
  </si>
  <si>
    <t>Corporate and other</t>
  </si>
  <si>
    <t>Crude oil, products and merchandise</t>
  </si>
  <si>
    <t>Crude oil and products</t>
  </si>
  <si>
    <t>Current accounts</t>
  </si>
  <si>
    <t>Current accounts-Conventional banks</t>
  </si>
  <si>
    <t>Current accounts-Islamic banks</t>
  </si>
  <si>
    <t>Cash in current account - Shariah compliant</t>
  </si>
  <si>
    <t>current assets held for sale</t>
  </si>
  <si>
    <t>Current assets of discontinued operations</t>
  </si>
  <si>
    <t>Current capital lease receivables</t>
  </si>
  <si>
    <t>Current commissions receivable</t>
  </si>
  <si>
    <t>Current derivative financial instruments</t>
  </si>
  <si>
    <t>Current income taxes receivable</t>
  </si>
  <si>
    <t>current portion of amortization</t>
  </si>
  <si>
    <t>Current portion of amortization</t>
  </si>
  <si>
    <t>Current tax asset</t>
  </si>
  <si>
    <t>Current tax assets</t>
  </si>
  <si>
    <t>Current tax receivable</t>
  </si>
  <si>
    <t>Debt Securities</t>
  </si>
  <si>
    <t>Demand deposits</t>
  </si>
  <si>
    <t>Deposits accounts-Conventional banks</t>
  </si>
  <si>
    <t>Cash in deposit account</t>
  </si>
  <si>
    <t>Deposits accounts-Islamic banks</t>
  </si>
  <si>
    <t>Cash in deposit account - Islamic</t>
  </si>
  <si>
    <t>Deposits and Other</t>
  </si>
  <si>
    <t>Deposits and other</t>
  </si>
  <si>
    <t>Derivative financial instrument</t>
  </si>
  <si>
    <t>Derivatives</t>
  </si>
  <si>
    <t>Derivatives Designated as Hedging Instruments</t>
  </si>
  <si>
    <t>Derivatives not designated as hedges-Foreign currency forwards</t>
  </si>
  <si>
    <t>Derivatives Not Designated as Hedging Instruments</t>
  </si>
  <si>
    <t>Energy derivatives - cash flow hedges</t>
  </si>
  <si>
    <t>Energy derivatives - economic hedges</t>
  </si>
  <si>
    <t>Economic hedges</t>
  </si>
  <si>
    <t>Equity Securities</t>
  </si>
  <si>
    <t>Fair value of cash flow hedges</t>
  </si>
  <si>
    <t>Fair value of derivative financial instruments</t>
  </si>
  <si>
    <t>Foreign currency exchange derivatives</t>
  </si>
  <si>
    <t>Fair value of foreign currency contracts not designated as hedging instruments</t>
  </si>
  <si>
    <t>Finance recievable and operating leases - Current portion</t>
  </si>
  <si>
    <t>Finance recievable and operating leases</t>
  </si>
  <si>
    <t>Foreign currency</t>
  </si>
  <si>
    <t>Foreign currency exchange derivatives - Derivatives and Hedging Activities designated as hedging instruments</t>
  </si>
  <si>
    <t>Foreign currency exchange derivatives - Derivatives and Hedging Activities not designated as hedging instruments</t>
  </si>
  <si>
    <t>Foreign exchange contracts</t>
  </si>
  <si>
    <t>Foreign exchange forward contracts - Not designated as cash flow hedging instruments</t>
  </si>
  <si>
    <t>Fund Investments</t>
  </si>
  <si>
    <t>Fund investments</t>
  </si>
  <si>
    <t>Funds held for clients</t>
  </si>
  <si>
    <t>Funds held for customers</t>
  </si>
  <si>
    <t>Futures deposits and margin calls</t>
  </si>
  <si>
    <t>Gas gathering, processing, and marketing</t>
  </si>
  <si>
    <t>Gas gathering, process and reserves</t>
  </si>
  <si>
    <t>Gold Bullion</t>
  </si>
  <si>
    <t>Income tax receivables</t>
  </si>
  <si>
    <t>Income tax recoverable</t>
  </si>
  <si>
    <t>Income taxes</t>
  </si>
  <si>
    <t>Income taxes recoverable</t>
  </si>
  <si>
    <t>Interest receivable</t>
  </si>
  <si>
    <t>Inventories of crude oil and products</t>
  </si>
  <si>
    <t>Inventories, net</t>
  </si>
  <si>
    <t>Investment in Gold, at fair value</t>
  </si>
  <si>
    <t>Investments in Gold</t>
  </si>
  <si>
    <t>Investment in securities</t>
  </si>
  <si>
    <t>Investment securities available-for-sale</t>
  </si>
  <si>
    <t>Loan receivables</t>
  </si>
  <si>
    <t>Loans to related parties-associates</t>
  </si>
  <si>
    <t>Loans to unrelated parties</t>
  </si>
  <si>
    <t>Market deposits on exchange traded derivatives</t>
  </si>
  <si>
    <t>Marketable securities and short-term investments</t>
  </si>
  <si>
    <t>Marketable securities, commodities, time deposits and derivative financial instruments</t>
  </si>
  <si>
    <t>Trade deposits, prepayments and others receivables</t>
  </si>
  <si>
    <t>Trade deposits, short term prepayments and other receivables</t>
  </si>
  <si>
    <t>Material and supplies</t>
  </si>
  <si>
    <t>Materials and supplies</t>
  </si>
  <si>
    <t>Materials, supplies and prepaid expenses</t>
  </si>
  <si>
    <t>Merchandise inventory</t>
  </si>
  <si>
    <t>Midstream and marketing</t>
  </si>
  <si>
    <t>Natural Gas Imbalances</t>
  </si>
  <si>
    <t>Noncurrent assets held for sale</t>
  </si>
  <si>
    <t>Notes and accounts receivable, less estimated doubtful amounts</t>
  </si>
  <si>
    <t>Notes Receivable</t>
  </si>
  <si>
    <t>Notes and accounts receivable, net</t>
  </si>
  <si>
    <t>notes receivables</t>
  </si>
  <si>
    <t>Oil and gas sales</t>
  </si>
  <si>
    <t>Oil and gas well equipment and supplies</t>
  </si>
  <si>
    <t>Oil, NGLs and natural gas</t>
  </si>
  <si>
    <t>other derivatives</t>
  </si>
  <si>
    <t>Other derivatives</t>
  </si>
  <si>
    <t>Other non financial assets</t>
  </si>
  <si>
    <t>Other receivables and current assets</t>
  </si>
  <si>
    <t>Receivables and other current assets</t>
  </si>
  <si>
    <t>Prefered interest</t>
  </si>
  <si>
    <t>Preferred interest</t>
  </si>
  <si>
    <t>Prepaid Assets</t>
  </si>
  <si>
    <t>Prepaid assets</t>
  </si>
  <si>
    <t>Prepaid expense and other assets</t>
  </si>
  <si>
    <t>Prepaid expenses and other</t>
  </si>
  <si>
    <t>Prepaid expenses and other assets</t>
  </si>
  <si>
    <t>Prepaid expenses and other current assets</t>
  </si>
  <si>
    <t>Prepaid expenses and other receivables</t>
  </si>
  <si>
    <t>Prepaid forward contracts</t>
  </si>
  <si>
    <t>Prepaids</t>
  </si>
  <si>
    <t>Receivables from associated companies</t>
  </si>
  <si>
    <t>Receivables, net</t>
  </si>
  <si>
    <t>Restricted assets-current</t>
  </si>
  <si>
    <t>Restricted cash and cash equivalents</t>
  </si>
  <si>
    <t>Revenue earned in excess of billings</t>
  </si>
  <si>
    <t>Risk management</t>
  </si>
  <si>
    <t>Sale of receivables</t>
  </si>
  <si>
    <t>Silver Bullion</t>
  </si>
  <si>
    <t>Sold receivables</t>
  </si>
  <si>
    <t>Subscriptions receivable</t>
  </si>
  <si>
    <t>Subscription receivables</t>
  </si>
  <si>
    <t>Tax receivable</t>
  </si>
  <si>
    <t>Time deposits and short-term investments with original maturity less than 90 days</t>
  </si>
  <si>
    <t>Time deposits</t>
  </si>
  <si>
    <t>Time deposits with original maturity more than 90 days</t>
  </si>
  <si>
    <t>Total Inventories</t>
  </si>
  <si>
    <t>Trade</t>
  </si>
  <si>
    <t>Trade accounts receivable</t>
  </si>
  <si>
    <t>Trade receivables and other</t>
  </si>
  <si>
    <t>Trade receivables, less allowance for doubtful accounts</t>
  </si>
  <si>
    <t>Trade receivables, net</t>
  </si>
  <si>
    <t>Trading assets</t>
  </si>
  <si>
    <t>U.S. treasuries and government agency securities</t>
  </si>
  <si>
    <t>Unbilled accounts receivable</t>
  </si>
  <si>
    <t>VAT receivable</t>
  </si>
  <si>
    <t>VAT receivables</t>
  </si>
  <si>
    <t>Witholding tax recoverable</t>
  </si>
  <si>
    <t>Withholding tax</t>
  </si>
  <si>
    <t>Work in Process</t>
  </si>
  <si>
    <t>Work in progress</t>
  </si>
  <si>
    <t>Loan to related party</t>
  </si>
  <si>
    <t>Trade deposits and short term prepayments</t>
  </si>
  <si>
    <t>Trade deposits and short-term prepayments</t>
  </si>
  <si>
    <t>Short term prepayments</t>
  </si>
  <si>
    <t>Deposits and short term prepayments</t>
  </si>
  <si>
    <t>Trade deposits, short term prepayments and balances with statutory authority</t>
  </si>
  <si>
    <t>Advance tax-net</t>
  </si>
  <si>
    <t xml:space="preserve">  + Short-Term Investments</t>
  </si>
  <si>
    <t>Short term investments</t>
  </si>
  <si>
    <t xml:space="preserve">  + Accounts &amp; Notes Receivable</t>
  </si>
  <si>
    <t xml:space="preserve">  + Other Current Assets</t>
  </si>
  <si>
    <t>Accrued interest</t>
  </si>
  <si>
    <t>Interest accrued</t>
  </si>
  <si>
    <t xml:space="preserve">Income accrued on bank deposits </t>
  </si>
  <si>
    <t>Trade debts - unsecured considered good</t>
  </si>
  <si>
    <t>Deposits and prepayments</t>
  </si>
  <si>
    <t>Accrued profit on term deposit receipts</t>
  </si>
  <si>
    <t>Tax refunds due from Government - Sales tax</t>
  </si>
  <si>
    <t>Advance income tax, tax deducted at source and income tax refundable</t>
  </si>
  <si>
    <t>Short term investment</t>
  </si>
  <si>
    <t>Short-term investments</t>
  </si>
  <si>
    <t xml:space="preserve">    + ST Investments</t>
  </si>
  <si>
    <t>Bank balances - current accounts</t>
  </si>
  <si>
    <t>Current portion of long term investments</t>
  </si>
  <si>
    <t>Current maturity of long-term investments</t>
  </si>
  <si>
    <t>Current maturity of long-term loans</t>
  </si>
  <si>
    <t>Current maturity of long-term deposits</t>
  </si>
  <si>
    <t>Taxation receivable</t>
  </si>
  <si>
    <t>Income tax refundable</t>
  </si>
  <si>
    <t>Taxation - payments less provision</t>
  </si>
  <si>
    <t>Income tax paid in advance</t>
  </si>
  <si>
    <t>Income tax - advance</t>
  </si>
  <si>
    <t>Taxation - net</t>
  </si>
  <si>
    <t>Receivable from Karachi Electric Supply Company Limited (KESC) - unsecured, considered good</t>
  </si>
  <si>
    <t>Sales tax receivable</t>
  </si>
  <si>
    <t>Sales tax refundable</t>
  </si>
  <si>
    <t>Tax refunds due from the Government</t>
  </si>
  <si>
    <t>Accrued profit</t>
  </si>
  <si>
    <t xml:space="preserve">    + Cash &amp; Cash Equivalents</t>
  </si>
  <si>
    <t>Non-current assets classified as held for sale</t>
  </si>
  <si>
    <t>Cash at bank and on hand</t>
  </si>
  <si>
    <t xml:space="preserve">With banks local currency-current accounts </t>
  </si>
  <si>
    <t xml:space="preserve">With banks local currency-deposit accounts </t>
  </si>
  <si>
    <t xml:space="preserve">With banks local currency-saving accounts </t>
  </si>
  <si>
    <t xml:space="preserve">With banks foreign currency-saving accounts </t>
  </si>
  <si>
    <t>Cash in foreign currency saving account</t>
  </si>
  <si>
    <t xml:space="preserve">    + Notes Receivable, Net</t>
  </si>
  <si>
    <t>Assets of disposal group held for sale</t>
  </si>
  <si>
    <t>Advance tax - net of provision</t>
  </si>
  <si>
    <t>Due from gratuity fund trust</t>
  </si>
  <si>
    <t>Total Current Assets</t>
  </si>
  <si>
    <t>current assets</t>
  </si>
  <si>
    <t>Current portion of long term receivables</t>
  </si>
  <si>
    <t>Deferred expenses</t>
  </si>
  <si>
    <t>Other financial assets - CA</t>
  </si>
  <si>
    <t>Other short-term financial assets</t>
  </si>
  <si>
    <t>Trade receivables</t>
  </si>
  <si>
    <t>Accumulated other comprehensive loss</t>
  </si>
  <si>
    <t>Surplus on revaluation of assets</t>
  </si>
  <si>
    <t>Surplus on revaluation of assets - net of tax</t>
  </si>
  <si>
    <t>Surplus on revaluation of property, plant and equipment- net</t>
  </si>
  <si>
    <t>Total equity attributable to the equity holders of the Bank</t>
  </si>
  <si>
    <t>Total equity attributable to the equity holders of bank</t>
  </si>
  <si>
    <t>(Deficit) / surplus on revaluation of assets</t>
  </si>
  <si>
    <t>Continued operations</t>
  </si>
  <si>
    <t>Discontinued operations</t>
  </si>
  <si>
    <t>Contributed surplus</t>
  </si>
  <si>
    <t>Additional Paid-in Capital</t>
  </si>
  <si>
    <t>Convertible Class A preferred stock</t>
  </si>
  <si>
    <t>A class preference shares</t>
  </si>
  <si>
    <t>debt</t>
  </si>
  <si>
    <t>Preferred stock, no par value, at stated value</t>
  </si>
  <si>
    <t>preferred share capital</t>
  </si>
  <si>
    <t>Preferred equity</t>
  </si>
  <si>
    <t>Cumulative redeemable preference share capital</t>
  </si>
  <si>
    <t>Redeemable preference share capital</t>
  </si>
  <si>
    <t>Redeemable convertible notes</t>
  </si>
  <si>
    <t>Redeemable noncontrolling interest</t>
  </si>
  <si>
    <t>Redeemable non controlling interest</t>
  </si>
  <si>
    <t>Redeemable noncontrolling interests</t>
  </si>
  <si>
    <t>Equity</t>
  </si>
  <si>
    <t>Share premium</t>
  </si>
  <si>
    <t>Accumulated loss</t>
  </si>
  <si>
    <t>Accumulated deficit</t>
  </si>
  <si>
    <t>Share Capital and Reserve</t>
  </si>
  <si>
    <t>Total equity</t>
  </si>
  <si>
    <t>Post retirement benefit obligation reserve</t>
  </si>
  <si>
    <t>(Deficit) / surplus on remeasurement of investments available for sale</t>
  </si>
  <si>
    <t>Fair value gain on available for sale investment</t>
  </si>
  <si>
    <t>Issued, subscribed and paid-up</t>
  </si>
  <si>
    <t>Issued, subscribed and paid-up capital</t>
  </si>
  <si>
    <t>Equity and Liabilities</t>
  </si>
  <si>
    <t>Issued, subscribed and paid up share capital</t>
  </si>
  <si>
    <t>Issued, subscribed and paid-up share capital</t>
  </si>
  <si>
    <t>Reserves and surplus</t>
  </si>
  <si>
    <t>Reserves and retained earnings</t>
  </si>
  <si>
    <t>Undistributed percentage return reserve</t>
  </si>
  <si>
    <t>Revenue reserves</t>
  </si>
  <si>
    <t>Capital reserves</t>
  </si>
  <si>
    <t>SURPLUS ON REVALUATION  OF PROPERTY, PLANT AND EQUIPMENT</t>
  </si>
  <si>
    <t>Surplus on revaluation of property, plant and equipment</t>
  </si>
  <si>
    <t>SHARE CAPITAL &amp; RESERVES</t>
  </si>
  <si>
    <t>Capital redemption reserve</t>
  </si>
  <si>
    <t>Issued, subscribed and paid- up capital</t>
  </si>
  <si>
    <t>Unappropriated  profit</t>
  </si>
  <si>
    <t>General reserve</t>
  </si>
  <si>
    <t>Other reserves</t>
  </si>
  <si>
    <t>Revenue Reserve: Un-appropriated profit</t>
  </si>
  <si>
    <t>Equity Before Minority Interest</t>
  </si>
  <si>
    <t>Unappropriated profit</t>
  </si>
  <si>
    <t>Equity attributable to owners of the holding company</t>
  </si>
  <si>
    <t>(Accumulated loss) / unappropriated profit</t>
  </si>
  <si>
    <t>Deferred income</t>
  </si>
  <si>
    <t>Un-appropriated profit</t>
  </si>
  <si>
    <t>Accumulated profits</t>
  </si>
  <si>
    <t>Unappropriated profit / (losses)</t>
  </si>
  <si>
    <t>Unappropriated profit / (loss)</t>
  </si>
  <si>
    <t>(Aooumulated loss) / Unappropriated profit</t>
  </si>
  <si>
    <t>Total equity and liabilities</t>
  </si>
  <si>
    <t xml:space="preserve">  + Share Capital &amp; APIC</t>
  </si>
  <si>
    <t>Share capital and additional paid in capital</t>
  </si>
  <si>
    <t xml:space="preserve">    + Other Share Capital</t>
  </si>
  <si>
    <t>Other share capital</t>
  </si>
  <si>
    <t>Authorised capital</t>
  </si>
  <si>
    <t>Authorized capital</t>
  </si>
  <si>
    <t>Preference shares / convertible stock reserve</t>
  </si>
  <si>
    <t>Equity portion of loan from shareholder of the Parent Company</t>
  </si>
  <si>
    <t>Accumulated profit / (loss)</t>
  </si>
  <si>
    <t>Capital and reserves attributable to owners of the Parent Company</t>
  </si>
  <si>
    <t>Non-controlling interest</t>
  </si>
  <si>
    <t>Non-controlling interests</t>
  </si>
  <si>
    <t>Total equities</t>
  </si>
  <si>
    <t>Surplus on revaluation of fixed assets</t>
  </si>
  <si>
    <t>Equity artibutable to the holding Company's Shareholders</t>
  </si>
  <si>
    <t>Hedge and share option reserve</t>
  </si>
  <si>
    <t>Cumulative translation adjustment reserve</t>
  </si>
  <si>
    <t>Profit and loss account</t>
  </si>
  <si>
    <t>Foreign currency translation reserve</t>
  </si>
  <si>
    <t>Accumulated losses</t>
  </si>
  <si>
    <t>Surplus on revaluation of freehold land</t>
  </si>
  <si>
    <t>Revaluation surplus on property, plant and equipment</t>
  </si>
  <si>
    <t>Share deposit money</t>
  </si>
  <si>
    <t>Discount on issue of shares</t>
  </si>
  <si>
    <t>Minority interest</t>
  </si>
  <si>
    <t>Non controlling interest</t>
  </si>
  <si>
    <t>Unappropriated profit / (accumulated loss)</t>
  </si>
  <si>
    <t>Surplus on revaluation of fixed assets - net of tax</t>
  </si>
  <si>
    <t>Fair value gain on available-for-sale investments</t>
  </si>
  <si>
    <t xml:space="preserve">  + Total Preferred Equity</t>
  </si>
  <si>
    <t xml:space="preserve">  + Minority Interest</t>
  </si>
  <si>
    <t xml:space="preserve">  + Retained Earnings &amp; Other Equity</t>
  </si>
  <si>
    <t>Contribution against future issue of shares</t>
  </si>
  <si>
    <t xml:space="preserve">  + Preferred Equity and Hybrid Capital</t>
  </si>
  <si>
    <t xml:space="preserve">    + Common Stock</t>
  </si>
  <si>
    <t>Ordinary shares</t>
  </si>
  <si>
    <t xml:space="preserve">    + Additional Paid in Capital</t>
  </si>
  <si>
    <t xml:space="preserve">  - Treasury Stock</t>
  </si>
  <si>
    <t>Treasury shares</t>
  </si>
  <si>
    <t xml:space="preserve">  + Minority/Non Controlling Interest</t>
  </si>
  <si>
    <t xml:space="preserve">  + Other Equity</t>
  </si>
  <si>
    <t>Other Stockholder Equity</t>
  </si>
  <si>
    <t>Subscription against proposed issue of right shares</t>
  </si>
  <si>
    <t xml:space="preserve">  + Retained Earnings</t>
  </si>
  <si>
    <t>Loans from directors</t>
  </si>
  <si>
    <t>Total Shareholders' Equity</t>
  </si>
  <si>
    <t>SHARE CAPITAL AND RESERVES</t>
  </si>
  <si>
    <t>CAPITAL AND RESERVES</t>
  </si>
  <si>
    <t>Total liabilities</t>
  </si>
  <si>
    <t>Liabilities</t>
  </si>
  <si>
    <t>Surplus on revaluation of property, plant and equipment - net</t>
  </si>
  <si>
    <t>TOTAL EQUITY AND LIABILITES</t>
  </si>
  <si>
    <t>Total Liabilities &amp; Equity</t>
  </si>
  <si>
    <t xml:space="preserve">TOTAL EQUITY </t>
  </si>
  <si>
    <t>Capital stock</t>
  </si>
  <si>
    <t>Ordinary Share Capital</t>
  </si>
  <si>
    <t>REPRESENTED BY</t>
  </si>
  <si>
    <t>Net assets represented by</t>
  </si>
  <si>
    <t>Capital reserve</t>
  </si>
  <si>
    <t>Share capital</t>
  </si>
  <si>
    <t>Retained earnings</t>
  </si>
  <si>
    <t>Total shareholders’ equity</t>
  </si>
  <si>
    <t>Surplus on revaluation of property, plant and equipment - net of tax</t>
  </si>
  <si>
    <t>Debt</t>
  </si>
  <si>
    <t>Borrowings</t>
  </si>
  <si>
    <t>Accrued pension and severance cost</t>
  </si>
  <si>
    <t>Accrued pension and benefits</t>
  </si>
  <si>
    <t>Accrued pension benefits</t>
  </si>
  <si>
    <t>Non-Current / Labilities</t>
  </si>
  <si>
    <t>NON-CURRENT LIABILITIES</t>
  </si>
  <si>
    <t>Redeemable capital - secured</t>
  </si>
  <si>
    <t>Redeemable capital</t>
  </si>
  <si>
    <t>Deferred taxation</t>
  </si>
  <si>
    <t>Accrued pension costs</t>
  </si>
  <si>
    <t>Accrued post retirement health care costs</t>
  </si>
  <si>
    <t>Accrued postemployment costs</t>
  </si>
  <si>
    <t>Acquisition-related contingent consideration</t>
  </si>
  <si>
    <t>Advance payments</t>
  </si>
  <si>
    <t>Asbestos-related liabilities - noncurrent</t>
  </si>
  <si>
    <t>Asbestos related liabilities</t>
  </si>
  <si>
    <t>Asset Retirement Obligation</t>
  </si>
  <si>
    <t>Asset retirement obligations</t>
  </si>
  <si>
    <t>Asset retirement obligations and accrued environmental costs</t>
  </si>
  <si>
    <t>Borrowings and financing arrangements</t>
  </si>
  <si>
    <t>Borrowing and other financial liabilities</t>
  </si>
  <si>
    <t>Borrowings and other financial liabilities</t>
  </si>
  <si>
    <t xml:space="preserve">Build-to-suit lease liability </t>
  </si>
  <si>
    <t>Capital and facility lease obligations</t>
  </si>
  <si>
    <t>Capital Lease Obligations</t>
  </si>
  <si>
    <t>Term and demand finances</t>
  </si>
  <si>
    <t>Capital lease obligations, long-term</t>
  </si>
  <si>
    <t>Casualty, Environmental and Other Reserves</t>
  </si>
  <si>
    <t>Contingent Consideration Obligations</t>
  </si>
  <si>
    <t>Contingent consideration</t>
  </si>
  <si>
    <t>Contract liabilities, non-current</t>
  </si>
  <si>
    <t>Contract liabilities</t>
  </si>
  <si>
    <t>Convertible debentures</t>
  </si>
  <si>
    <t>Convertible debt</t>
  </si>
  <si>
    <t>Convertible debt conversion obligation</t>
  </si>
  <si>
    <t>Convertible senior notes</t>
  </si>
  <si>
    <t>Credit facility borrowings</t>
  </si>
  <si>
    <t>Credit facility</t>
  </si>
  <si>
    <t>Debt and capital lease obligations, less current portion</t>
  </si>
  <si>
    <t>Long term Debt and capital lease obligation</t>
  </si>
  <si>
    <t>Decommissioning and other provisions</t>
  </si>
  <si>
    <t>Decommissioning provision</t>
  </si>
  <si>
    <t>Deferred consideration</t>
  </si>
  <si>
    <t>Deferred income and mining tax liabilities</t>
  </si>
  <si>
    <t>Deferred tax liabilities</t>
  </si>
  <si>
    <t>Deferred income tax liabilities on assets held for sale</t>
  </si>
  <si>
    <t>Liability against assets subject to finance lease</t>
  </si>
  <si>
    <t>Deferred income taxes and other non-current liabilities</t>
  </si>
  <si>
    <t>Deferred rent</t>
  </si>
  <si>
    <t>Advance against future issue of share capital</t>
  </si>
  <si>
    <t>Deferred revenue</t>
  </si>
  <si>
    <t>Deferred revenue - other</t>
  </si>
  <si>
    <t>Deferred revenue from Sanofi</t>
  </si>
  <si>
    <t>Deferred tax liabilities, net</t>
  </si>
  <si>
    <t>Defined benefit plan liabilities</t>
  </si>
  <si>
    <t>Defined benefit plan</t>
  </si>
  <si>
    <t>Defined benefit postretirement plan obligations</t>
  </si>
  <si>
    <t>Defined benefit superannuation obligation</t>
  </si>
  <si>
    <t>Defined benefit superannuation plan liability</t>
  </si>
  <si>
    <t>Derivative financial liabilities</t>
  </si>
  <si>
    <t>Derivative liabilities</t>
  </si>
  <si>
    <t>Derivatives designated as hedging instruments - Interest rate swaps</t>
  </si>
  <si>
    <t>Derivatives Designated as Hedging Instruments-Foreign Exchange contracts</t>
  </si>
  <si>
    <t>Derivatives Designated as Hedging Instruments-Interest rate swap contracts</t>
  </si>
  <si>
    <t>Employee benefit obligations</t>
  </si>
  <si>
    <t>Employee benefits obligation</t>
  </si>
  <si>
    <t>Employee benefits, share-based payments and other</t>
  </si>
  <si>
    <t>Employee related obligations</t>
  </si>
  <si>
    <t>Employees retirement benefits</t>
  </si>
  <si>
    <t>Retirement and other benefits</t>
  </si>
  <si>
    <t>Finance lease</t>
  </si>
  <si>
    <t>Financial debts</t>
  </si>
  <si>
    <t>Employee retirement benefits</t>
  </si>
  <si>
    <t>Financing obligation</t>
  </si>
  <si>
    <t>Financial liabilities</t>
  </si>
  <si>
    <t>Hedging instrument</t>
  </si>
  <si>
    <t>Interest rate swaps</t>
  </si>
  <si>
    <t>Deferred taxation-net</t>
  </si>
  <si>
    <t>Interest-bearing liabilities</t>
  </si>
  <si>
    <t>Interest bearing liabilities</t>
  </si>
  <si>
    <t>Lease obligation, net of current portion</t>
  </si>
  <si>
    <t>Liabilities against assets subject to fnance lease</t>
  </si>
  <si>
    <t>Liabilities of disposal groups held for sale</t>
  </si>
  <si>
    <t>Liabilities held for sale</t>
  </si>
  <si>
    <t>liability to participants of the deferred compensation plans</t>
  </si>
  <si>
    <t>Long term deferred revenues</t>
  </si>
  <si>
    <t>Long term financing-From banking companies-musharaka finance</t>
  </si>
  <si>
    <t>Long term finances</t>
  </si>
  <si>
    <t>Sub-ordinated loans</t>
  </si>
  <si>
    <t>Subordinated debts</t>
  </si>
  <si>
    <t>Syndicated term finance - secured</t>
  </si>
  <si>
    <t>Long term financing-From banking companies-syndicated term finance</t>
  </si>
  <si>
    <t>Employee benefts</t>
  </si>
  <si>
    <t>Advance against preference shares</t>
  </si>
  <si>
    <t>Dividend payable on preference shares</t>
  </si>
  <si>
    <t>Dividend and markup payable to related parties</t>
  </si>
  <si>
    <t>Dividend and markup payable</t>
  </si>
  <si>
    <t>Musharakah finance</t>
  </si>
  <si>
    <t>Loan from chief executive</t>
  </si>
  <si>
    <t>Long term Debt</t>
  </si>
  <si>
    <t>Long-term debt – related party</t>
  </si>
  <si>
    <t>Long-term debt and capital leases, net of current portion</t>
  </si>
  <si>
    <t>Long-term debt and lease obligations</t>
  </si>
  <si>
    <t>Long-term debt and other borrowings</t>
  </si>
  <si>
    <t>Long term debt and other borrowings</t>
  </si>
  <si>
    <t>Long-term debt, excluding current installments</t>
  </si>
  <si>
    <t>Long-term debt, less current maturities</t>
  </si>
  <si>
    <t>Long-term debt, less current portion</t>
  </si>
  <si>
    <t>Long-term debt, net</t>
  </si>
  <si>
    <t>Long-term deferred tax liabilities</t>
  </si>
  <si>
    <t>Long-term derivative financial instruments</t>
  </si>
  <si>
    <t>Long-term incentive compensation liability</t>
  </si>
  <si>
    <t>Long-term indebtedness</t>
  </si>
  <si>
    <t>Long-term obligations to equity companies</t>
  </si>
  <si>
    <t>Long-term payable, net of current portion</t>
  </si>
  <si>
    <t>Long term payables</t>
  </si>
  <si>
    <t>Long-term provisions</t>
  </si>
  <si>
    <t>Provisions</t>
  </si>
  <si>
    <t>Long-term taxes payable</t>
  </si>
  <si>
    <t>Taxes payable</t>
  </si>
  <si>
    <t>Net defined benefit plan obligations</t>
  </si>
  <si>
    <t>Net other postretirement benefit obligations</t>
  </si>
  <si>
    <t>Net pension benefit obligations</t>
  </si>
  <si>
    <t>Pension Obligations</t>
  </si>
  <si>
    <t>non current liabilities held for sale</t>
  </si>
  <si>
    <t>Non-current portion of long-term debt</t>
  </si>
  <si>
    <t>Non-current tax payable</t>
  </si>
  <si>
    <t>Non-current loans and borrowing</t>
  </si>
  <si>
    <t>Non-recourse borrowings of managed entities</t>
  </si>
  <si>
    <t>Non-recourse borrowings</t>
  </si>
  <si>
    <t>Notes payable and other financing arrangements</t>
  </si>
  <si>
    <t>Notes payables and others</t>
  </si>
  <si>
    <t>Other deferred liabilities</t>
  </si>
  <si>
    <t>Other Derivative Contracts</t>
  </si>
  <si>
    <t>Other derivative liabilities</t>
  </si>
  <si>
    <t>Other liabilities and deferred credits</t>
  </si>
  <si>
    <t>Other liabilities</t>
  </si>
  <si>
    <t>Other Liabilities and Provisions</t>
  </si>
  <si>
    <t>Other long-term liabilities</t>
  </si>
  <si>
    <t>Other long-term obligations</t>
  </si>
  <si>
    <t>Other noncurrent liabilities</t>
  </si>
  <si>
    <t>Other Non-Current Liabilities</t>
  </si>
  <si>
    <t>Other noncurrent obligations</t>
  </si>
  <si>
    <t>Other non-financial liabilities</t>
  </si>
  <si>
    <t>Other postretirement benefits liabilities</t>
  </si>
  <si>
    <t>Other retirement benefits</t>
  </si>
  <si>
    <t>Other provisions</t>
  </si>
  <si>
    <t>Other taxes payable</t>
  </si>
  <si>
    <t>Payables</t>
  </si>
  <si>
    <t>Pension and other employee benefits</t>
  </si>
  <si>
    <t>Pension and other post-retirement benefit liabilities</t>
  </si>
  <si>
    <t>Pension and other postretirement benefits</t>
  </si>
  <si>
    <t>pension and post retirement liabilities</t>
  </si>
  <si>
    <t>Pension and Postretirement Benefit Obligations</t>
  </si>
  <si>
    <t>Pension and postretirement benefits</t>
  </si>
  <si>
    <t>Pension benefit</t>
  </si>
  <si>
    <t>Pension benefit obligations</t>
  </si>
  <si>
    <t>Pension benefit obligations, net</t>
  </si>
  <si>
    <t>pension liabilities</t>
  </si>
  <si>
    <t xml:space="preserve">Pension liability </t>
  </si>
  <si>
    <t>Pension plans and similar obligations</t>
  </si>
  <si>
    <t>Pension, post-retirement, and post-employment liabilities</t>
  </si>
  <si>
    <t>PensionAndOtherPostretirementDefinedBenefitPlansLiabilitiesNoncurrent</t>
  </si>
  <si>
    <t>Pensions and Other Post-Employment Benefits</t>
  </si>
  <si>
    <t>Pensions and post-retirement healthcare</t>
  </si>
  <si>
    <t>Postretirement benefit obligations, net</t>
  </si>
  <si>
    <t>Postretirement benefit reserves</t>
  </si>
  <si>
    <t>Postretirement benefits</t>
  </si>
  <si>
    <t>Post-retirement benefits</t>
  </si>
  <si>
    <t>Postretirement benefits reserves</t>
  </si>
  <si>
    <t>Post-retirement employee benefits</t>
  </si>
  <si>
    <t>Provision for end of service benefits</t>
  </si>
  <si>
    <t>Provisions and other non-current liabilities</t>
  </si>
  <si>
    <t>Povisions and other non current liabilities</t>
  </si>
  <si>
    <t>Reclamation provision</t>
  </si>
  <si>
    <t>Redeemable noncontrolling interests in subsidiaries</t>
  </si>
  <si>
    <t>Regulatory and other long-term liabilities</t>
  </si>
  <si>
    <t>Resale value guarantees, net of current portion</t>
  </si>
  <si>
    <t>Guarantees</t>
  </si>
  <si>
    <t>Senior notes</t>
  </si>
  <si>
    <t>Staff gratuity</t>
  </si>
  <si>
    <t>Gratuity</t>
  </si>
  <si>
    <t>Tax liabilities</t>
  </si>
  <si>
    <t>Tax payable</t>
  </si>
  <si>
    <t>Temporary equity</t>
  </si>
  <si>
    <t>Underfunded retirement plans</t>
  </si>
  <si>
    <t>Underfunded retirement plan</t>
  </si>
  <si>
    <t>Unfavorable leases</t>
  </si>
  <si>
    <t>Unfavorable lease</t>
  </si>
  <si>
    <t>Unsecured convertible senior notes</t>
  </si>
  <si>
    <t>Interest bearing loans and borrowings</t>
  </si>
  <si>
    <t>Long term advances from customer</t>
  </si>
  <si>
    <t>Deferred tax liability</t>
  </si>
  <si>
    <t>Loan from shareholder of the Parent Company - unsecured</t>
  </si>
  <si>
    <t>Loans from related party</t>
  </si>
  <si>
    <t>NON - CURRENT LIABILITIES</t>
  </si>
  <si>
    <t>Long term murabaha</t>
  </si>
  <si>
    <t>Staff retirement gratuity</t>
  </si>
  <si>
    <t>Total non-current liabilities</t>
  </si>
  <si>
    <t>NON CURRENT LIABILITIES</t>
  </si>
  <si>
    <t>Long-term financing</t>
  </si>
  <si>
    <t>Long term financing - secured</t>
  </si>
  <si>
    <t>Long term loans from banking companies - secured</t>
  </si>
  <si>
    <t>Long term finances - secured</t>
  </si>
  <si>
    <t>Long term borrowings</t>
  </si>
  <si>
    <t>Long-term borrowing</t>
  </si>
  <si>
    <t>Long term security deposits</t>
  </si>
  <si>
    <t xml:space="preserve">    + LT Borrowings</t>
  </si>
  <si>
    <t xml:space="preserve">    + LT Capital Leases</t>
  </si>
  <si>
    <t xml:space="preserve">  + Other LT Liabilities</t>
  </si>
  <si>
    <t xml:space="preserve">    + Pension Liabilities</t>
  </si>
  <si>
    <t xml:space="preserve">    + Accrued Liabilities</t>
  </si>
  <si>
    <t>Accrued liabilities</t>
  </si>
  <si>
    <t xml:space="preserve">    + Deferred Tax Liabilities</t>
  </si>
  <si>
    <t xml:space="preserve">  + LT Debt</t>
  </si>
  <si>
    <t xml:space="preserve">    + Misc LT Liabilities</t>
  </si>
  <si>
    <t>Total Noncurrent Liabilities</t>
  </si>
  <si>
    <t>Deferred income tax liability</t>
  </si>
  <si>
    <t>Deferred liability - accumulating compensated absences</t>
  </si>
  <si>
    <t>Deferred employee benefits</t>
  </si>
  <si>
    <t>Retirement benefit obligation</t>
  </si>
  <si>
    <t>Retirement benefit obligations</t>
  </si>
  <si>
    <t>Employee entitlements</t>
  </si>
  <si>
    <t>Provision for compensated absences</t>
  </si>
  <si>
    <t>Staff compensated absences</t>
  </si>
  <si>
    <t>Provision for decommissioning cost</t>
  </si>
  <si>
    <t xml:space="preserve">    + Pensions</t>
  </si>
  <si>
    <t xml:space="preserve">    + Other Post-Ret Benefits</t>
  </si>
  <si>
    <t>Provision for decommissioning obligation</t>
  </si>
  <si>
    <t>Other financial liabilities</t>
  </si>
  <si>
    <t>Liabilities against assets subject to finance lease - secured</t>
  </si>
  <si>
    <t>Other long term liabilities</t>
  </si>
  <si>
    <t>Retention money payable</t>
  </si>
  <si>
    <t>Retention money - EPC contractor</t>
  </si>
  <si>
    <t>Accrued and deferred markup</t>
  </si>
  <si>
    <t>Provisions including post-retirement benefits</t>
  </si>
  <si>
    <t>Deferred credits and other liabilities</t>
  </si>
  <si>
    <t>Defined benefit obligations</t>
  </si>
  <si>
    <t>Deferred income tax liabilities</t>
  </si>
  <si>
    <t>Income taxes payable</t>
  </si>
  <si>
    <t>Term finances</t>
  </si>
  <si>
    <t>Islamic finances</t>
  </si>
  <si>
    <t>Loans from chief executive and a director</t>
  </si>
  <si>
    <t>Loans and borrowings</t>
  </si>
  <si>
    <t>Borrowings and finance lease liabilities</t>
  </si>
  <si>
    <t xml:space="preserve">    + Derivatives &amp; Hedging</t>
  </si>
  <si>
    <t xml:space="preserve">    + Deferred Revenue</t>
  </si>
  <si>
    <t>Interest-bearing loans and borrowings</t>
  </si>
  <si>
    <t>Long-term debt</t>
  </si>
  <si>
    <t>Other long-term financial liabilities</t>
  </si>
  <si>
    <t>Sub-ordinated Sukuk</t>
  </si>
  <si>
    <t>Subordinated Sukuk</t>
  </si>
  <si>
    <t>Underwriting Provisions</t>
  </si>
  <si>
    <t>Outstanding claims including IBNR</t>
  </si>
  <si>
    <t>Liabilities against assets subject to finance leases</t>
  </si>
  <si>
    <t>Long-term finances</t>
  </si>
  <si>
    <t>Long-term certificates of deposit</t>
  </si>
  <si>
    <t>Defined benefit obligation - staff gratuity</t>
  </si>
  <si>
    <t>Unearned premium reserves</t>
  </si>
  <si>
    <t>Unearned reinsurance commission</t>
  </si>
  <si>
    <t>Premium received in advance</t>
  </si>
  <si>
    <t>Insurance / Reinsurance Payables</t>
  </si>
  <si>
    <t>Other Creditors and Accruals</t>
  </si>
  <si>
    <t>Deposits and other payables</t>
  </si>
  <si>
    <t>Taxation - provision less payments</t>
  </si>
  <si>
    <t>Total liabilities of Window Takaful Operations - Operator's Fund</t>
  </si>
  <si>
    <t>Bills payable</t>
  </si>
  <si>
    <t>Deposits and other accounts</t>
  </si>
  <si>
    <t>Due to financial institutions</t>
  </si>
  <si>
    <t>Subordinated debt</t>
  </si>
  <si>
    <t>Liabilities associated with discontionued operations</t>
  </si>
  <si>
    <t>Pension benefit liability</t>
  </si>
  <si>
    <t>Accounts payable and accrued expenses</t>
  </si>
  <si>
    <t>Accounts payables</t>
  </si>
  <si>
    <t>Accounts payable and other</t>
  </si>
  <si>
    <t>Accounts payable to sponsor</t>
  </si>
  <si>
    <t>Accounts payable, trade</t>
  </si>
  <si>
    <t>Accounts payable—related parties</t>
  </si>
  <si>
    <t>Accounts payable-trade</t>
  </si>
  <si>
    <t>Accrued and other current liabilities</t>
  </si>
  <si>
    <t>Accrued and other liabilities</t>
  </si>
  <si>
    <t>Accrued fnance cost</t>
  </si>
  <si>
    <t>Accrued finance cost</t>
  </si>
  <si>
    <t>Accrued capital expenditures</t>
  </si>
  <si>
    <t>Accrued compensation</t>
  </si>
  <si>
    <t>Accrued compensation and benefits</t>
  </si>
  <si>
    <t>Accrued compensation and related liabilities</t>
  </si>
  <si>
    <t>Accrued compensation and employee related obligations</t>
  </si>
  <si>
    <t>Current portion of non-current liabilities</t>
  </si>
  <si>
    <t>Current portion of liability against assets subject to finance lease</t>
  </si>
  <si>
    <t>Liabilities against assets subject to finance lease - CPNCL</t>
  </si>
  <si>
    <t>Accrued compensation and related items</t>
  </si>
  <si>
    <t>Accrued employment costs</t>
  </si>
  <si>
    <t>Accrued expenses</t>
  </si>
  <si>
    <t>Accrued expenses and other</t>
  </si>
  <si>
    <t>Accrued expenses and other current liabilities</t>
  </si>
  <si>
    <t>Accrued expenses and other liabilities</t>
  </si>
  <si>
    <t>Accrued group welfare and retirement plan contributions</t>
  </si>
  <si>
    <t>Accrued income and other taxes</t>
  </si>
  <si>
    <t>Accrued taxes</t>
  </si>
  <si>
    <t>Accrued income taxes</t>
  </si>
  <si>
    <t>Accrued interest on Senior Notes</t>
  </si>
  <si>
    <t>Accrued interest/markup</t>
  </si>
  <si>
    <t>Accrued interest payable</t>
  </si>
  <si>
    <t>Accrued liabilities and other</t>
  </si>
  <si>
    <t>Accrued marketing</t>
  </si>
  <si>
    <t>Accrued payroll and benefits</t>
  </si>
  <si>
    <t>Accrued payroll and payroll-related expenses</t>
  </si>
  <si>
    <t>Accrued rebates, returns and promotions</t>
  </si>
  <si>
    <t>Accrued return, rebates and promotions</t>
  </si>
  <si>
    <t>Accrued taxes on income</t>
  </si>
  <si>
    <t>Accrued wages and benefits</t>
  </si>
  <si>
    <t>ARL Gratuity Fund</t>
  </si>
  <si>
    <t>Bank borrowings</t>
  </si>
  <si>
    <t>Bank Loan</t>
  </si>
  <si>
    <t>Bank loans</t>
  </si>
  <si>
    <t>Billings in excess of sales</t>
  </si>
  <si>
    <t>Accrued mark-up and interest</t>
  </si>
  <si>
    <t>Short term finances</t>
  </si>
  <si>
    <t>Short term debt</t>
  </si>
  <si>
    <t>Dividends</t>
  </si>
  <si>
    <t>Unpaid dividend</t>
  </si>
  <si>
    <t>Current portion of long term liabilities</t>
  </si>
  <si>
    <t>Build-to-suit lease liability, current portion</t>
  </si>
  <si>
    <t>Finance lease liabilities</t>
  </si>
  <si>
    <t>Claims and rebates payable</t>
  </si>
  <si>
    <t>Commercial Paper</t>
  </si>
  <si>
    <t>Commercial paper</t>
  </si>
  <si>
    <t>Commercial paper and other short-term debt</t>
  </si>
  <si>
    <t>Consumer excise taxes payable</t>
  </si>
  <si>
    <t>Consumer excise tax</t>
  </si>
  <si>
    <t>Accrued interest/markup/profit</t>
  </si>
  <si>
    <t>Short-term borrowing</t>
  </si>
  <si>
    <t>Accrued markup on short term borrowings</t>
  </si>
  <si>
    <t>Current portion of long-term liabilities</t>
  </si>
  <si>
    <t>Finances under mark up arrangements - secured</t>
  </si>
  <si>
    <t>Finances under mark up arrangements</t>
  </si>
  <si>
    <t>Short term loan from shareholder of the Parent Company - unsecured</t>
  </si>
  <si>
    <t>Short term loan from shareholder of the Parent Company</t>
  </si>
  <si>
    <t>- Long term loans from banking companies - secured</t>
  </si>
  <si>
    <t>Long term finances - CPNCL</t>
  </si>
  <si>
    <t>- Redeemable capital - secured</t>
  </si>
  <si>
    <t>- Syndicated term finance - secured</t>
  </si>
  <si>
    <t>- Liabilities against assets subject to finance lease - secured</t>
  </si>
  <si>
    <t>Accrued profit / interest / mark-up</t>
  </si>
  <si>
    <t>Mark up / interest payable</t>
  </si>
  <si>
    <t>Current portion of murabaha</t>
  </si>
  <si>
    <t>Provision for taxation - income tax</t>
  </si>
  <si>
    <t>Provision for taxation - net</t>
  </si>
  <si>
    <t>Accrued finance costs</t>
  </si>
  <si>
    <t>Short term finances - secured</t>
  </si>
  <si>
    <t>Convertible preference shares</t>
  </si>
  <si>
    <t>Liabilities of disposal group classified as held for sale</t>
  </si>
  <si>
    <t>Unclaimed dividend</t>
  </si>
  <si>
    <t>Current maturity of long term finances</t>
  </si>
  <si>
    <t>Accrued interest on borrowings</t>
  </si>
  <si>
    <t>Deposits against display of vehicles</t>
  </si>
  <si>
    <t>Deposits</t>
  </si>
  <si>
    <t>Provision for custom duties and sales tax</t>
  </si>
  <si>
    <t>Contract liabilities, current</t>
  </si>
  <si>
    <t>Convertible short-term debts</t>
  </si>
  <si>
    <t>Corporate borrowings</t>
  </si>
  <si>
    <t>Current debt</t>
  </si>
  <si>
    <t>Derivative financial instrument - CL</t>
  </si>
  <si>
    <t>current income taxes payable</t>
  </si>
  <si>
    <t>Current tax liabilities</t>
  </si>
  <si>
    <t>Current indebtedness</t>
  </si>
  <si>
    <t>Current liabilities held for sale</t>
  </si>
  <si>
    <t>Current maturities of long-term debt and commercial paper</t>
  </si>
  <si>
    <t>Current maturities of long-term debt and lease obligations</t>
  </si>
  <si>
    <t>Current maturity of liabilities against assets subject to fnance lease</t>
  </si>
  <si>
    <t>Current Portion of Asset Retirement Obligation</t>
  </si>
  <si>
    <t>Current portion of asset retirement obligation</t>
  </si>
  <si>
    <t>Current portion of asset retirement obligations</t>
  </si>
  <si>
    <t>Current Portion of Capital Lease Obligations</t>
  </si>
  <si>
    <t>Current portion of contingent consideration obligations</t>
  </si>
  <si>
    <t>Current portion of debt and capital lease obligations</t>
  </si>
  <si>
    <t>Current portion of lease financing obligations</t>
  </si>
  <si>
    <t>Current portion of long term finances</t>
  </si>
  <si>
    <t>Current portion of long-term debt and capital leases</t>
  </si>
  <si>
    <t>Current portion of long-term debt and other</t>
  </si>
  <si>
    <t>Current portion of long-term payable</t>
  </si>
  <si>
    <t>Current portion of long term payables</t>
  </si>
  <si>
    <t>Current portion of notes payable and other financing arrangements</t>
  </si>
  <si>
    <t>Notes payables</t>
  </si>
  <si>
    <t>Current portion of the benefit obligation</t>
  </si>
  <si>
    <t>Current portion benefit obligation</t>
  </si>
  <si>
    <t>Current tax liability</t>
  </si>
  <si>
    <t>Current tax payable</t>
  </si>
  <si>
    <t>Current tax payables</t>
  </si>
  <si>
    <t>Customer deposits</t>
  </si>
  <si>
    <t>Debt due within one year</t>
  </si>
  <si>
    <t>Deferred renT</t>
  </si>
  <si>
    <t>Deferred revenue and advance payments</t>
  </si>
  <si>
    <t>Deferred revenue and deposits</t>
  </si>
  <si>
    <t xml:space="preserve">  - term and demand finances</t>
  </si>
  <si>
    <t xml:space="preserve">  - liabilities against assets subject to finance lease</t>
  </si>
  <si>
    <t>derivatives</t>
  </si>
  <si>
    <t>Derivatives designated as hedging instruments</t>
  </si>
  <si>
    <t>Derivatives Designated as Hedging Instruments-Commodity contracts</t>
  </si>
  <si>
    <t>Derivatives Designated as Hedging Instruments-interest rate contracts</t>
  </si>
  <si>
    <t>Derivatives Not Designated As Hedges - Investment market price contracts</t>
  </si>
  <si>
    <t>Derivatives not designated as hedging instruments</t>
  </si>
  <si>
    <t>Derivatives Not Designated as Hedging Instruments-commodity contracts</t>
  </si>
  <si>
    <t>Derivatives Not Designated as Hedging Instruments-Foreign Exchange contracts</t>
  </si>
  <si>
    <t>Derivatives Not Designated as Hedging Instruments-Interest rate contracts</t>
  </si>
  <si>
    <t>Derivatives-Foreign currency forward contracts designated as cash flow hedges</t>
  </si>
  <si>
    <t>Dividend payable</t>
  </si>
  <si>
    <t>Dividends payable</t>
  </si>
  <si>
    <t>Due to related party</t>
  </si>
  <si>
    <t>Employee benefit liabilities</t>
  </si>
  <si>
    <t>Employee compensation and benefits</t>
  </si>
  <si>
    <t>Exploration and development</t>
  </si>
  <si>
    <t>Finance  lease  liability</t>
  </si>
  <si>
    <t>Finance lease obligations</t>
  </si>
  <si>
    <t>Financial debts and derivative financial instruments</t>
  </si>
  <si>
    <t>Financial debts and derivative liabilities</t>
  </si>
  <si>
    <t>Financing obligation, current portion</t>
  </si>
  <si>
    <t>Current portion of long term financing - secured</t>
  </si>
  <si>
    <t>General liability</t>
  </si>
  <si>
    <t>Hedge margin liabilities</t>
  </si>
  <si>
    <t>income and other taxes payable</t>
  </si>
  <si>
    <t>interest</t>
  </si>
  <si>
    <t>interest payable</t>
  </si>
  <si>
    <t>Labor and Fringe Benefits Payable</t>
  </si>
  <si>
    <t>Liabilitiy derivatives</t>
  </si>
  <si>
    <t>Loans and borrowing</t>
  </si>
  <si>
    <t>Loans and notes payable</t>
  </si>
  <si>
    <t>Notes and loans payable</t>
  </si>
  <si>
    <t>Loans from related parties - unsecured</t>
  </si>
  <si>
    <t>Loans payable and current portion of long-term debt</t>
  </si>
  <si>
    <t>Long-term debt due within one year</t>
  </si>
  <si>
    <t>Long-term loans, current portion</t>
  </si>
  <si>
    <t>Loss on fair value of outstanding foreign exchange forward contracts</t>
  </si>
  <si>
    <t>Net unfunded obligation</t>
  </si>
  <si>
    <t>Unfunded obligation</t>
  </si>
  <si>
    <t>Non-current liabilities related to business combinations and to non-controlling interests</t>
  </si>
  <si>
    <t>Liabilities related to business combinations and non controlling interests</t>
  </si>
  <si>
    <t>Notes and accounts payable</t>
  </si>
  <si>
    <t>Accounts and notes payables</t>
  </si>
  <si>
    <t>Notes payable</t>
  </si>
  <si>
    <t>Notes payable and lease financing obligations, net</t>
  </si>
  <si>
    <t>Notes payable and short-term borrowings</t>
  </si>
  <si>
    <t>Notes payable, current portion</t>
  </si>
  <si>
    <t>Other accruals</t>
  </si>
  <si>
    <t>Other accrued liabilities</t>
  </si>
  <si>
    <t>Other current liabilities</t>
  </si>
  <si>
    <t>Other postretirement benefits liability</t>
  </si>
  <si>
    <t>Overdraft in cash pooling entities</t>
  </si>
  <si>
    <t>Partners payable</t>
  </si>
  <si>
    <t>Payables and accrued charges</t>
  </si>
  <si>
    <t>Payables and Accruals</t>
  </si>
  <si>
    <t>Payables and accrued liabilities</t>
  </si>
  <si>
    <t>Payables, accruals and provisions</t>
  </si>
  <si>
    <t>Payroll and benefits payable</t>
  </si>
  <si>
    <t>Pension Plans</t>
  </si>
  <si>
    <t>Provision for Compensated absences current portion</t>
  </si>
  <si>
    <t>Provision for insurance-related reserves</t>
  </si>
  <si>
    <t>Provision for insurance</t>
  </si>
  <si>
    <t>Provisions and other current liabilities</t>
  </si>
  <si>
    <t>Provisions for warranties</t>
  </si>
  <si>
    <t>Provision for warranties</t>
  </si>
  <si>
    <t>Resale value guarantees</t>
  </si>
  <si>
    <t>Retirement benefits obligation</t>
  </si>
  <si>
    <t>Revenue payable</t>
  </si>
  <si>
    <t>Revenues and royalties payable</t>
  </si>
  <si>
    <t>Self-insurance reserves</t>
  </si>
  <si>
    <t>Short-term borrowings</t>
  </si>
  <si>
    <t>Short-term debt</t>
  </si>
  <si>
    <t>Short-term debt and current maturities of long-term debt</t>
  </si>
  <si>
    <t>Short-term deferred revenues</t>
  </si>
  <si>
    <t>Short-term income taxes</t>
  </si>
  <si>
    <t>Short-term loans</t>
  </si>
  <si>
    <t>Short-term loans and current portion of long-term debt</t>
  </si>
  <si>
    <t>Short-term unearned revenue</t>
  </si>
  <si>
    <t>Staff Pension Fund</t>
  </si>
  <si>
    <t>Taxes on earnings</t>
  </si>
  <si>
    <t>Taxes other than income</t>
  </si>
  <si>
    <t>Taxes other than income taxes payable</t>
  </si>
  <si>
    <t>Trade accounts payable</t>
  </si>
  <si>
    <t>Trade payables</t>
  </si>
  <si>
    <t>Trade payables and accrued liabilities</t>
  </si>
  <si>
    <t>worker's compensation and medical plans</t>
  </si>
  <si>
    <t>Current portion of long-term debt</t>
  </si>
  <si>
    <t>Liabilities associated with assets held for sale</t>
  </si>
  <si>
    <t>CURRENT LIABILITIES AND PROVISIONS</t>
  </si>
  <si>
    <t>Advance from customers</t>
  </si>
  <si>
    <t>Short term borrowings - secured</t>
  </si>
  <si>
    <t>Short-term borrowings and running finance</t>
  </si>
  <si>
    <t>Current portion of long term financing- secured</t>
  </si>
  <si>
    <t>Current portion of Long term loans from banking companies - secured</t>
  </si>
  <si>
    <t>Current portion of long-term finance</t>
  </si>
  <si>
    <t>Current porton of long term borrowings</t>
  </si>
  <si>
    <t>Current portion of long-term borrowing</t>
  </si>
  <si>
    <t>Current maturity of long term loans</t>
  </si>
  <si>
    <t>Accrued interest / mark-up / profit on loans, finances and certificates of deposit</t>
  </si>
  <si>
    <t>Short-term certificates of deposit</t>
  </si>
  <si>
    <t>Current maturity of non-current liabilities</t>
  </si>
  <si>
    <t>Current maturity of retention money - EPC contractor</t>
  </si>
  <si>
    <t>Current maturity of retention money</t>
  </si>
  <si>
    <t xml:space="preserve">  + ST Debt</t>
  </si>
  <si>
    <t xml:space="preserve">  + Payables &amp; Accruals</t>
  </si>
  <si>
    <t>Current maturity of long term financing</t>
  </si>
  <si>
    <t>Current maturity of long-term financing</t>
  </si>
  <si>
    <t>Short term running finance</t>
  </si>
  <si>
    <t>Current maturity of liabilities against assets subject to finance lease</t>
  </si>
  <si>
    <t>Liabilities against assets subject to finance lease-CPNCL</t>
  </si>
  <si>
    <t>Current portion of liabilities against assets subject to finance lease</t>
  </si>
  <si>
    <t>Current portion of Liabilities against assets subject to finance lease - secured</t>
  </si>
  <si>
    <t xml:space="preserve">    + Accounts Payable</t>
  </si>
  <si>
    <t xml:space="preserve">    + Accrued Taxes</t>
  </si>
  <si>
    <t xml:space="preserve">    + Interest &amp; Dividends Payable</t>
  </si>
  <si>
    <t>Interest and dividends payable</t>
  </si>
  <si>
    <t xml:space="preserve">    + Other Payables &amp; Accruals</t>
  </si>
  <si>
    <t>Other payables and accurals</t>
  </si>
  <si>
    <t xml:space="preserve">    + ST Borrowings</t>
  </si>
  <si>
    <t xml:space="preserve">    + ST Capital Leases</t>
  </si>
  <si>
    <t xml:space="preserve">    + Current Portion of LT Debt</t>
  </si>
  <si>
    <t xml:space="preserve">  + Other ST Liabilities</t>
  </si>
  <si>
    <t xml:space="preserve">    + Misc ST Liabilities</t>
  </si>
  <si>
    <t>Total Current Liabilities</t>
  </si>
  <si>
    <t>Accrued interest expense</t>
  </si>
  <si>
    <t>Accrued markup</t>
  </si>
  <si>
    <t>Markup accrued</t>
  </si>
  <si>
    <t>Interest / mark-up accrued</t>
  </si>
  <si>
    <t>Accrued mark-up on long term financing</t>
  </si>
  <si>
    <t>Interest accrued on long term financing</t>
  </si>
  <si>
    <t>Mark-up accrued on borrowings</t>
  </si>
  <si>
    <t>Unclaimed dividends</t>
  </si>
  <si>
    <t>Advances from customers</t>
  </si>
  <si>
    <t>Payable to employees' provident fund trust</t>
  </si>
  <si>
    <t>Provision for income tax</t>
  </si>
  <si>
    <t>Provision for taxation-net</t>
  </si>
  <si>
    <t>Sales tax payable</t>
  </si>
  <si>
    <t>Provsion for Compensated absences current portion</t>
  </si>
  <si>
    <t>Bank overdrafts</t>
  </si>
  <si>
    <t>Liabilities of disposal group held for sale</t>
  </si>
  <si>
    <t>Other short-term financial liabilities</t>
  </si>
  <si>
    <t>Income tax payable</t>
  </si>
  <si>
    <t>Current income tax liabilities</t>
  </si>
  <si>
    <t>Accounts payable</t>
  </si>
  <si>
    <t>Accounts payable and accrued liabilities</t>
  </si>
  <si>
    <t>Mark-up / return / interest earned</t>
  </si>
  <si>
    <t>Mark-up / return / profit / interest earned</t>
  </si>
  <si>
    <t>Mark-up / return / interest expensed</t>
  </si>
  <si>
    <t>Mark-up / return / profit / interest expensed</t>
  </si>
  <si>
    <t>Net mark-up / interest income</t>
  </si>
  <si>
    <t>Net mark-up / return / profit / interest income</t>
  </si>
  <si>
    <t>Non mark-up / interest income</t>
  </si>
  <si>
    <t>Fee and commission income</t>
  </si>
  <si>
    <t>Foreign exchange income</t>
  </si>
  <si>
    <t>Foreign exchange (loss) / income</t>
  </si>
  <si>
    <t>(Loss) / income from derivatives</t>
  </si>
  <si>
    <t>Income from derivatives</t>
  </si>
  <si>
    <t>Income / (loss) from derivatives</t>
  </si>
  <si>
    <t>Gain on securities - net</t>
  </si>
  <si>
    <t>Gain on securities</t>
  </si>
  <si>
    <t>Total non mark-up / interest income</t>
  </si>
  <si>
    <t>Total non-markup / interest income</t>
  </si>
  <si>
    <t>Total income</t>
  </si>
  <si>
    <t>Non mark-up / interest expenses</t>
  </si>
  <si>
    <t>Total non-markup / interest expenses</t>
  </si>
  <si>
    <t>Workers' Welfare Fund</t>
  </si>
  <si>
    <t>Workers' welfare fund</t>
  </si>
  <si>
    <t>Workers’ welfare fund</t>
  </si>
  <si>
    <t>Total non mark-up / interest expenses</t>
  </si>
  <si>
    <t>Share of profit of associates</t>
  </si>
  <si>
    <t>Share of (loss)/profit of associate</t>
  </si>
  <si>
    <t>Profit before provisions</t>
  </si>
  <si>
    <t>Profit before provisions, extraordinary / unusual item and taxation</t>
  </si>
  <si>
    <t>Extraordinary / unusual item - settlement payment to New York State Department of Financial Services</t>
  </si>
  <si>
    <t>Extra ordinary / unusual items</t>
  </si>
  <si>
    <t>Provisions and write offs - net</t>
  </si>
  <si>
    <t>Provisions and write-offs</t>
  </si>
  <si>
    <t>Provisions / (reversal of provisions) and write offs - net</t>
  </si>
  <si>
    <t>Extra ordinary / unusual item - charge in respect of pension liability</t>
  </si>
  <si>
    <t>pension liability</t>
  </si>
  <si>
    <t>Pension liability</t>
  </si>
  <si>
    <t>Equity holders of the Bank</t>
  </si>
  <si>
    <t>Workers Welfare Fund</t>
  </si>
  <si>
    <t>Profit / return earned on Islamic financing and related assets, investments and placements</t>
  </si>
  <si>
    <t>Profit / return earned on Islamic financing</t>
  </si>
  <si>
    <t>Profit on deposits and other dues expensed</t>
  </si>
  <si>
    <t>Income from deposits, advances and investments</t>
  </si>
  <si>
    <t>(Loss) / gain on securities - net</t>
  </si>
  <si>
    <t>Unrealised loss on held for trading investments</t>
  </si>
  <si>
    <t>Gain on disposal of available-for-sale investments</t>
  </si>
  <si>
    <t>Shareholders of the Holding company</t>
  </si>
  <si>
    <t>Share of profit of associates and joint venture</t>
  </si>
  <si>
    <t>Net spread earned</t>
  </si>
  <si>
    <t>Total other expenses</t>
  </si>
  <si>
    <t>Other expenses</t>
  </si>
  <si>
    <t>Provisions and write offs  - net</t>
  </si>
  <si>
    <t>Distribution and selling expenses</t>
  </si>
  <si>
    <t>Selling and distribution expenses</t>
  </si>
  <si>
    <t>Profit after taxation - continued operations</t>
  </si>
  <si>
    <t>(Loss) / profit after taxation - discontinued operations</t>
  </si>
  <si>
    <t>Profit after taxation- discontinued operations</t>
  </si>
  <si>
    <t>Extraordinary / unusual items</t>
  </si>
  <si>
    <t>Profit after tax</t>
  </si>
  <si>
    <t>Share of results of associates before taxation</t>
  </si>
  <si>
    <t>Share of net profit of joint ventures entities</t>
  </si>
  <si>
    <t>Operating, selling, administrative and general expenses</t>
  </si>
  <si>
    <t>Administrative and general expenses</t>
  </si>
  <si>
    <t>General and administrative expenses</t>
  </si>
  <si>
    <t>Impairment charges (reversals)</t>
  </si>
  <si>
    <t>Impairment allowance for doubtful debts - for the year</t>
  </si>
  <si>
    <t>Exploration, evaluation and project expenses</t>
  </si>
  <si>
    <t>Net insurance premium</t>
  </si>
  <si>
    <t>Net Insurance claims</t>
  </si>
  <si>
    <t>Net Commission and other acquisition costs</t>
  </si>
  <si>
    <t>Insurance claims and acquisition expenses</t>
  </si>
  <si>
    <t>Management Expenses</t>
  </si>
  <si>
    <t>Income from operations</t>
  </si>
  <si>
    <t>Income from finance leases</t>
  </si>
  <si>
    <t>Operating leases</t>
  </si>
  <si>
    <t>Income from Operating leases</t>
  </si>
  <si>
    <t>Sales tax, excise duty and discounts</t>
  </si>
  <si>
    <t>Sales tax and discount</t>
  </si>
  <si>
    <t>Net revenue</t>
  </si>
  <si>
    <t>Revenue</t>
  </si>
  <si>
    <t>Share of loss of associate</t>
  </si>
  <si>
    <t>Mark-up on term finance</t>
  </si>
  <si>
    <t>Income from Mark-up on term finance</t>
  </si>
  <si>
    <t>Share of profit of associate</t>
  </si>
  <si>
    <t>Income from other activities</t>
  </si>
  <si>
    <t>Other revenue</t>
  </si>
  <si>
    <t>Other income - net</t>
  </si>
  <si>
    <t>Other income</t>
  </si>
  <si>
    <t>Share of profit of equity accounted undertakings</t>
  </si>
  <si>
    <t>Underwriting results</t>
  </si>
  <si>
    <t>Investment income</t>
  </si>
  <si>
    <t>Rental income</t>
  </si>
  <si>
    <t>Amortization of intangible assets</t>
  </si>
  <si>
    <t>Depreciation, amortization and impairment of property and equipment, intangible assets and other assets</t>
  </si>
  <si>
    <t>Profit before income tax</t>
  </si>
  <si>
    <t>Results of operating activities</t>
  </si>
  <si>
    <t>Profit from Window Takaful Operations</t>
  </si>
  <si>
    <t>Profit before tax</t>
  </si>
  <si>
    <t>Development revenue</t>
  </si>
  <si>
    <t>Gross Revenue</t>
  </si>
  <si>
    <t>Interest revenue</t>
  </si>
  <si>
    <t>Finance income</t>
  </si>
  <si>
    <t xml:space="preserve">  - Cost of Revenue</t>
  </si>
  <si>
    <t xml:space="preserve">    + Depreciation &amp; Amortization</t>
  </si>
  <si>
    <t xml:space="preserve">  + Other Operating Income</t>
  </si>
  <si>
    <t xml:space="preserve">  - Operating Expenses</t>
  </si>
  <si>
    <t>Total operating expenses</t>
  </si>
  <si>
    <t xml:space="preserve">    + Selling, General &amp; Admin</t>
  </si>
  <si>
    <t>Selling and administrative expenses</t>
  </si>
  <si>
    <t xml:space="preserve">    + Selling &amp; Marketing</t>
  </si>
  <si>
    <t>Selling and marketing</t>
  </si>
  <si>
    <t xml:space="preserve">    + General &amp; Administrative</t>
  </si>
  <si>
    <t xml:space="preserve">    + Restructuring</t>
  </si>
  <si>
    <t>Restructuring costs</t>
  </si>
  <si>
    <t xml:space="preserve">    + Merger/Acquisition Expense</t>
  </si>
  <si>
    <t>Merger and acquisition expense</t>
  </si>
  <si>
    <t xml:space="preserve">    + Impairment of Goodwill</t>
  </si>
  <si>
    <t>Impairment of goodwill</t>
  </si>
  <si>
    <t xml:space="preserve">    + Impairment of Intangibles</t>
  </si>
  <si>
    <t>Impairment of intangibles</t>
  </si>
  <si>
    <t>Profit / (Loss) from operations</t>
  </si>
  <si>
    <t xml:space="preserve">    + Legal Settlement</t>
  </si>
  <si>
    <t>Legal settlements</t>
  </si>
  <si>
    <t>Financial charges</t>
  </si>
  <si>
    <t xml:space="preserve">    + Prov For Doubtful Accts</t>
  </si>
  <si>
    <t xml:space="preserve">    + Other Operating Expense</t>
  </si>
  <si>
    <t>Other operating (expense)/income</t>
  </si>
  <si>
    <t>Operating Income (Loss)</t>
  </si>
  <si>
    <t>Pretax Income (Loss), Adjusted</t>
  </si>
  <si>
    <t>Net mark-up / interest income / (loss)</t>
  </si>
  <si>
    <t>Provision / (Reversal of provision) against non-performing loans and advances - net</t>
  </si>
  <si>
    <t>Provision / (Reversal of provision) against non-performing loans and advances</t>
  </si>
  <si>
    <t>Provision for diminution in the value of investments - net</t>
  </si>
  <si>
    <t>Provision for diminution in the value of investments</t>
  </si>
  <si>
    <t>Bad debts written off directly</t>
  </si>
  <si>
    <t>Net mark-up / interest  income / (loss) after provisions</t>
  </si>
  <si>
    <t>Fee, commission and brokerage income</t>
  </si>
  <si>
    <t>Income from dealing in foreign currencies</t>
  </si>
  <si>
    <t>Unrealized loss on revaluation of investments classified as held for trading</t>
  </si>
  <si>
    <t>Gain / (loss) on sale and redemption of securities</t>
  </si>
  <si>
    <t>Total income / (loss)</t>
  </si>
  <si>
    <t>(Reversal) / Charge of  Provision against other assets</t>
  </si>
  <si>
    <t>(Reversal of provision) / Provision against off balance sheet obligations</t>
  </si>
  <si>
    <t>Profit / (loss) before provisions</t>
  </si>
  <si>
    <t>(Reversals) / provisions and write offs - net</t>
  </si>
  <si>
    <t>Payroll and related costs</t>
  </si>
  <si>
    <t>Acquisition expenses</t>
  </si>
  <si>
    <t>Depreciation, amortization and other non-cash costs</t>
  </si>
  <si>
    <t>Share of (loss) / profit of equity accounted associate -  net of tax</t>
  </si>
  <si>
    <t>Distribution to minority shareholders of indirect subsidiaries in excess of their interest</t>
  </si>
  <si>
    <t>Minority Interest</t>
  </si>
  <si>
    <t>Net loss for the year</t>
  </si>
  <si>
    <t>Profit for the year from discontinued operations - net of tax</t>
  </si>
  <si>
    <t>Gain on disposal of subsidiaries</t>
  </si>
  <si>
    <t>Gain on sale of disposal of business</t>
  </si>
  <si>
    <t>(Loss) / profit for the year</t>
  </si>
  <si>
    <t>Income from continued operations</t>
  </si>
  <si>
    <t>Taxation  - Current</t>
  </si>
  <si>
    <t>- Prior years</t>
  </si>
  <si>
    <t>Prior years</t>
  </si>
  <si>
    <t>- Deferred</t>
  </si>
  <si>
    <t>Deferred</t>
  </si>
  <si>
    <t>PROFIT / (LOSS) AFTER TAXATION</t>
  </si>
  <si>
    <t>Accumulated losses brought forward</t>
  </si>
  <si>
    <t>Transfer from surplus on revaluation of fixed assets - net of tax</t>
  </si>
  <si>
    <t>Transfer from surplus on revaluation of fixed assets</t>
  </si>
  <si>
    <t>Transfer from surplus on revaluation of non banking assets - net of tax</t>
  </si>
  <si>
    <t>Transfer from surplus on revaluation of non banking assets</t>
  </si>
  <si>
    <t>Transfer from surplus on revaluation of fixed assets on disposal</t>
  </si>
  <si>
    <t>Transfer from statutory reserve to accumulated losses</t>
  </si>
  <si>
    <t>Transfer from general reserve to accumulated loss</t>
  </si>
  <si>
    <t>Transfer to statutory reserve</t>
  </si>
  <si>
    <t>Right shares issue cost</t>
  </si>
  <si>
    <t>Actuarial (loss) / gain on remeasurement recognized</t>
  </si>
  <si>
    <t>Unappropriated profit / (accumulated losses) carried forward</t>
  </si>
  <si>
    <t xml:space="preserve">  - Preferred Dividends</t>
  </si>
  <si>
    <t>Preferred Dividends</t>
  </si>
  <si>
    <t xml:space="preserve">  - Other Adjustments</t>
  </si>
  <si>
    <t>Other Adjustments</t>
  </si>
  <si>
    <t>Net Income, GAAP</t>
  </si>
  <si>
    <t>Net Income</t>
  </si>
  <si>
    <t>Non-Operating profit</t>
  </si>
  <si>
    <t>Loss before taxation</t>
  </si>
  <si>
    <t>Loss for the year</t>
  </si>
  <si>
    <t>Gross profit / (loss)</t>
  </si>
  <si>
    <t>Loss for the year period after taxation</t>
  </si>
  <si>
    <t xml:space="preserve">  - Abnormal Losses (Gains)</t>
  </si>
  <si>
    <t>Abnormal Losses (Gains)</t>
  </si>
  <si>
    <t xml:space="preserve">    + Interest Expense, Net</t>
  </si>
  <si>
    <t>Interest expense, net</t>
  </si>
  <si>
    <t xml:space="preserve">    + Sales &amp; Services Revenue</t>
  </si>
  <si>
    <t>Sales and Services Revenue</t>
  </si>
  <si>
    <t xml:space="preserve">    + Tax Allowance/Credit</t>
  </si>
  <si>
    <t>Tax allowance/ credit</t>
  </si>
  <si>
    <t xml:space="preserve">    + Financing Revenue</t>
  </si>
  <si>
    <t>Financing revenue</t>
  </si>
  <si>
    <t xml:space="preserve">    + Interest Expense</t>
  </si>
  <si>
    <t xml:space="preserve">    - Interest Income</t>
  </si>
  <si>
    <t>Interest income</t>
  </si>
  <si>
    <t xml:space="preserve">    + Other Investment (Inc) Loss</t>
  </si>
  <si>
    <t>Gains on disposals and investments</t>
  </si>
  <si>
    <t xml:space="preserve">    + Foreign Exch (Gain) Loss</t>
  </si>
  <si>
    <t>Net foreign exchange gains</t>
  </si>
  <si>
    <t xml:space="preserve">    + (Income) Loss from Affiliates</t>
  </si>
  <si>
    <t>Share of income from associates and joint ventures</t>
  </si>
  <si>
    <t xml:space="preserve">    + Other Non-Op (Income) Loss</t>
  </si>
  <si>
    <t>Others - OI</t>
  </si>
  <si>
    <t xml:space="preserve">    + Abnormal Derivatives</t>
  </si>
  <si>
    <t>unrealized gain on derivative financial instruments</t>
  </si>
  <si>
    <t xml:space="preserve">    + Unrealized Investments</t>
  </si>
  <si>
    <t>Unrealized investments</t>
  </si>
  <si>
    <t xml:space="preserve">    + Insurance Settlement</t>
  </si>
  <si>
    <t>Insurance claim</t>
  </si>
  <si>
    <t xml:space="preserve">    + Other Revenue</t>
  </si>
  <si>
    <t xml:space="preserve">    + Disposal of Assets</t>
  </si>
  <si>
    <t>Gain on disposal of property, plant and equipment</t>
  </si>
  <si>
    <t xml:space="preserve">    + Asset Write-Down</t>
  </si>
  <si>
    <t>Property revaluation increment for directly owned properties</t>
  </si>
  <si>
    <t xml:space="preserve">    + Gain/Loss on Sale/Acquisition of Business</t>
  </si>
  <si>
    <t xml:space="preserve">    + Sale of Investments</t>
  </si>
  <si>
    <t>Gain on sale of investments at fair value through profit or loss</t>
  </si>
  <si>
    <t xml:space="preserve">  - Non-Operating (Income) Loss</t>
  </si>
  <si>
    <t xml:space="preserve">    + Other Abnormal Items</t>
  </si>
  <si>
    <t>Other abnormal gains/ losses</t>
  </si>
  <si>
    <t>Turnover - net</t>
  </si>
  <si>
    <t>Other operating expense</t>
  </si>
  <si>
    <t>Distribution costs</t>
  </si>
  <si>
    <t>Share of loss of equity accounted investee</t>
  </si>
  <si>
    <t>Pretax Income (Loss), GAAP</t>
  </si>
  <si>
    <t xml:space="preserve">  - Income Tax Expense (Benefit)</t>
  </si>
  <si>
    <t>Income (Loss) from Cont Ops</t>
  </si>
  <si>
    <t xml:space="preserve">    + XO &amp; Accounting Changes</t>
  </si>
  <si>
    <t>Accounting changes</t>
  </si>
  <si>
    <t>Income (Loss) Incl. MI</t>
  </si>
  <si>
    <t>Profit including non-controlling interests</t>
  </si>
  <si>
    <t xml:space="preserve">  - Minority Interest</t>
  </si>
  <si>
    <t xml:space="preserve">  - Net Extraordinary Losses (Gains)</t>
  </si>
  <si>
    <t>Net extraordinary gains/ losses</t>
  </si>
  <si>
    <t>Net Income Avail to Common, GAAP</t>
  </si>
  <si>
    <t>Net Income Applicable To Common Shares</t>
  </si>
  <si>
    <t>Management fees and other revenue</t>
  </si>
  <si>
    <t>Management fee revenue from strategic partnerships</t>
  </si>
  <si>
    <t>Property revenue</t>
  </si>
  <si>
    <t>Property ownership revenue</t>
  </si>
  <si>
    <t>Net fair value gain of investment properties</t>
  </si>
  <si>
    <t>Loss on currency translation</t>
  </si>
  <si>
    <t>Closed mine rehabilitation</t>
  </si>
  <si>
    <t>Income from equity investees</t>
  </si>
  <si>
    <t>Curtailment gain</t>
  </si>
  <si>
    <t>Operating sales revenue</t>
  </si>
  <si>
    <t>Gross sales</t>
  </si>
  <si>
    <t>Interest and other income</t>
  </si>
  <si>
    <t>Sales revenue</t>
  </si>
  <si>
    <t>Profit / (loss) before taxation</t>
  </si>
  <si>
    <t>Profit / (loss) for the year</t>
  </si>
  <si>
    <t>Distribution and marketing costs</t>
  </si>
  <si>
    <t>Projects expenditure</t>
  </si>
  <si>
    <t>Reversal of impairment / (impairment) on investments in associates</t>
  </si>
  <si>
    <t>Impairment reversal on investment in associated company</t>
  </si>
  <si>
    <t>Gains and losses relating to business combinations</t>
  </si>
  <si>
    <t>Share of profit / (loss) of investments accounted for using the equity method - net of tax</t>
  </si>
  <si>
    <t>Loss for the year from discontinued operations - attributable to equity holders of the Parent Company</t>
  </si>
  <si>
    <t>Equity holders of the Parent Company</t>
  </si>
  <si>
    <t>Impairment charged on available for sale investment</t>
  </si>
  <si>
    <t>Gross (loss) / profit</t>
  </si>
  <si>
    <t>Loss for the period / year</t>
  </si>
  <si>
    <t>Revenue from contracts with customers - Other</t>
  </si>
  <si>
    <t>Revenue from contracts with customers - Product sales</t>
  </si>
  <si>
    <t>Revenue from continuing operations</t>
  </si>
  <si>
    <t>Revenues and other income items</t>
  </si>
  <si>
    <t>Gross sales to customers</t>
  </si>
  <si>
    <t>Gas development surcharge</t>
  </si>
  <si>
    <t>Gas infrastructure development cess</t>
  </si>
  <si>
    <t>Taxes, duties, levies, discounts and price differential</t>
  </si>
  <si>
    <t>Share of net profit of associates accounted for using the equity method</t>
  </si>
  <si>
    <t>Share of net profit of investments accounted for using the equity method</t>
  </si>
  <si>
    <t>Share of net profit of joint ventures</t>
  </si>
  <si>
    <t>Changes in inventories of finished goods and work in progress</t>
  </si>
  <si>
    <t>Share of profit of equity accounted investments</t>
  </si>
  <si>
    <t>Net gain on sale of investment properties</t>
  </si>
  <si>
    <t>Sales  -  net</t>
  </si>
  <si>
    <t>Marketing and distribution expenses</t>
  </si>
  <si>
    <t>Loss from operations</t>
  </si>
  <si>
    <t>(Loss) / Profit After Taxation</t>
  </si>
  <si>
    <t>(Loss) / Profit From Operations</t>
  </si>
  <si>
    <t>Loss afer taxation</t>
  </si>
  <si>
    <t>Net fair value gain of interest bearing liabilities</t>
  </si>
  <si>
    <t>Trade discounts, taxes, duties, levies and price differential</t>
  </si>
  <si>
    <t>Sales tax and excise duty</t>
  </si>
  <si>
    <t>Sales tax</t>
  </si>
  <si>
    <t>Excise duty</t>
  </si>
  <si>
    <t>General sales tax</t>
  </si>
  <si>
    <t>Rebates and commission</t>
  </si>
  <si>
    <t>Loss after taxation</t>
  </si>
  <si>
    <t>Net sales</t>
  </si>
  <si>
    <t>Turnover-net</t>
  </si>
  <si>
    <t>Turnover</t>
  </si>
  <si>
    <t>Royalty</t>
  </si>
  <si>
    <t>Royalties and other levies</t>
  </si>
  <si>
    <t>Cost of goods sold</t>
  </si>
  <si>
    <t>Cost of services</t>
  </si>
  <si>
    <t>Gross (loss) /profit</t>
  </si>
  <si>
    <t>Gross loss</t>
  </si>
  <si>
    <t xml:space="preserve">    + Research &amp; Development</t>
  </si>
  <si>
    <t>Research and development</t>
  </si>
  <si>
    <t>Interest received</t>
  </si>
  <si>
    <t>Transportation charges</t>
  </si>
  <si>
    <t>Other charges</t>
  </si>
  <si>
    <t>Other expense -exchange loss</t>
  </si>
  <si>
    <t>Share of profit from associated company</t>
  </si>
  <si>
    <t>Profit / (loss) before tax</t>
  </si>
  <si>
    <t>Administration expenses</t>
  </si>
  <si>
    <t>General and administration expenses</t>
  </si>
  <si>
    <t>Exploration and prospecting expenditure</t>
  </si>
  <si>
    <t>Exploration costs</t>
  </si>
  <si>
    <t>Net foreign exchange gain</t>
  </si>
  <si>
    <t>Exploration expenses</t>
  </si>
  <si>
    <t>Amortization of development and decommissioning costs</t>
  </si>
  <si>
    <t>Net mark-to-market movement on derivatives</t>
  </si>
  <si>
    <t>Gain on financial instruments</t>
  </si>
  <si>
    <t>Other operating charges</t>
  </si>
  <si>
    <t>Operating costs</t>
  </si>
  <si>
    <t>PROFIT FROM OPERATIONS</t>
  </si>
  <si>
    <t>Finance costs</t>
  </si>
  <si>
    <t>Share of profit in equity-accounted investments</t>
  </si>
  <si>
    <t>Share of net proft of equity accounted investments</t>
  </si>
  <si>
    <t>Results of equity accounted investments</t>
  </si>
  <si>
    <t>Share of profit in associate - net of taxation</t>
  </si>
  <si>
    <t>Dividend income</t>
  </si>
  <si>
    <t>Dividend Income - non related party</t>
  </si>
  <si>
    <t>Other income / (expenses)</t>
  </si>
  <si>
    <t>Workers’ profit participation fund</t>
  </si>
  <si>
    <t>(Loss) /profit before taxation from refinery operations</t>
  </si>
  <si>
    <t>(Loss) / profit before taxation</t>
  </si>
  <si>
    <t>(Loss) /profit after taxation from refinery operations</t>
  </si>
  <si>
    <t>Profit of Attock Hospital (Private) Limited</t>
  </si>
  <si>
    <t>Share in profit of associated companies</t>
  </si>
  <si>
    <t xml:space="preserve">  - (Income) Loss from Affiliates</t>
  </si>
  <si>
    <t>Gain on dilution of interest in associates</t>
  </si>
  <si>
    <t>SHARE OF PROFIT FROM ASSOCIATES</t>
  </si>
  <si>
    <t>Share of loss from associates</t>
  </si>
  <si>
    <t>Profit after taxation from non-refinery operations</t>
  </si>
  <si>
    <t>Net (loss) / profit for the year</t>
  </si>
  <si>
    <t>Profit after taxation for the year</t>
  </si>
  <si>
    <t>EQUITY HOLDERS OF HOLDING COMPANY</t>
  </si>
  <si>
    <t>Income attributable to parent</t>
  </si>
  <si>
    <t>Owners of the holding company</t>
  </si>
  <si>
    <t>Share of results from equity accounted associates</t>
  </si>
  <si>
    <t>Financial expenses</t>
  </si>
  <si>
    <t>Finance costs, net</t>
  </si>
  <si>
    <t>Interest expense</t>
  </si>
  <si>
    <t>Other expense (income)</t>
  </si>
  <si>
    <t>Foreign exchange loss</t>
  </si>
  <si>
    <t>(Gain) loss on disposal of property and equipment and other assets</t>
  </si>
  <si>
    <t>Equity holders of the Parent</t>
  </si>
  <si>
    <t>Income/(loss) for the year from continuing operations</t>
  </si>
  <si>
    <t>Income tax expense</t>
  </si>
  <si>
    <t>Financial revenues</t>
  </si>
  <si>
    <t>Net earnings attributable to non-controlling interests</t>
  </si>
  <si>
    <t>Operating income</t>
  </si>
  <si>
    <t>Income before finance items and income taxes</t>
  </si>
  <si>
    <t>Financial income</t>
  </si>
  <si>
    <t>Other expense - net</t>
  </si>
  <si>
    <t>Communication expenses</t>
  </si>
  <si>
    <t>Income for the year</t>
  </si>
  <si>
    <t>Profit for the year</t>
  </si>
  <si>
    <t>Net (loss) income</t>
  </si>
  <si>
    <t>Loss (income) before income taxes</t>
  </si>
  <si>
    <t>Income/(loss) before income taxes</t>
  </si>
  <si>
    <t>Equity holders of Barrick Gold Corporation</t>
  </si>
  <si>
    <t>Net earnings attributable to shareholders of the Corporation</t>
  </si>
  <si>
    <t>Earnings before income taxes</t>
  </si>
  <si>
    <t>Net earnings including non-controlling interests</t>
  </si>
  <si>
    <t>Revenues</t>
  </si>
  <si>
    <t xml:space="preserve">    + Current Income Tax</t>
  </si>
  <si>
    <t>Current income tax</t>
  </si>
  <si>
    <t xml:space="preserve">    + Deferred Income Tax</t>
  </si>
  <si>
    <t>Sales</t>
  </si>
  <si>
    <t>Share of post-tax results of equity-accounted investments</t>
  </si>
  <si>
    <t>Share of earnings of joint ventures and associated companies accounted for using the equity method</t>
  </si>
  <si>
    <t>Share of profits of equity-accounted investments</t>
  </si>
  <si>
    <t>Net gain/(loss) on sale of other non-current assets</t>
  </si>
  <si>
    <t>Net gain/(loss) on other financial assets</t>
  </si>
  <si>
    <t>Other comprehensive income / (loss)</t>
  </si>
  <si>
    <t>Other comprehensive income/ (loss) for the year</t>
  </si>
  <si>
    <t>Movement in share of surplus / deficit on revaluation of investments of associates - net of tax</t>
  </si>
  <si>
    <t>Share of comprehensive gain from associates and joint ventures</t>
  </si>
  <si>
    <t>Total comprehensive income for the year attributable to non controlling interest</t>
  </si>
  <si>
    <t>Share of exchange translation reserve of associates</t>
  </si>
  <si>
    <t>Share of reserve movements accounted for using the equity method</t>
  </si>
  <si>
    <t>Effect of translation of net investment in foreign branches, subsidiaries, joint venture and associates - net of tax, attributable to:</t>
  </si>
  <si>
    <t>Effect of translation of net investment in Wholesale Bank Branch</t>
  </si>
  <si>
    <t>Movement in surplus / deficit on revaluation of investments - net of tax, attributable to:</t>
  </si>
  <si>
    <t>Revaluation of investments</t>
  </si>
  <si>
    <t>Share of remeasurement loss on defined benefit obligations of associate - net of tax</t>
  </si>
  <si>
    <t>Remeasurement of retirement benefits</t>
  </si>
  <si>
    <t>Profit after taxation for the year attributable to:</t>
  </si>
  <si>
    <t>Remeasurements of defined benefit liability</t>
  </si>
  <si>
    <t>Recognition of tax</t>
  </si>
  <si>
    <t>Tax effect - Remeasurement of retirement benefits</t>
  </si>
  <si>
    <t>Actuarial (loss) on defined benefit plan - net off tax</t>
  </si>
  <si>
    <t>Defined benefit plan actuarial gains/(losses)</t>
  </si>
  <si>
    <t>Unrealised (diminution)  on available for sale investments - net off tax</t>
  </si>
  <si>
    <t>Surplus on revaluation of property, plant and equipment recognised during the year</t>
  </si>
  <si>
    <t>Fair value revaluation of land and buildings</t>
  </si>
  <si>
    <t>Deferred tax adjustment on surplus on revaluation of property, plant and equipment recognised during the year</t>
  </si>
  <si>
    <t>Related deferred tax on revaluation</t>
  </si>
  <si>
    <t>Transferred to CWIP on expiry of derivative financial instruments</t>
  </si>
  <si>
    <t>(Deficit) / surplus on remeasurement of investments - available for sale</t>
  </si>
  <si>
    <t>Surplus / (Deficit) on re-measurement of available for sale financial assets</t>
  </si>
  <si>
    <t>Remeasurement of post retirement benefits obligation</t>
  </si>
  <si>
    <t>Other comprehensive income - net of tax</t>
  </si>
  <si>
    <t>Deferred tax adjustment on surplus on revaluation of property, plant and equipment attributable to changes in tax rates</t>
  </si>
  <si>
    <t>Deferred tax adjustment on surplus on revaluation of property, plant and equipment attributable to change in proportion of income taxable under final tax regime</t>
  </si>
  <si>
    <t>Other comprehensive income/(loss)</t>
  </si>
  <si>
    <t>Other comprehensive income for the year</t>
  </si>
  <si>
    <t>Reclassification adjustment for net gain on available for sale investments included in profit and loss account - net off tax</t>
  </si>
  <si>
    <t>Reclassification adjustment for net gain on available for sale investments included in profit and loss account</t>
  </si>
  <si>
    <t>-  Net Unrealised appreciation / (diminution) 'available for sale' investments - net off tax</t>
  </si>
  <si>
    <t>Net Unrealised appreciation / (diminution) 'available for sale' investments</t>
  </si>
  <si>
    <t>-  Foreign currency translation difference - net off tax</t>
  </si>
  <si>
    <t>Exchange gain on translation of foreign operations</t>
  </si>
  <si>
    <t>Unrealised (diminution)  on 'available for sale investments of Window Takaful Operations - net off tax</t>
  </si>
  <si>
    <t>Unrealised (diminution)  on 'available for sale investments of Window Takaful Operations</t>
  </si>
  <si>
    <t>Reclassification adjustment for net loss / (gain) on available for sale investments included in profit and loss account of Window Takaful Operations - net off tax</t>
  </si>
  <si>
    <t>Reclassification adjustment for net loss / (gain) on available for sale investments included in profit and loss account of Window Takaful Operations</t>
  </si>
  <si>
    <t>Other comprehensive (loss) for the year</t>
  </si>
  <si>
    <t>Movement in surplus / deficit on revaluation of operating fixed assets- net of tax, attributable to:</t>
  </si>
  <si>
    <t>Revaluation of fixed assets</t>
  </si>
  <si>
    <t>Transferred from surplus on revaluation of non-banking assets - net of tax</t>
  </si>
  <si>
    <t>Revaluation of non banking assets</t>
  </si>
  <si>
    <t>Movement in surplus / deficit on revaluation of fixed assets of associates - net of tax</t>
  </si>
  <si>
    <t>Transferred to surplus on revaluation of fixed assets - net of tax</t>
  </si>
  <si>
    <t>(Loss) / gain on Investments</t>
  </si>
  <si>
    <t>Gain transferred to profit and loss account</t>
  </si>
  <si>
    <t>Share of changes in equity of associate</t>
  </si>
  <si>
    <t>Deferred tax - Share of changes in equity of associate</t>
  </si>
  <si>
    <t>Share of changes in equity of associate - related tax</t>
  </si>
  <si>
    <t>Remeasurement of staff retirement gratuity</t>
  </si>
  <si>
    <t>Deferred tax - Remeasurement of staff retirement gratuity</t>
  </si>
  <si>
    <t>Share of changes in equity of associate reclassified to profit or loss on disposal of related investment</t>
  </si>
  <si>
    <t>Items recycled to the statement of income upon disposal of subsidiaries</t>
  </si>
  <si>
    <t>Deferred tax - Share of changes in equity of associate reclassified to profit or loss on disposal of related investment</t>
  </si>
  <si>
    <t>Items recycled to the statement of income upon disposal of subsidiaries - related tax</t>
  </si>
  <si>
    <t>Movement in surplus / deficit on revaluation of non-banking assets - net of tax</t>
  </si>
  <si>
    <t>Movement in deficit on revaluation of investments - net of tax</t>
  </si>
  <si>
    <t>Continued operations - Surplus / Deficit on revaluation of investments</t>
  </si>
  <si>
    <t>Discontinued operations - Surplus / Deficit on revaluation of investments</t>
  </si>
  <si>
    <t>Remeasurement loss on staff retirement benefit plans</t>
  </si>
  <si>
    <t>Remeasurement losses on defined benefit plans</t>
  </si>
  <si>
    <t>(Loss) /gain on remeasurement of post employment benefit obligation-net</t>
  </si>
  <si>
    <t>Remeasurements of post employment benefit obligations</t>
  </si>
  <si>
    <t>Loss on remeasurements of post retirement benefit obligations</t>
  </si>
  <si>
    <t>Remeasurement loss on employee retirement benefit plans</t>
  </si>
  <si>
    <t>Measurement loss on staff retirement benefit plans</t>
  </si>
  <si>
    <t>(Loss) / Profit for the Year after Taxation</t>
  </si>
  <si>
    <t>Available for sale financial assets - net change in fair value</t>
  </si>
  <si>
    <t>Change in fair value of available-for-sale investments</t>
  </si>
  <si>
    <t>Loss for the Year after Taxation</t>
  </si>
  <si>
    <t>Profit for the Year after Taxation</t>
  </si>
  <si>
    <t>Re-measurement loss on defined benefit obligation</t>
  </si>
  <si>
    <t>Remeasurement (losses) / gains on defined benefit plans - net</t>
  </si>
  <si>
    <t>Remeasurements of net defined benefit liability</t>
  </si>
  <si>
    <t>Remeasurement of defined benefit liability</t>
  </si>
  <si>
    <t>Remeasurement of retirement benefits - net of tax</t>
  </si>
  <si>
    <t>Net movement in the fair value of long term equity investments, net of tax</t>
  </si>
  <si>
    <t>Related deferred tax credit</t>
  </si>
  <si>
    <t>Related tax</t>
  </si>
  <si>
    <t>Tax effect of remeasurement of retirement benefits</t>
  </si>
  <si>
    <t>Net (loss) / profit  for the year</t>
  </si>
  <si>
    <t>Fair value adjustment on cash flow hedges</t>
  </si>
  <si>
    <t>Exchange differences on translation of foreign operations, net of tax</t>
  </si>
  <si>
    <t>Net exchange differences from translation of foreign operations taken to equity</t>
  </si>
  <si>
    <t>Net movement in foreign currency translation reserve, net of tax</t>
  </si>
  <si>
    <t>Tax charge relating to remeasurement loss on staff retirement benefit plans</t>
  </si>
  <si>
    <t>Current tax credit related to remeasurement gain/ loss on employee retirement benefit plans</t>
  </si>
  <si>
    <t>- Current tax credit / (charge)</t>
  </si>
  <si>
    <t>Total other comprehensive income - net of tax</t>
  </si>
  <si>
    <t>- Deferred tax (charge) / credit</t>
  </si>
  <si>
    <t>Deferred tax thereon</t>
  </si>
  <si>
    <t>Effect of change in tax rate</t>
  </si>
  <si>
    <t>Share of other comprehensive (loss)/profit of associated companies-net of tax</t>
  </si>
  <si>
    <t>Share of other comprehensive (loss)/profit of associated companies - net of tax</t>
  </si>
  <si>
    <t>Share of other comprehensive loss of the associate - net of taxation</t>
  </si>
  <si>
    <t>Foreign exchange differences on translation of foreign operations</t>
  </si>
  <si>
    <t>Profit / (Loss) after taxation</t>
  </si>
  <si>
    <t>Surplus of revaluation of fixed assets</t>
  </si>
  <si>
    <t>Surplus/(deficit) on remeasurement of investments available for sale on fair value</t>
  </si>
  <si>
    <t>Deferred tax relating to component of other comprehensive income</t>
  </si>
  <si>
    <t>Deferred tax liability on revaluation of fixed assets</t>
  </si>
  <si>
    <t>Gain on derivative financial instrument - net</t>
  </si>
  <si>
    <t>Gain on derivative financial instrument</t>
  </si>
  <si>
    <t>Remeasurement loss on defined benefit plan - net of tax</t>
  </si>
  <si>
    <t>Foreign exchange translation differences</t>
  </si>
  <si>
    <t>Exchange differences on translating foreign operations</t>
  </si>
  <si>
    <t>Foreign exchange differences on translation of subsidiaries</t>
  </si>
  <si>
    <t>(Losses)gains on cash flow hedges</t>
  </si>
  <si>
    <t>Net other comprehensive income/(loss) not to be reclassified to profit or loss in subsequent periods</t>
  </si>
  <si>
    <t>Cash flow hedges - net change in fair value of effective portion</t>
  </si>
  <si>
    <t>Gain/(loss) on derivatives designated as cash flow hedges</t>
  </si>
  <si>
    <t>Net gain/(loss) on cash flow hedges taken to equity</t>
  </si>
  <si>
    <t>Share of other comprehensive (loss) / income of associates</t>
  </si>
  <si>
    <t>Other comprehensive (loss) / income</t>
  </si>
  <si>
    <t>Equity - accounted associate - share of other comprehensive loss</t>
  </si>
  <si>
    <t>Actuarial gain / (loss) on retirement benefits</t>
  </si>
  <si>
    <t>Foreign currency translation difference</t>
  </si>
  <si>
    <t>Total comprehensive (loss) / income</t>
  </si>
  <si>
    <t>- Shareholders of the Holding Company</t>
  </si>
  <si>
    <t>Total comprehensive income for the year attributable to parent</t>
  </si>
  <si>
    <t>- Non-controlling interest</t>
  </si>
  <si>
    <t>Loss after taxation for the year</t>
  </si>
  <si>
    <t>Remeasurement of defined benefit obligation</t>
  </si>
  <si>
    <t>Related deferred tax on surplus</t>
  </si>
  <si>
    <t>Total comprehensive income for the year - loss for the year</t>
  </si>
  <si>
    <t>Total comprehensive income / (loss) for the year</t>
  </si>
  <si>
    <t>Remeasurement loss on defined benefit plans</t>
  </si>
  <si>
    <t>Impact of deferred tax</t>
  </si>
  <si>
    <t>Net comprehensive loss not to be reclassified to profit or loss in the subsequent periods</t>
  </si>
  <si>
    <t>Profit / (loss) after taxation for the year</t>
  </si>
  <si>
    <t>Remeasurement loss on defined benefit obligations</t>
  </si>
  <si>
    <t>Remeasurement of defined benefit obligations</t>
  </si>
  <si>
    <t>Surplus on revaluation of property, plant and equipment - net of deferred tax</t>
  </si>
  <si>
    <t>Actuarial (loss) / gain on remeasurement recognized during the year</t>
  </si>
  <si>
    <t>Surplus on revaluation of non banking assets - net of tax</t>
  </si>
  <si>
    <t>Movement in surplus on revaluation of non-banking assets - net of tax</t>
  </si>
  <si>
    <t>Movement in surplus on revaluation of non banking assets</t>
  </si>
  <si>
    <t>Movement in surplus / (deficit) on revaluation of investments - net of tax</t>
  </si>
  <si>
    <t>Movement in surplus on revaluation of non banking assets reclassified to profit and loss</t>
  </si>
  <si>
    <t>Total comprehensive income / (loss)</t>
  </si>
  <si>
    <t>Equity holders of the parent</t>
  </si>
  <si>
    <t>Other comprehensive income/(loss) for the year</t>
  </si>
  <si>
    <t>Unrealised loss on remeasurement of available-for-sale investment</t>
  </si>
  <si>
    <t>Fair value adjustment on available for sale investments</t>
  </si>
  <si>
    <t>Fair value adjustments on available for sale investments</t>
  </si>
  <si>
    <t>Deficit arising on remeasurement of available for sale investments</t>
  </si>
  <si>
    <t>Tax effect of change in fair value of available-for-sale investments</t>
  </si>
  <si>
    <t>Tax effect - Change in fair value of available-for-sale investments</t>
  </si>
  <si>
    <t>Unrealised loss on remeasurement of available-for-sale investment-Deffered tax theron</t>
  </si>
  <si>
    <t>Deferred income tax relating to surplus on available for sale investment</t>
  </si>
  <si>
    <t>Effect of change in tax rates on balance of revaluation on property,plant and equipment</t>
  </si>
  <si>
    <t>Total comprehensive (loss) / income for the year</t>
  </si>
  <si>
    <t>Fair value gains on cash flow hedges</t>
  </si>
  <si>
    <t>Net movement on cash flow hedges</t>
  </si>
  <si>
    <t>Loss on cash flow hedge</t>
  </si>
  <si>
    <t>Net cash flow hedges</t>
  </si>
  <si>
    <t>Unrealized gains (losses) on derivatives designated as cash flow hedges</t>
  </si>
  <si>
    <t>Unrealized gains (losses) on cash flow hedges</t>
  </si>
  <si>
    <t>Realized (gains) losses on derivatives designated as cash flow hedges, net of tax $3 and ($9)</t>
  </si>
  <si>
    <t>Realized (gains) losses on cash flow hedges</t>
  </si>
  <si>
    <t>Defined benefit plan actuarial gain/( losses)</t>
  </si>
  <si>
    <t>Net movement in equity reserve, net of tax</t>
  </si>
  <si>
    <t>Currency translation adjustments</t>
  </si>
  <si>
    <t>Exchange differences on translation of foreign operations</t>
  </si>
  <si>
    <t>Net change on equity investments</t>
  </si>
  <si>
    <t>Total comprehensive (loss) income</t>
  </si>
  <si>
    <t>Remeasurement of net defined benefit liability</t>
  </si>
  <si>
    <t>Gain on available for sale financial assets</t>
  </si>
  <si>
    <t>Total comprehensive loss for the year</t>
  </si>
  <si>
    <t>Actuarial gain (loss) on post-employment benefit obligations</t>
  </si>
  <si>
    <t>Surplus on revaluation of property, plant and equipment - net of tax (i)</t>
  </si>
  <si>
    <t>Loss afer taxation for the year</t>
  </si>
  <si>
    <t>Other comprehensive (loss) / income for the year - net of tax</t>
  </si>
  <si>
    <t>Remeasurements of retirement benefits</t>
  </si>
  <si>
    <t>Tax effect of remeasurements of retirement benefits</t>
  </si>
  <si>
    <t>Changes in fair value of available for sale investments</t>
  </si>
  <si>
    <t>Other reserves relating to associates - net of tax</t>
  </si>
  <si>
    <t>Impairment loss transferred to profit and loss account</t>
  </si>
  <si>
    <t>Share of other comprehensive (loss) / income of investments accounted for using the equity method - net of tax</t>
  </si>
  <si>
    <t>Other comprehensive income (loss), net of taxes</t>
  </si>
  <si>
    <t>Loss for the period year</t>
  </si>
  <si>
    <t>Total comprehensive loss for the period / year</t>
  </si>
  <si>
    <t>Tax on defined benefit plan actuarial losses</t>
  </si>
  <si>
    <t>Total comprehensive income</t>
  </si>
  <si>
    <t>Unrealised gain on available for sale financial instruments</t>
  </si>
  <si>
    <t>Basic</t>
  </si>
  <si>
    <t>Earnings per share - Basic</t>
  </si>
  <si>
    <t>Diluted</t>
  </si>
  <si>
    <t>Earnings per share - Diluted</t>
  </si>
  <si>
    <t>Basic Weighted Avg Shares</t>
  </si>
  <si>
    <t>Weighted Average Shares - Basic</t>
  </si>
  <si>
    <t>Diluted Weighted Avg Shares</t>
  </si>
  <si>
    <t>Weighted Average Shares - Diluted</t>
  </si>
  <si>
    <t>Shares outstanding</t>
  </si>
  <si>
    <t>Number of shares</t>
  </si>
  <si>
    <t>Basic EPS, GAAP</t>
  </si>
  <si>
    <t>(Loss) / Earnings Per Share - Basic And Diluted</t>
  </si>
  <si>
    <t>Dividends per Share</t>
  </si>
  <si>
    <t>Dividend per share</t>
  </si>
  <si>
    <t>Diluted EPS, GAAP</t>
  </si>
  <si>
    <t>Number of Treasury Shares</t>
  </si>
  <si>
    <t>Future Minimum Operating Lease Obligations</t>
  </si>
  <si>
    <t>Capital Leases - Total</t>
  </si>
  <si>
    <t>Percent Of Foreign Ownership</t>
  </si>
  <si>
    <t>NET ASSETS</t>
  </si>
  <si>
    <t>Net Assets</t>
  </si>
  <si>
    <t>Number Of Shareholders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</si>
  <si>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</si>
  <si>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</si>
  <si>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</si>
  <si>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</si>
  <si>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</si>
  <si>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</si>
  <si>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</si>
  <si>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Number of Employees</t>
  </si>
  <si>
    <t>Basic EPS from Cont Ops</t>
  </si>
  <si>
    <t>Earning per share from continuing operations - Basic</t>
  </si>
  <si>
    <t>Basic EPS from Cont Ops, Adjusted</t>
  </si>
  <si>
    <t>Earning per share basic from continuing operations - Adjusted</t>
  </si>
  <si>
    <t>Diluted EPS from Cont Ops</t>
  </si>
  <si>
    <t>Earning per share from continuing operations - Diluted</t>
  </si>
  <si>
    <t>Diluted EPS from Cont Ops, Adjusted</t>
  </si>
  <si>
    <t>Earning per share from continuing operations - Diluted Adjusted</t>
  </si>
  <si>
    <t>EBITDA</t>
  </si>
  <si>
    <t>EBITDA Margin (T12M)</t>
  </si>
  <si>
    <t>EBITA</t>
  </si>
  <si>
    <t>Loss per share - basic Rupees</t>
  </si>
  <si>
    <t>Basic and diluted earnings per share (Rupees)</t>
  </si>
  <si>
    <t>Loss per share - diluted Rupees</t>
  </si>
  <si>
    <t>Earnings / (loss) per share - basic and diluted</t>
  </si>
  <si>
    <t>EARNINGS PER SHARE</t>
  </si>
  <si>
    <t>Loss per share - basic and diluted</t>
  </si>
  <si>
    <t>Loss per share - basic and diluted (Restated)</t>
  </si>
  <si>
    <t>Earnings / (loss) per share - basic and diluted (Rupees)</t>
  </si>
  <si>
    <t>Basic Rupees</t>
  </si>
  <si>
    <t>Diluted Rupees</t>
  </si>
  <si>
    <t>EBIT</t>
  </si>
  <si>
    <t>Gross Margin</t>
  </si>
  <si>
    <t>Operating Margin</t>
  </si>
  <si>
    <t>Profit Margin</t>
  </si>
  <si>
    <t>Sales per Employee</t>
  </si>
  <si>
    <t>Total Cash Common Dividends</t>
  </si>
  <si>
    <t>Amount of Treasury Shares</t>
  </si>
  <si>
    <t>Operating Leases</t>
  </si>
  <si>
    <t>Capital Leases - Short Term</t>
  </si>
  <si>
    <t>Capital Leases - Long Term</t>
  </si>
  <si>
    <t>Capitalized Interest Expense</t>
  </si>
  <si>
    <t>Personnel Expenses</t>
  </si>
  <si>
    <t>Basic earnings / (loss) per share (Rupees)</t>
  </si>
  <si>
    <t>Diluted earnings / (loss) per share (Rupees)</t>
  </si>
  <si>
    <t>Export Sales</t>
  </si>
  <si>
    <t>Working capital</t>
  </si>
  <si>
    <t>Total capital employed</t>
  </si>
  <si>
    <t>Depreciation Expense</t>
  </si>
  <si>
    <t>Rental Expense</t>
  </si>
  <si>
    <t>Interest Received</t>
  </si>
  <si>
    <t>Net Cash Paid for Acquisitions</t>
  </si>
  <si>
    <t>Free Cash Flow</t>
  </si>
  <si>
    <t>Net worth</t>
  </si>
  <si>
    <t>Free Cash Flow to Firm</t>
  </si>
  <si>
    <t>Free Cash Flow to Equity</t>
  </si>
  <si>
    <t>Free Cash Flow per Basic Share</t>
  </si>
  <si>
    <t>Price to Free Cash Flow</t>
  </si>
  <si>
    <t>Earnings per share - basic and diluted</t>
  </si>
  <si>
    <t>Cash Flow to Net Income</t>
  </si>
  <si>
    <t xml:space="preserve">  + Net Income</t>
  </si>
  <si>
    <t xml:space="preserve">  + Depreciation &amp; Amortization</t>
  </si>
  <si>
    <t>Depreciation</t>
  </si>
  <si>
    <t>Cash Paid for Interest</t>
  </si>
  <si>
    <t xml:space="preserve">    + Stock-Based Compensation</t>
  </si>
  <si>
    <t>Stock based compensation</t>
  </si>
  <si>
    <t xml:space="preserve">    + Deferred Income Taxes</t>
  </si>
  <si>
    <t xml:space="preserve">  + Non-Cash Items</t>
  </si>
  <si>
    <t>Adjustments To Net Income</t>
  </si>
  <si>
    <t xml:space="preserve">    + (Inc) Dec in Accts Receiv</t>
  </si>
  <si>
    <t>Changes In Accounts Receivables</t>
  </si>
  <si>
    <t xml:space="preserve">    + Inc (Dec) in Accts Payable</t>
  </si>
  <si>
    <t>Changes In Liabilities</t>
  </si>
  <si>
    <t xml:space="preserve">    + (Inc) Dec in Inventories</t>
  </si>
  <si>
    <t>Changes In Inventories</t>
  </si>
  <si>
    <t xml:space="preserve">    + Inc (Dec) in Other</t>
  </si>
  <si>
    <t>Changes In Other Operating Activities</t>
  </si>
  <si>
    <t>Cash from Operating Activities</t>
  </si>
  <si>
    <t>Total Cash Flow from Operating Activities</t>
  </si>
  <si>
    <t xml:space="preserve">    + Acq of Fixed &amp; Intang</t>
  </si>
  <si>
    <t>Capital Expenditures</t>
  </si>
  <si>
    <t xml:space="preserve">  + Net Change in LT Investment</t>
  </si>
  <si>
    <t xml:space="preserve">  + Other Investing Activities</t>
  </si>
  <si>
    <t>Other Cash flows from Investing Activities</t>
  </si>
  <si>
    <t>Cash from Investing Activities</t>
  </si>
  <si>
    <t>Total Cash Flows From Investing Activities</t>
  </si>
  <si>
    <t xml:space="preserve">  + Dividends Paid</t>
  </si>
  <si>
    <t>Dividends paid</t>
  </si>
  <si>
    <t xml:space="preserve">  + Cash (Repurchase) of Equity</t>
  </si>
  <si>
    <t>Sale Purchase of Stock</t>
  </si>
  <si>
    <t xml:space="preserve">  + Cash From (Repayment) Debt</t>
  </si>
  <si>
    <t>Net Borrowings</t>
  </si>
  <si>
    <t xml:space="preserve">  + Other Financing Activities</t>
  </si>
  <si>
    <t>Other Cash Flows from Financing Activities</t>
  </si>
  <si>
    <t>Cash from Financing Activities</t>
  </si>
  <si>
    <t>Total Cash Flows From Financing Activities</t>
  </si>
  <si>
    <t xml:space="preserve">  Effect of Foreign Exchange Rates</t>
  </si>
  <si>
    <t>Effect Of Exchange Rate Changes</t>
  </si>
  <si>
    <t>Net Changes in Cash</t>
  </si>
  <si>
    <t>Change In Cash and Cash Equivalents</t>
  </si>
  <si>
    <t>Net cash from operating activities</t>
  </si>
  <si>
    <t>Capital Expenditure</t>
  </si>
  <si>
    <t>Encashment of investments</t>
  </si>
  <si>
    <t>Proceeds from disposal of property, plant and equipment</t>
  </si>
  <si>
    <t>Net cash generated from/ (used in) investing activities</t>
  </si>
  <si>
    <t>Net cash used in financing activities</t>
  </si>
  <si>
    <t>Effect of movements in exchange rate on cash and cash equivalents</t>
  </si>
  <si>
    <t>Net increase/ (decrease) in cash and cash equivalents</t>
  </si>
  <si>
    <t>Net cash generated from operating activities</t>
  </si>
  <si>
    <t>Acquisition of property, plant and equipment</t>
  </si>
  <si>
    <t>Proceeds from / (repayments of) short term borrowings - net</t>
  </si>
  <si>
    <t>Net cash generated from financing activities</t>
  </si>
  <si>
    <t>Capital expenditure incurred</t>
  </si>
  <si>
    <t>Proceeds / (Repayment) of long term financing - net</t>
  </si>
  <si>
    <t>Net cash (used in) / generated from financing activities</t>
  </si>
  <si>
    <t>Net increase in cash and cash equivalents</t>
  </si>
  <si>
    <t>Net cash generated from / (used in) financing activities</t>
  </si>
  <si>
    <t>Net increase / (decrease) in cash and cash equivalents</t>
  </si>
  <si>
    <t>Net cash used in financing activities - (Repayments) of long term finances - net</t>
  </si>
  <si>
    <t>Net cash from / (used in) operating activities</t>
  </si>
  <si>
    <t>Net cash (used in) investing activities</t>
  </si>
  <si>
    <t>Net cash (used in) financing activities - (Repayments) of long term finances - net</t>
  </si>
  <si>
    <t>Proceeds from issuance of share capital</t>
  </si>
  <si>
    <t>(Repayment) / Proceeds of long term finances - net off</t>
  </si>
  <si>
    <t>Net cash  (used in) / from financing activities</t>
  </si>
  <si>
    <t>Net (decrease) in cash and cash equivalents</t>
  </si>
  <si>
    <t>Cash generated from / (used in) operations</t>
  </si>
  <si>
    <t>Taxes paid</t>
  </si>
  <si>
    <t>Employee retirement benefits paid</t>
  </si>
  <si>
    <t>Workers' Profit Participation Fund (Paid) / Receipt</t>
  </si>
  <si>
    <t>Depreciation and amortisation</t>
  </si>
  <si>
    <t>Net cash (used in) / from operating activities</t>
  </si>
  <si>
    <t>Net cash from financing activities</t>
  </si>
  <si>
    <t>Depreciation on property, plant and equipment</t>
  </si>
  <si>
    <t>Increase / (decrease) in trade and other payables</t>
  </si>
  <si>
    <t>Net cash used in operating activities</t>
  </si>
  <si>
    <t>Fixed capital expenditure</t>
  </si>
  <si>
    <t>Income on bank deposits received</t>
  </si>
  <si>
    <t>Share capital issued - net of expenses</t>
  </si>
  <si>
    <t>Short term borrowings - net</t>
  </si>
  <si>
    <t>Liabilities against assets subject to finance lease - net</t>
  </si>
  <si>
    <t>Net decrease In cash and cash equivalents</t>
  </si>
  <si>
    <t>Loss for the year - before taxation</t>
  </si>
  <si>
    <t>Purchase of property, plant and equipment</t>
  </si>
  <si>
    <t>Sale proceeds from disposal of property, plant and equipment</t>
  </si>
  <si>
    <t>Profit on PLS account and term deposit receipts received</t>
  </si>
  <si>
    <t>Net cash generated from / (used in) investing activities</t>
  </si>
  <si>
    <t>Term finances - net</t>
  </si>
  <si>
    <t>Islamic finance - net</t>
  </si>
  <si>
    <t>Loans from chief executive and a director - net</t>
  </si>
  <si>
    <t>Lease finances - net</t>
  </si>
  <si>
    <t>Short term finances - net</t>
  </si>
  <si>
    <t>NET CASH (USED IN) / GENERATED FROM OPERATING ACTIVITIES</t>
  </si>
  <si>
    <t>Sale proceeds of operating fixed assets</t>
  </si>
  <si>
    <t>NET CASH USED IN  INVESTING ACTIVITIES</t>
  </si>
  <si>
    <t>Term and demand finances - net</t>
  </si>
  <si>
    <t>Musharakah finances - net</t>
  </si>
  <si>
    <t>Loan from chief executive - net</t>
  </si>
  <si>
    <t>Profit for the year - before taxation</t>
  </si>
  <si>
    <t>NET CASH OUTFLOW FROM FINANCING ACTIVITIES</t>
  </si>
  <si>
    <t>NET CASH OUTFLOW FROM INVESTING ACTIVITIES</t>
  </si>
  <si>
    <t>NET CASH INFLOW FROM OPERATING ACTIVITIES - After taxation</t>
  </si>
  <si>
    <t>Finance costs paid</t>
  </si>
  <si>
    <t>Proceeds from sale of fixed assets</t>
  </si>
  <si>
    <t>Net cash (used in) / generated from investing activities</t>
  </si>
  <si>
    <t>Depreciation on property and equipment</t>
  </si>
  <si>
    <t>Depreciation on non banking assets acquired in satisfaction of claims</t>
  </si>
  <si>
    <t>Depreciation on ijarah assets under IFAS - 2</t>
  </si>
  <si>
    <t>Net cash (used in) / flow from operating activities</t>
  </si>
  <si>
    <t>Increase / (Decrease) in operating liabilities:</t>
  </si>
  <si>
    <t>Investments in operating fixed assets</t>
  </si>
  <si>
    <t>Net investments in available for sale securities</t>
  </si>
  <si>
    <t>Net investments in held to maturity securities</t>
  </si>
  <si>
    <t>Net cash flow from / (used in) investing activities</t>
  </si>
  <si>
    <t>Net cash flow from / (used in) financing activities</t>
  </si>
  <si>
    <t>Dividend paid to non- controlling interest</t>
  </si>
  <si>
    <t>Issue of share capital</t>
  </si>
  <si>
    <t>Right share issue cost</t>
  </si>
  <si>
    <t>(Decrease) / increase in cash and cash equivalents</t>
  </si>
  <si>
    <t>Repayment of subordinated debts</t>
  </si>
  <si>
    <t>Payment of lease obligations</t>
  </si>
  <si>
    <t>Sub-ordinated loan received from GoPb</t>
  </si>
  <si>
    <t>Net cash (used in)/generated from operating activities</t>
  </si>
  <si>
    <t>Acquisition of short term investments</t>
  </si>
  <si>
    <t>Proceeds from issue of ordinary shares</t>
  </si>
  <si>
    <t>Long term finances obtained</t>
  </si>
  <si>
    <t>Repayment of long term finances</t>
  </si>
  <si>
    <t>NET (DECREASE)/INCREASE IN CASH AND CASH EQUIVALENTS</t>
  </si>
  <si>
    <t>Finance cost - net</t>
  </si>
  <si>
    <t>Increase / (decrease) in trade and other payables and other liabilities</t>
  </si>
  <si>
    <t>(Increase) / decrease in prepayments and other assets</t>
  </si>
  <si>
    <t>Purchase of property and equipment</t>
  </si>
  <si>
    <t>Proceeds from sale of property and equipment</t>
  </si>
  <si>
    <t>Return on long term investment</t>
  </si>
  <si>
    <t>Investment made during the year</t>
  </si>
  <si>
    <t>Dividend received from associate</t>
  </si>
  <si>
    <t>Dividend received from long term investment</t>
  </si>
  <si>
    <t>Proceeds from issuance of shares</t>
  </si>
  <si>
    <t>Purchase of treasury shares by a foreign subsidiary</t>
  </si>
  <si>
    <t>Proceeeds from / (repayments of) borrowings - net</t>
  </si>
  <si>
    <t>Warrant issues</t>
  </si>
  <si>
    <t>Effects of exchange rate changes</t>
  </si>
  <si>
    <t>Net cash (outflow) / inflow from operating activities</t>
  </si>
  <si>
    <t>Proceeds from assets written off due to fire</t>
  </si>
  <si>
    <t>Dividends received</t>
  </si>
  <si>
    <t>Net cash (outflow) / inflow from investing activities</t>
  </si>
  <si>
    <t>Dividends paid to equity holders of the Parent Company</t>
  </si>
  <si>
    <t>Participating dividend on preference shares paid</t>
  </si>
  <si>
    <t>Dividends paid to non-controlling interest</t>
  </si>
  <si>
    <t>Net cash (outflow) / inflow from financing activities</t>
  </si>
  <si>
    <t>Proceeds from issuance of preference shares / convertible stock - net</t>
  </si>
  <si>
    <t>Proceeds from long term finances</t>
  </si>
  <si>
    <t>Expenditures for property, plant and equipment</t>
  </si>
  <si>
    <t>Redemption of long term investment</t>
  </si>
  <si>
    <t>Proceeds from disposal of short term investments</t>
  </si>
  <si>
    <t>Profit on bank deposits received</t>
  </si>
  <si>
    <t>Dividend received</t>
  </si>
  <si>
    <t>Proceeds from issuance of right shares</t>
  </si>
  <si>
    <t>Redemption of preference shares</t>
  </si>
  <si>
    <t>Syndicated term finances - net</t>
  </si>
  <si>
    <t>Long term deposits from stockists - net</t>
  </si>
  <si>
    <t>Repayment of syndicated term finances - secured</t>
  </si>
  <si>
    <t>Payment of liabilities against assets subject to finance lease - net</t>
  </si>
  <si>
    <t>Net cash generated from / (used in) operating activities</t>
  </si>
  <si>
    <t>Payments for capital expenditure</t>
  </si>
  <si>
    <t>Investment in financial assets</t>
  </si>
  <si>
    <t>Repayment of long term loan</t>
  </si>
  <si>
    <t>Payments for liability against assets subject to finance lease</t>
  </si>
  <si>
    <t>Additions to property, plant and equipment</t>
  </si>
  <si>
    <t>Additions to capital work in progress</t>
  </si>
  <si>
    <t>Purchase of units of mutual fund</t>
  </si>
  <si>
    <t>Proceeds from redemption of short term investments</t>
  </si>
  <si>
    <t>Proceeds from issue of shares</t>
  </si>
  <si>
    <t>(Repayment of) / proceeds from long term financing</t>
  </si>
  <si>
    <t>Transaction costs paid on long term financing</t>
  </si>
  <si>
    <t>Increase / (decrease) in long-term loans and advances</t>
  </si>
  <si>
    <t>Long-term investments made in associates</t>
  </si>
  <si>
    <t>Purchase of short-term investments</t>
  </si>
  <si>
    <t>Proceeds from redemption of investments</t>
  </si>
  <si>
    <t>Mark-up received from associated Company</t>
  </si>
  <si>
    <t>Exchange loss-net</t>
  </si>
  <si>
    <t>Dividends paid to shareholders</t>
  </si>
  <si>
    <t>Issue of shares</t>
  </si>
  <si>
    <t>Issue of shares by subsidiary Company to NCI</t>
  </si>
  <si>
    <t>Long-term finance received</t>
  </si>
  <si>
    <t>Long-term finance paid</t>
  </si>
  <si>
    <t>(Repayment of) / proceeds from export refinance</t>
  </si>
  <si>
    <t>Net increase / (decrease) in long term deposits</t>
  </si>
  <si>
    <t>Additions in intangible assets</t>
  </si>
  <si>
    <t>Proceeds from short term investment</t>
  </si>
  <si>
    <t>Proceeds from disposal of property plant and equipment</t>
  </si>
  <si>
    <t>Short term loan to associated company - net</t>
  </si>
  <si>
    <t>Long term loan to associated company - net</t>
  </si>
  <si>
    <t>Proceeds from merger</t>
  </si>
  <si>
    <t>Net (increase) / decrease in long term loans and deposits</t>
  </si>
  <si>
    <t>Profit received on short term loan and saving accounts</t>
  </si>
  <si>
    <t>Repayment of long term finances - related party</t>
  </si>
  <si>
    <t>Proceeds / advance received against preference shares</t>
  </si>
  <si>
    <t>Cost of issue of share capital</t>
  </si>
  <si>
    <t>Increase / (decrease)  in short term finances - net</t>
  </si>
  <si>
    <t>Oversubscribed Sukuks</t>
  </si>
  <si>
    <t>Increase in bills payable</t>
  </si>
  <si>
    <t>Depreciation / amortisation of property, plant and equipment</t>
  </si>
  <si>
    <t>Amortisation of intangible assets</t>
  </si>
  <si>
    <t>Proceeds from share deposit money</t>
  </si>
  <si>
    <t>Provision for staff retirement gratuity</t>
  </si>
  <si>
    <t>Balances written of / (written back) - net</t>
  </si>
  <si>
    <t>Loss / (gain) on disposal of property, plant and equipment</t>
  </si>
  <si>
    <t>Loss / (gain) on disposal of investment in associate</t>
  </si>
  <si>
    <t>Loss / (gain) on disposal of non - current assets held for sale</t>
  </si>
  <si>
    <t>Additions in property, plant and equipment</t>
  </si>
  <si>
    <t>Additions in Investment - available for sale</t>
  </si>
  <si>
    <t>Proceeds from disposal of investment in associate</t>
  </si>
  <si>
    <t>Net cash genrated from / (used in) investing activities</t>
  </si>
  <si>
    <t>Loans from directors obtained</t>
  </si>
  <si>
    <t>Repayment of loans from directors</t>
  </si>
  <si>
    <t>Repayment of Long term murabaha</t>
  </si>
  <si>
    <t>Long term financing obtained</t>
  </si>
  <si>
    <t>Repayment of long term financing</t>
  </si>
  <si>
    <t>(Decrease) / increase in short term bank borrowings - net</t>
  </si>
  <si>
    <t>Net (decrease) / increase  in cash and cash equivalents</t>
  </si>
  <si>
    <t>CFLong term finance</t>
  </si>
  <si>
    <t>CFLong term loans</t>
  </si>
  <si>
    <t>CFReceipt of pre-acquisition profit from associated company</t>
  </si>
  <si>
    <t>CFDividend from associated Company</t>
  </si>
  <si>
    <t>CFLoss / (gain) on disposal of non - current assets held for sale</t>
  </si>
  <si>
    <t>CFLoss / (gain) on disposal of investment in associate</t>
  </si>
  <si>
    <t>CFLoss / (gain) on disposal of property, plant and equipment</t>
  </si>
  <si>
    <t>CFBalances written of / (written back) - net</t>
  </si>
  <si>
    <t>CFProceeds from share deposit money</t>
  </si>
  <si>
    <t>CFAmortisation of intangible assets</t>
  </si>
  <si>
    <t>CFCash and cash equivalents at the end of the year</t>
  </si>
  <si>
    <t>CFCash and cash equivalents at the beginning of the year</t>
  </si>
  <si>
    <t>CFOversubscribed Sukuks</t>
  </si>
  <si>
    <t>CFProfit received on short term loan and saving accounts</t>
  </si>
  <si>
    <t>CFNet (increase) / decrease in long term loans and deposits</t>
  </si>
  <si>
    <t>CFProceeds from merger</t>
  </si>
  <si>
    <t>CFLong term loan to associated company</t>
  </si>
  <si>
    <t>CFShort term loan to associated company</t>
  </si>
  <si>
    <t>CFAdditions in intangible assets</t>
  </si>
  <si>
    <t>CFNet increase / (decrease) in long term deposits</t>
  </si>
  <si>
    <t>CFWorkers' Profit Participation Fund (Paid) / Receipt</t>
  </si>
  <si>
    <t>CFEmployee retirement benefits paid</t>
  </si>
  <si>
    <t>CFTaxes paid</t>
  </si>
  <si>
    <t>CFIjarah rentals paid</t>
  </si>
  <si>
    <t>CFCash generated from / (used in) operations</t>
  </si>
  <si>
    <t>CFChange In Cash and Cash Equivalents</t>
  </si>
  <si>
    <t>CFEffect Of Exchange Rate Changes</t>
  </si>
  <si>
    <t>CFTotal Cash Flows From Financing Activities</t>
  </si>
  <si>
    <t>CFOther Cash Flows from Financing Activities</t>
  </si>
  <si>
    <t>CFNet Borrowings</t>
  </si>
  <si>
    <t>CFSale Purchase of Stock</t>
  </si>
  <si>
    <t>CFDividends paid</t>
  </si>
  <si>
    <t>CFTotal Cash Flows From Investing Activities</t>
  </si>
  <si>
    <t>CFOther Cash flows from Investing Activities</t>
  </si>
  <si>
    <t>CFInvestments</t>
  </si>
  <si>
    <t>CFCapital Expenditures</t>
  </si>
  <si>
    <t>CFTotal Cash Flow from Operating Activities</t>
  </si>
  <si>
    <t>CFChanges In Other Operating Activities</t>
  </si>
  <si>
    <t>CFChanges In Inventories</t>
  </si>
  <si>
    <t>CFChanges In Liabilities</t>
  </si>
  <si>
    <t>CFChanges In Accounts Receivables</t>
  </si>
  <si>
    <t>CFAdjustments To Net Income</t>
  </si>
  <si>
    <t>CFDeferred income taxes</t>
  </si>
  <si>
    <t>CFStock based compensation</t>
  </si>
  <si>
    <t>CFFinance cost paid</t>
  </si>
  <si>
    <t>CFDepreciation</t>
  </si>
  <si>
    <t>CFNet Income</t>
  </si>
  <si>
    <t>NACash Flow to Net Income</t>
  </si>
  <si>
    <t>NAPrice to Free Cash Flow</t>
  </si>
  <si>
    <t>NAFree Cash Flow per Basic Share</t>
  </si>
  <si>
    <t>NAFree Cash Flow to Equity</t>
  </si>
  <si>
    <t>NAFree Cash Flow to Firm</t>
  </si>
  <si>
    <t>NANet worth</t>
  </si>
  <si>
    <t>NAFree Cash Flow</t>
  </si>
  <si>
    <t>NANet Cash Paid for Acquisitions</t>
  </si>
  <si>
    <t>NAInterest Received</t>
  </si>
  <si>
    <t>NARental Expense</t>
  </si>
  <si>
    <t>NADepreciation Expense</t>
  </si>
  <si>
    <t>NATotal capital employed</t>
  </si>
  <si>
    <t>NAWorking capital</t>
  </si>
  <si>
    <t>NAExport Sales</t>
  </si>
  <si>
    <t>NAPersonnel Expenses</t>
  </si>
  <si>
    <t>NACapitalized Interest Expense</t>
  </si>
  <si>
    <t>NACapital Leases - Long Term</t>
  </si>
  <si>
    <t>NACapital Leases - Short Term</t>
  </si>
  <si>
    <t>NAOperating Leases</t>
  </si>
  <si>
    <t>NAAmount of Treasury Shares</t>
  </si>
  <si>
    <t>NATotal Cash Common Dividends</t>
  </si>
  <si>
    <t>NASales per Employee</t>
  </si>
  <si>
    <t>NAProfit Margin</t>
  </si>
  <si>
    <t>NAOperating Margin</t>
  </si>
  <si>
    <t>NAGross Margin</t>
  </si>
  <si>
    <t>NAEBIT</t>
  </si>
  <si>
    <t>NAEBITA</t>
  </si>
  <si>
    <t>NAEBITDA Margin (T12M)</t>
  </si>
  <si>
    <t>NAEBITDA</t>
  </si>
  <si>
    <t>NAEarning per share from continuing operations - Diluted Adjusted</t>
  </si>
  <si>
    <t>NAEarning per share from continuing operations - Diluted</t>
  </si>
  <si>
    <t>NAEarning per share basic from continuing operations - Adjusted</t>
  </si>
  <si>
    <t>NAEarning per share from continuing operations - Basic</t>
  </si>
  <si>
    <t>NANumber of Employees</t>
  </si>
  <si>
    <t>NACash Conversion Cycle</t>
  </si>
  <si>
    <t>NACurrent Ratio</t>
  </si>
  <si>
    <t>NATangible Common Equity Ratio</t>
  </si>
  <si>
    <t>NANet Debt to Equity</t>
  </si>
  <si>
    <t>NANet Debt</t>
  </si>
  <si>
    <t>NAOptions Outstanding at Period End</t>
  </si>
  <si>
    <t>NAOptions Granted During Period</t>
  </si>
  <si>
    <t>NANumber Of Shareholders</t>
  </si>
  <si>
    <t>NANet Assets</t>
  </si>
  <si>
    <t>NAPercent Of Foreign Ownership</t>
  </si>
  <si>
    <t>NACapital Leases - Total</t>
  </si>
  <si>
    <t>NAFuture Minimum Operating Lease Obligations</t>
  </si>
  <si>
    <t>NAPension Obligations</t>
  </si>
  <si>
    <t>NANumber of Treasury Shares</t>
  </si>
  <si>
    <t>NADividend per share</t>
  </si>
  <si>
    <t>NANumber of shares</t>
  </si>
  <si>
    <t>NAWeighted Average Shares - Diluted</t>
  </si>
  <si>
    <t>NAWeighted Average Shares - Basic</t>
  </si>
  <si>
    <t>NAEarnings per share - Diluted</t>
  </si>
  <si>
    <t>NAEarnings per share - Basic</t>
  </si>
  <si>
    <t>OCIUnrealised gain on available for sale financial instruments</t>
  </si>
  <si>
    <t>OCITax on defined benefit plan actuarial losses</t>
  </si>
  <si>
    <t>OCIImpairment loss transferred to profit and loss account</t>
  </si>
  <si>
    <t>OCIGain on available for sale financial assets</t>
  </si>
  <si>
    <t>OCIRealized (gains) losses on cash flow hedges</t>
  </si>
  <si>
    <t>OCIUnrealized gains (losses) on cash flow hedges</t>
  </si>
  <si>
    <t>OCIEffect of change in tax rates on balance of revaluation on property,plant and equipment</t>
  </si>
  <si>
    <t>OCITax effect - Change in fair value of available-for-sale investments</t>
  </si>
  <si>
    <t>OCIMovement in surplus on revaluation of non banking assets reclassified to profit and loss</t>
  </si>
  <si>
    <t>OCIMovement in surplus on revaluation of non banking assets</t>
  </si>
  <si>
    <t>OCINet comprehensive loss not to be reclassified to profit or loss in the subsequent periods</t>
  </si>
  <si>
    <t>OCITotal comprehensive income for the year attributable to parent</t>
  </si>
  <si>
    <t>OCITotal comprehensive income for the year</t>
  </si>
  <si>
    <t>OCI(Losses)gains on cash flow hedges</t>
  </si>
  <si>
    <t>OCIGain on derivative financial instrument</t>
  </si>
  <si>
    <t>OCIDeferred tax relating to component of other comprehensive income</t>
  </si>
  <si>
    <t>OCIShare of other comprehensive (loss)/profit of associated companies - net of tax</t>
  </si>
  <si>
    <t>OCIEffect of change in tax rate</t>
  </si>
  <si>
    <t>OCI- Deferred tax (charge) / credit</t>
  </si>
  <si>
    <t>OCI- Current tax credit / (charge)</t>
  </si>
  <si>
    <t>OCIFair value adjustment on cash flow hedges</t>
  </si>
  <si>
    <t>OCIChange in fair value of available-for-sale investments</t>
  </si>
  <si>
    <t>OCIItems recycled to the statement of income upon disposal of subsidiaries - related tax</t>
  </si>
  <si>
    <t>OCIItems recycled to the statement of income upon disposal of subsidiaries</t>
  </si>
  <si>
    <t>OCIShare of changes in equity of associate - related tax</t>
  </si>
  <si>
    <t>OCIShare of changes in equity of associate</t>
  </si>
  <si>
    <t>OCIExchange difference on translation of goodwill</t>
  </si>
  <si>
    <t>OCIGain transferred to profit and loss account</t>
  </si>
  <si>
    <t>OCI(Loss) / gain on Investments</t>
  </si>
  <si>
    <t>OCIRevaluation of non banking assets</t>
  </si>
  <si>
    <t>OCIRevaluation of fixed assets</t>
  </si>
  <si>
    <t>OCIReclassification adjustment for net loss / (gain) on available for sale investments included in profit and loss account of Window Takaful Operations</t>
  </si>
  <si>
    <t>OCIUnrealised (diminution)  on 'available for sale investments of Window Takaful Operations</t>
  </si>
  <si>
    <t>OCIExchange gain on translation of foreign operations</t>
  </si>
  <si>
    <t>OCINet Unrealised appreciation / (diminution) 'available for sale' investments</t>
  </si>
  <si>
    <t>OCIReclassification adjustment for net gain on available for sale investments included in profit and loss account</t>
  </si>
  <si>
    <t>OCISurplus / (Deficit) on re-measurement of available for sale financial assets</t>
  </si>
  <si>
    <t>OCITransferred to CWIP on expiry of derivative financial instruments</t>
  </si>
  <si>
    <t>OCIRelated deferred tax on revaluation</t>
  </si>
  <si>
    <t>OCIFair value revaluation of land and buildings</t>
  </si>
  <si>
    <t>OCIUnrealised (diminution)  on available for sale investments - net off tax</t>
  </si>
  <si>
    <t>OCIDefined benefit plan actuarial gains/(losses)</t>
  </si>
  <si>
    <t>OCITax effect - Remeasurement of retirement benefits</t>
  </si>
  <si>
    <t>OCIRemeasurement of retirement benefits</t>
  </si>
  <si>
    <t>OCIRevaluation of investments</t>
  </si>
  <si>
    <t>OCIShare of reserve movements accounted for using the equity method</t>
  </si>
  <si>
    <t>OCITotal comprehensive income for the year attributable to non controlling interest</t>
  </si>
  <si>
    <t>OCIShareholders of the Holding company</t>
  </si>
  <si>
    <t>OCIShare of comprehensive gain from associates and joint ventures</t>
  </si>
  <si>
    <t>OCIOther comprehensive income/ (loss) for the year</t>
  </si>
  <si>
    <t>OCINet (loss) income</t>
  </si>
  <si>
    <t>ISDeferred income tax</t>
  </si>
  <si>
    <t>ISCurrent income tax</t>
  </si>
  <si>
    <t>ISIncome tax paid</t>
  </si>
  <si>
    <t>ISIncome attributable to parent</t>
  </si>
  <si>
    <t>ISNon-controlling interests</t>
  </si>
  <si>
    <t>ISProfit after taxation from non-refinery operations</t>
  </si>
  <si>
    <t>ISShare of loss from associates</t>
  </si>
  <si>
    <t>ISShare in profit of associated companies</t>
  </si>
  <si>
    <t>ISProfit of Attock Hospital (Private) Limited</t>
  </si>
  <si>
    <t>ISWorkers’ profit participation fund</t>
  </si>
  <si>
    <t>ISOther income / (expenses)</t>
  </si>
  <si>
    <t>ISDividend Income - non related party</t>
  </si>
  <si>
    <t>ISGain on financial instruments</t>
  </si>
  <si>
    <t>ISAmortization of development and decommissioning costs</t>
  </si>
  <si>
    <t>ISExploration and prospecting expenditure</t>
  </si>
  <si>
    <t>ISAdministrative expenses</t>
  </si>
  <si>
    <t>ISResearch and development</t>
  </si>
  <si>
    <t>ISNet sales</t>
  </si>
  <si>
    <t>ISRebates and commission</t>
  </si>
  <si>
    <t>ISExcise duty</t>
  </si>
  <si>
    <t>ISNet fair value gain of interest bearing liabilities</t>
  </si>
  <si>
    <t>ISNet gain on sale of investment properties</t>
  </si>
  <si>
    <t>ISChanges in inventories of finished goods and work in progress</t>
  </si>
  <si>
    <t>ISGas infrastructure development cess</t>
  </si>
  <si>
    <t>ISGas development surcharge</t>
  </si>
  <si>
    <t>ISRevenue from contracts with customers - Other</t>
  </si>
  <si>
    <t>ISImpairment charged on available for sale investment</t>
  </si>
  <si>
    <t>ISGains and losses relating to business combinations</t>
  </si>
  <si>
    <t>ISImpairment reversal on investment in associated company</t>
  </si>
  <si>
    <t>ISProjects expenditure</t>
  </si>
  <si>
    <t>ISCurtailment gain</t>
  </si>
  <si>
    <t>ISIncome from equity investees</t>
  </si>
  <si>
    <t>ISClosed mine rehabilitation</t>
  </si>
  <si>
    <t>ISLoss on currency translation</t>
  </si>
  <si>
    <t>ISProperty ownership revenue</t>
  </si>
  <si>
    <t>ISManagement fee revenue from strategic partnerships</t>
  </si>
  <si>
    <t>ISNet Income Applicable To Common Shares</t>
  </si>
  <si>
    <t>ISNet extraordinary gains/ losses</t>
  </si>
  <si>
    <t>ISProfit including non-controlling interests</t>
  </si>
  <si>
    <t>ISAccounting changes</t>
  </si>
  <si>
    <t>ISDiscountinued operations</t>
  </si>
  <si>
    <t>ISDistribution cost</t>
  </si>
  <si>
    <t>ISOther abnormal gains/ losses</t>
  </si>
  <si>
    <t>ISGain on sale of investments at fair value through profit or loss</t>
  </si>
  <si>
    <t>ISProperty revaluation increment for directly owned properties</t>
  </si>
  <si>
    <t>ISGain on disposal of property, plant and equipment</t>
  </si>
  <si>
    <t>ISInsurance claim</t>
  </si>
  <si>
    <t>ISUnrealized investments</t>
  </si>
  <si>
    <t>ISunrealized gain on derivative financial instruments</t>
  </si>
  <si>
    <t>ISOthers - OI</t>
  </si>
  <si>
    <t>ISShare of income from associates and joint ventures</t>
  </si>
  <si>
    <t>ISNet foreign exchange gains</t>
  </si>
  <si>
    <t>ISGains on disposals and investments</t>
  </si>
  <si>
    <t>ISInterest income</t>
  </si>
  <si>
    <t>ISFinancing revenue</t>
  </si>
  <si>
    <t>ISTax allowance/ credit</t>
  </si>
  <si>
    <t>ISSales and Services Revenue</t>
  </si>
  <si>
    <t>ISInterest expense, net</t>
  </si>
  <si>
    <t>ISAbnormal Losses (Gains)</t>
  </si>
  <si>
    <t>ISGross profit</t>
  </si>
  <si>
    <t>ISOperating profit before other income</t>
  </si>
  <si>
    <t>ISNon-Operating profit</t>
  </si>
  <si>
    <t>ISNet Income</t>
  </si>
  <si>
    <t>ISOther Adjustments</t>
  </si>
  <si>
    <t>ISPreferred Dividends</t>
  </si>
  <si>
    <t>ISUnappropriated profit / (accumulated losses) carried forward</t>
  </si>
  <si>
    <t>ISActuarial (loss) / gain on remeasurement recognized</t>
  </si>
  <si>
    <t>ISRight shares issue cost</t>
  </si>
  <si>
    <t>ISTransfer to statutory reserve</t>
  </si>
  <si>
    <t>ISTransfer from general reserve to accumulated loss</t>
  </si>
  <si>
    <t>ISTransfer from statutory reserve to accumulated losses</t>
  </si>
  <si>
    <t>ISTransfer from surplus on revaluation of fixed assets on disposal</t>
  </si>
  <si>
    <t>ISTransfer from surplus on revaluation of non banking assets</t>
  </si>
  <si>
    <t>ISTransfer from surplus on revaluation of fixed assets</t>
  </si>
  <si>
    <t>ISAccumulated losses brought forward</t>
  </si>
  <si>
    <t>ISDeferred</t>
  </si>
  <si>
    <t>ISPrior years</t>
  </si>
  <si>
    <t>ISIncome from continued operations</t>
  </si>
  <si>
    <t>ISGain on sale of disposal of business</t>
  </si>
  <si>
    <t>ISMinority Interest</t>
  </si>
  <si>
    <t>ISPayroll and related costs</t>
  </si>
  <si>
    <t>IS(Reversals) / provisions and write offs - net</t>
  </si>
  <si>
    <t>IS(Reversal of provision) / Provision against off balance sheet obligations</t>
  </si>
  <si>
    <t>IS(Reversal) / Charge of  Provision against other assets</t>
  </si>
  <si>
    <t>ISUnrealized loss on revaluation of investments classified as held for trading</t>
  </si>
  <si>
    <t>ISNet mark-up / interest  income / (loss) after provisions</t>
  </si>
  <si>
    <t>ISProvision for diminution in the value of investments</t>
  </si>
  <si>
    <t>ISProvision / (Reversal of provision) against non-performing loans and advances</t>
  </si>
  <si>
    <t>ISNet mark-up / interest income / (loss)</t>
  </si>
  <si>
    <t>ISPretax Income (Loss), Adjusted</t>
  </si>
  <si>
    <t>ISOther operating (expense)/income</t>
  </si>
  <si>
    <t>ISFinance cost</t>
  </si>
  <si>
    <t>ISTaxation</t>
  </si>
  <si>
    <t>ISLegal settlements</t>
  </si>
  <si>
    <t>ISOperating profit</t>
  </si>
  <si>
    <t>ISImpairment of intangibles</t>
  </si>
  <si>
    <t>ISImpairment of goodwill</t>
  </si>
  <si>
    <t>ISMerger and acquisition expense</t>
  </si>
  <si>
    <t>ISRestructuring costs</t>
  </si>
  <si>
    <t>ISSelling and marketing</t>
  </si>
  <si>
    <t>ISSelling and administrative expenses</t>
  </si>
  <si>
    <t>ISTotal operating expenses</t>
  </si>
  <si>
    <t>ISCost of sales</t>
  </si>
  <si>
    <t>ISFinance income</t>
  </si>
  <si>
    <t>ISDevelopment revenue</t>
  </si>
  <si>
    <t>ISProfit from Window Takaful Operations</t>
  </si>
  <si>
    <t>ISResults of operating activities</t>
  </si>
  <si>
    <t>ISProfit before taxation</t>
  </si>
  <si>
    <t>ISDepreciation, amortization and impairment of property and equipment, intangible assets and other assets</t>
  </si>
  <si>
    <t>ISRental income</t>
  </si>
  <si>
    <t>ISInvestment income</t>
  </si>
  <si>
    <t>ISUnderwriting results</t>
  </si>
  <si>
    <t>ISShare of profit of equity accounted undertakings</t>
  </si>
  <si>
    <t>ISOther income</t>
  </si>
  <si>
    <t>ISOther revenue</t>
  </si>
  <si>
    <t>ISIncome from Mark-up on term finance</t>
  </si>
  <si>
    <t>ISRevenue</t>
  </si>
  <si>
    <t>ISSales tax and discount</t>
  </si>
  <si>
    <t>ISIncome from Operating leases</t>
  </si>
  <si>
    <t>ISIncome from finance leases</t>
  </si>
  <si>
    <t>ISIncome from operations</t>
  </si>
  <si>
    <t>ISManagement Expenses</t>
  </si>
  <si>
    <t>ISInsurance claims and acquisition expenses</t>
  </si>
  <si>
    <t>ISNet Commission and other acquisition costs</t>
  </si>
  <si>
    <t>ISNet Insurance claims</t>
  </si>
  <si>
    <t>ISNet insurance premium</t>
  </si>
  <si>
    <t>ISExploration, evaluation and project expenses</t>
  </si>
  <si>
    <t>ISImpairment allowance for doubtful debts - for the year</t>
  </si>
  <si>
    <t>ISAdministrative and general expenses</t>
  </si>
  <si>
    <t>ISShare of net profit of joint ventures entities</t>
  </si>
  <si>
    <t>ISProfit after taxation- discontinued operations</t>
  </si>
  <si>
    <t>ISProfit after taxation</t>
  </si>
  <si>
    <t>ISSelling and distribution expenses</t>
  </si>
  <si>
    <t>ISOther expenses</t>
  </si>
  <si>
    <t>ISNet spread earned</t>
  </si>
  <si>
    <t>ISShareholders of the Holding company</t>
  </si>
  <si>
    <t>ISGain on disposal of available-for-sale investments</t>
  </si>
  <si>
    <t>ISIncome from deposits, advances and investments</t>
  </si>
  <si>
    <t>ISProfit / return earned on Islamic financing</t>
  </si>
  <si>
    <t>ISEquity holders of the Bank</t>
  </si>
  <si>
    <t>ISPension liability</t>
  </si>
  <si>
    <t>ISProvisions and write-offs</t>
  </si>
  <si>
    <t>ISExtra ordinary / unusual items</t>
  </si>
  <si>
    <t>ISProfit before provisions</t>
  </si>
  <si>
    <t>ISShare of (loss)/profit of associate</t>
  </si>
  <si>
    <t>ISWorkers' welfare fund</t>
  </si>
  <si>
    <t>ISTotal non-markup / interest expenses</t>
  </si>
  <si>
    <t>ISTotal income</t>
  </si>
  <si>
    <t>ISGain on securities</t>
  </si>
  <si>
    <t>ISIncome from derivatives</t>
  </si>
  <si>
    <t>ISForeign exchange income</t>
  </si>
  <si>
    <t>ISFee and commission income</t>
  </si>
  <si>
    <t>ISNon mark-up / interest income</t>
  </si>
  <si>
    <t>ISMark-up / return / interest earned</t>
  </si>
  <si>
    <t>CLBank overdrafts</t>
  </si>
  <si>
    <t>CLProvisions</t>
  </si>
  <si>
    <t>CLPayable to employees' provident fund trust</t>
  </si>
  <si>
    <t>CLSecurity deposits</t>
  </si>
  <si>
    <t>CLFinancial liabilities</t>
  </si>
  <si>
    <t>CLMiscellaneous</t>
  </si>
  <si>
    <t>CLOther financial liabilities</t>
  </si>
  <si>
    <t>CLOther payables and accurals</t>
  </si>
  <si>
    <t>CLInterest and dividends payable</t>
  </si>
  <si>
    <t>CLLiabilities against assets subject to finance lease-CPNCL</t>
  </si>
  <si>
    <t>CLShort term running finance</t>
  </si>
  <si>
    <t>CLDiscountinued operations</t>
  </si>
  <si>
    <t>CLCurrent maturity of retention money</t>
  </si>
  <si>
    <t>CLShort-term certificates of deposit</t>
  </si>
  <si>
    <t>CLAccrued interest / mark-up / profit on loans, finances and certificates of deposit</t>
  </si>
  <si>
    <t>CLDeferred income</t>
  </si>
  <si>
    <t>CLAdvance from customers</t>
  </si>
  <si>
    <t>CLCurrent liabilities</t>
  </si>
  <si>
    <t>CLRisk management contracts</t>
  </si>
  <si>
    <t>CLRevenue payable</t>
  </si>
  <si>
    <t>CLGuarantees</t>
  </si>
  <si>
    <t>CLReclamation provision</t>
  </si>
  <si>
    <t>CLProvision for warranties</t>
  </si>
  <si>
    <t>CLProvision for insurance</t>
  </si>
  <si>
    <t>CLPayables and Accruals</t>
  </si>
  <si>
    <t>CLPartners payable</t>
  </si>
  <si>
    <t>CLOverdraft in cash pooling entities</t>
  </si>
  <si>
    <t>CLOther provisions</t>
  </si>
  <si>
    <t>CLPension benefits</t>
  </si>
  <si>
    <t>CLOther current liabilities</t>
  </si>
  <si>
    <t>CLAccrued liabilities</t>
  </si>
  <si>
    <t>CLOther accruals</t>
  </si>
  <si>
    <t>CLAccounts and notes payables</t>
  </si>
  <si>
    <t>CLLiabilities related to business combinations and non controlling interests</t>
  </si>
  <si>
    <t>CLUnfunded obligation</t>
  </si>
  <si>
    <t>CLNotes and loans payable</t>
  </si>
  <si>
    <t>CLHedge margin liabilities</t>
  </si>
  <si>
    <t>CLGeneral liability</t>
  </si>
  <si>
    <t>CLGas gathering, processing, and marketing</t>
  </si>
  <si>
    <t>CLFinancial debts and derivative liabilities</t>
  </si>
  <si>
    <t>CLExploration and development</t>
  </si>
  <si>
    <t>CLEmployee benefit liabilities</t>
  </si>
  <si>
    <t>CLDue to related party</t>
  </si>
  <si>
    <t>CLInterest rate contracts</t>
  </si>
  <si>
    <t>CLHedging instrument</t>
  </si>
  <si>
    <t>CLForeign exchange forward contracts</t>
  </si>
  <si>
    <t>CLTerm and demand finances</t>
  </si>
  <si>
    <t>CLDerivative liabilities</t>
  </si>
  <si>
    <t>CLDeferred revenue</t>
  </si>
  <si>
    <t>CLDeferred rent</t>
  </si>
  <si>
    <t>CLDeferred consideration</t>
  </si>
  <si>
    <t>CLDecommissioning and other provisions</t>
  </si>
  <si>
    <t>CLCustomer deposits</t>
  </si>
  <si>
    <t>CLCurrent portion benefit obligation</t>
  </si>
  <si>
    <t>CLNotes payables</t>
  </si>
  <si>
    <t>CLCurrent portion of long term payables</t>
  </si>
  <si>
    <t>CLCurrent portion of asset retirement obligation</t>
  </si>
  <si>
    <t>CLCurrent tax liabilities</t>
  </si>
  <si>
    <t>CLDerivative financial instrument - CL</t>
  </si>
  <si>
    <t>CLConvertible debt</t>
  </si>
  <si>
    <t>CLContract liabilities</t>
  </si>
  <si>
    <t>CLDeposits</t>
  </si>
  <si>
    <t>CLUnclaimed dividend</t>
  </si>
  <si>
    <t>CLLiabilities held for sale</t>
  </si>
  <si>
    <t>CLConvertible preference shares</t>
  </si>
  <si>
    <t>CLCurrent portion of murabaha</t>
  </si>
  <si>
    <t>CLRedeemable capital</t>
  </si>
  <si>
    <t>CLLong term finances - CPNCL</t>
  </si>
  <si>
    <t>CLShort term loan from shareholder of the Parent Company</t>
  </si>
  <si>
    <t>CLFinances under mark up arrangements</t>
  </si>
  <si>
    <t>CLShort term borrowings</t>
  </si>
  <si>
    <t>CLConsumer excise tax</t>
  </si>
  <si>
    <t>CLCommodity derivatives</t>
  </si>
  <si>
    <t>CLCommercial paper</t>
  </si>
  <si>
    <t>CLCasualty, Environmental and Other Reserves</t>
  </si>
  <si>
    <t>CLFinance lease liabilities</t>
  </si>
  <si>
    <t>CLUnpaid dividend</t>
  </si>
  <si>
    <t>CLShort term debt</t>
  </si>
  <si>
    <t>CLBorrowings and other financial liabilities</t>
  </si>
  <si>
    <t>CLBillings in excess of sales</t>
  </si>
  <si>
    <t>CLBank borrowings</t>
  </si>
  <si>
    <t>CLAccrued return, rebates and promotions</t>
  </si>
  <si>
    <t>CLAccrued marketing</t>
  </si>
  <si>
    <t>CLAccrued interest/markup</t>
  </si>
  <si>
    <t>CLAccrued taxes</t>
  </si>
  <si>
    <t>CLAccrued group welfare and retirement plan contributions</t>
  </si>
  <si>
    <t>CLAccrued expenses and other</t>
  </si>
  <si>
    <t>CLProvision for taxation</t>
  </si>
  <si>
    <t>CLLiabilities against assets subject to finance lease - CPNCL</t>
  </si>
  <si>
    <t>CLCurrent portion of non-current liabilities</t>
  </si>
  <si>
    <t>CLAccrued compensation and related liabilities</t>
  </si>
  <si>
    <t>CLAccrued compensation</t>
  </si>
  <si>
    <t>CLAccrued capital expenditures</t>
  </si>
  <si>
    <t>CLAccrued finance cost</t>
  </si>
  <si>
    <t>CLAccrued and other current liabilities</t>
  </si>
  <si>
    <t>CLTrade and other payables</t>
  </si>
  <si>
    <t>CLAccounts payables</t>
  </si>
  <si>
    <t>CLBorrowings</t>
  </si>
  <si>
    <t>NCLDue to financial institutions</t>
  </si>
  <si>
    <t>NCLDeposits and other accounts</t>
  </si>
  <si>
    <t>NCLTotal liabilities of Window Takaful Operations - Operator's Fund</t>
  </si>
  <si>
    <t>NCLDeposits and other payables</t>
  </si>
  <si>
    <t>NCLOther Creditors and Accruals</t>
  </si>
  <si>
    <t>NCLInsurance / Reinsurance Payables</t>
  </si>
  <si>
    <t>NCLPremium received in advance</t>
  </si>
  <si>
    <t>NCLUnearned reinsurance commission</t>
  </si>
  <si>
    <t>NCLUnearned premium reserves</t>
  </si>
  <si>
    <t>NCLLong-term certificates of deposit</t>
  </si>
  <si>
    <t>NCLOutstanding claims including IBNR</t>
  </si>
  <si>
    <t>NCLUnderwriting Provisions</t>
  </si>
  <si>
    <t>NCLSubordinated Sukuk</t>
  </si>
  <si>
    <t>NCLIslamic finances</t>
  </si>
  <si>
    <t>NCLIncome taxes payable</t>
  </si>
  <si>
    <t>NCLDeferred credits and other liabilities</t>
  </si>
  <si>
    <t>NCLProvisions including post-retirement benefits</t>
  </si>
  <si>
    <t>NCLAccrued and deferred markup</t>
  </si>
  <si>
    <t>NCLOther long term liabilities</t>
  </si>
  <si>
    <t>NCLOther financial liabilities</t>
  </si>
  <si>
    <t>NCLMiscellaneous</t>
  </si>
  <si>
    <t>NCLAccrued liabilities</t>
  </si>
  <si>
    <t>NCLLong term murabaha</t>
  </si>
  <si>
    <t>NCLLong term deposits</t>
  </si>
  <si>
    <t>NCLLoans from related party</t>
  </si>
  <si>
    <t>NCLUnfavorable lease</t>
  </si>
  <si>
    <t>NCLUnderfunded retirement plan</t>
  </si>
  <si>
    <t>NCLTrade and other payables</t>
  </si>
  <si>
    <t>NCLTemporary equity</t>
  </si>
  <si>
    <t>NCLGratuity</t>
  </si>
  <si>
    <t>NCLRisk Management</t>
  </si>
  <si>
    <t>NCLGuarantees</t>
  </si>
  <si>
    <t>NCLRedeemable non controlling interest</t>
  </si>
  <si>
    <t>NCLReclamation provision</t>
  </si>
  <si>
    <t>NCLPovisions and other non current liabilities</t>
  </si>
  <si>
    <t>NCLOther provisions</t>
  </si>
  <si>
    <t>NCLOther retirement benefits</t>
  </si>
  <si>
    <t>NCLOther liabilities</t>
  </si>
  <si>
    <t>NCLOther derivative liabilities</t>
  </si>
  <si>
    <t>NCLDeferred liabilities</t>
  </si>
  <si>
    <t>NCLNotes payables and others</t>
  </si>
  <si>
    <t>NCLNon-recourse borrowings</t>
  </si>
  <si>
    <t>NCLPension Obligations</t>
  </si>
  <si>
    <t>NCLTaxes payable</t>
  </si>
  <si>
    <t>NCLProvisions</t>
  </si>
  <si>
    <t>NCLLong term payables</t>
  </si>
  <si>
    <t>NCLLong term debt and other borrowings</t>
  </si>
  <si>
    <t>NCLLong term Debt</t>
  </si>
  <si>
    <t>NCLMusharakah finance</t>
  </si>
  <si>
    <t>NCLDividend and markup payable</t>
  </si>
  <si>
    <t>NCLDividend payable on preference shares</t>
  </si>
  <si>
    <t>NCLAdvance against preference shares</t>
  </si>
  <si>
    <t>NCLSubordinated debts</t>
  </si>
  <si>
    <t>NCLLong term finances</t>
  </si>
  <si>
    <t>NCLlong term advances</t>
  </si>
  <si>
    <t>NCLLiabilities held for sale</t>
  </si>
  <si>
    <t>NCLInterest bearing liabilities</t>
  </si>
  <si>
    <t>NCLHedging instrument</t>
  </si>
  <si>
    <t>NCLFinancial liabilities</t>
  </si>
  <si>
    <t>NCLRetirement and other benefits</t>
  </si>
  <si>
    <t>NCLEmployee benefits obligation</t>
  </si>
  <si>
    <t>NCLCommodity derivatives</t>
  </si>
  <si>
    <t>NCLInterest rate contracts</t>
  </si>
  <si>
    <t>NCLForeign exchange forward contracts</t>
  </si>
  <si>
    <t>NCLDerivative financial instruments</t>
  </si>
  <si>
    <t>NCLDefined benefit plan</t>
  </si>
  <si>
    <t>NCLDeferred income</t>
  </si>
  <si>
    <t>NCLAdvance against future issue of share capital</t>
  </si>
  <si>
    <t>NCLDeferred rent</t>
  </si>
  <si>
    <t>NCLDeferred tax liabilities</t>
  </si>
  <si>
    <t>NCLDeferred compensation</t>
  </si>
  <si>
    <t>NCLDecommissioning and other provisions</t>
  </si>
  <si>
    <t>NCLLong term Debt and capital lease obligation</t>
  </si>
  <si>
    <t>NCLCredit facility</t>
  </si>
  <si>
    <t>NCLConvertible senior notes</t>
  </si>
  <si>
    <t>NCLConvertible debt</t>
  </si>
  <si>
    <t>NCLContract liabilities</t>
  </si>
  <si>
    <t>NCLContingent consideration</t>
  </si>
  <si>
    <t>NCLCasualty, Environmental and Other Reserves</t>
  </si>
  <si>
    <t>NCLTerm and demand finances</t>
  </si>
  <si>
    <t>NCLLiabilities against assets subject to finance lease</t>
  </si>
  <si>
    <t>NCLBorrowing and other financial liabilities</t>
  </si>
  <si>
    <t>NCLAsset retirement obligations</t>
  </si>
  <si>
    <t>NCLAsbestos related liabilities</t>
  </si>
  <si>
    <t>NCLAdvance payments</t>
  </si>
  <si>
    <t>NCLAcquisition-related contingent consideration</t>
  </si>
  <si>
    <t>NCLDeferred taxation</t>
  </si>
  <si>
    <t>NCLRedeemable capital</t>
  </si>
  <si>
    <t>NCLNon-current liabilities</t>
  </si>
  <si>
    <t>NCLAccrued pension and benefits</t>
  </si>
  <si>
    <t>NCLBorrowings</t>
  </si>
  <si>
    <t>LTLiabilities</t>
  </si>
  <si>
    <t>EQCapital reserve</t>
  </si>
  <si>
    <t>EQNet assets represented by</t>
  </si>
  <si>
    <t>EQLiabilities</t>
  </si>
  <si>
    <t>EQLoans from directors</t>
  </si>
  <si>
    <t>EQSubscription against proposed issue of right shares</t>
  </si>
  <si>
    <t>EQOther Stockholder Equity</t>
  </si>
  <si>
    <t>EQTreasury shares</t>
  </si>
  <si>
    <t>EQOrdinary shares</t>
  </si>
  <si>
    <t>EQContribution against future issue of shares</t>
  </si>
  <si>
    <t>EQDiscount on issue of shares</t>
  </si>
  <si>
    <t>EQShare deposit money</t>
  </si>
  <si>
    <t>EQSurplus on revaluation of freehold land</t>
  </si>
  <si>
    <t>EQForeign currency translation reserve</t>
  </si>
  <si>
    <t>EQProfit and loss account</t>
  </si>
  <si>
    <t>EQCumulative translation adjustment reserve</t>
  </si>
  <si>
    <t>EQHedge and share option reserve</t>
  </si>
  <si>
    <t>EQNon-controlling interests</t>
  </si>
  <si>
    <t>EQEquity portion of loan from shareholder of the Parent Company</t>
  </si>
  <si>
    <t>EQAuthorized capital</t>
  </si>
  <si>
    <t>EQOther share capital</t>
  </si>
  <si>
    <t>EQShare capital and additional paid in capital</t>
  </si>
  <si>
    <t>EQDeferred income</t>
  </si>
  <si>
    <t>EQEquity attributable to owners of the holding company</t>
  </si>
  <si>
    <t>EQEquity Before Minority Interest</t>
  </si>
  <si>
    <t>EQCapital redemption reserve</t>
  </si>
  <si>
    <t>EQSurplus on revaluation of property, plant and equipment</t>
  </si>
  <si>
    <t>EQUndistributed percentage return reserve</t>
  </si>
  <si>
    <t>EQReserves and retained earnings</t>
  </si>
  <si>
    <t>EQEquity and Liabilities</t>
  </si>
  <si>
    <t>EQIssued, subscribed and paid-up capital</t>
  </si>
  <si>
    <t>EQFair value gain on available for sale investment</t>
  </si>
  <si>
    <t>EQPost retirement benefit obligation reserve</t>
  </si>
  <si>
    <t>EQAccumulated deficit</t>
  </si>
  <si>
    <t>EQEquity</t>
  </si>
  <si>
    <t>EQRedeemable non controlling interest</t>
  </si>
  <si>
    <t>EQRedeemable convertible notes</t>
  </si>
  <si>
    <t>EQRedeemable preference share capital</t>
  </si>
  <si>
    <t>EQPreferred equity</t>
  </si>
  <si>
    <t>EQA class preference shares</t>
  </si>
  <si>
    <t>EQAdditional Paid-in Capital</t>
  </si>
  <si>
    <t>EQDiscontinued operations</t>
  </si>
  <si>
    <t>EQContinued operations</t>
  </si>
  <si>
    <t>EQTotal equity attributable to the equity holders of bank</t>
  </si>
  <si>
    <t>EQSurplus on revaluation of assets</t>
  </si>
  <si>
    <t>EQAccumulated profit</t>
  </si>
  <si>
    <t>CAOther financial assets - CA</t>
  </si>
  <si>
    <t>CADeferred expenses</t>
  </si>
  <si>
    <t>CAcurrent assets</t>
  </si>
  <si>
    <t>CACash in foreign currency saving account</t>
  </si>
  <si>
    <t>CASales tax receivable</t>
  </si>
  <si>
    <t>CACurrent maturity of long-term deposits</t>
  </si>
  <si>
    <t>CACurrent maturity of long-term loans</t>
  </si>
  <si>
    <t>CACurrent maturity of long-term investments</t>
  </si>
  <si>
    <t>CAInterest accrued</t>
  </si>
  <si>
    <t>CAShort term investments</t>
  </si>
  <si>
    <t>CAWithholding tax</t>
  </si>
  <si>
    <t>CAVAT receivables</t>
  </si>
  <si>
    <t>CATrading assets</t>
  </si>
  <si>
    <t>CATime deposits</t>
  </si>
  <si>
    <t>CASubscription receivables</t>
  </si>
  <si>
    <t>CASoftware development</t>
  </si>
  <si>
    <t>CASilver Bullion</t>
  </si>
  <si>
    <t>CARisk management contracts</t>
  </si>
  <si>
    <t>CARevenue earned in excess of billings</t>
  </si>
  <si>
    <t>CARetirement benefits</t>
  </si>
  <si>
    <t>CARestricted cash</t>
  </si>
  <si>
    <t>CARestricted assets</t>
  </si>
  <si>
    <t>CAPrepaid forward contracts</t>
  </si>
  <si>
    <t>CAPrepaid expenses and other</t>
  </si>
  <si>
    <t>CAPrepaid assets</t>
  </si>
  <si>
    <t>CAPreferred interest</t>
  </si>
  <si>
    <t>CAReceivables and other current assets</t>
  </si>
  <si>
    <t>CAOther derivatives</t>
  </si>
  <si>
    <t>CAOperating intangible assets</t>
  </si>
  <si>
    <t>CAOil and gas assets</t>
  </si>
  <si>
    <t>CANotes Receivable</t>
  </si>
  <si>
    <t>CAMidstream and marketing</t>
  </si>
  <si>
    <t>CAMarketable securities</t>
  </si>
  <si>
    <t>CAMarket deposits on exchange traded derivatives</t>
  </si>
  <si>
    <t>CALoan receivables</t>
  </si>
  <si>
    <t>CAInvestment in securities</t>
  </si>
  <si>
    <t>CAInvestments in Gold</t>
  </si>
  <si>
    <t>CAInterest receivable</t>
  </si>
  <si>
    <t>CAGold Bullion</t>
  </si>
  <si>
    <t>CAGas gathering, process and reserves</t>
  </si>
  <si>
    <t>CAFutures deposits and margin calls</t>
  </si>
  <si>
    <t>CAFunds held for clients</t>
  </si>
  <si>
    <t>CAFund investments</t>
  </si>
  <si>
    <t>CAForeign currency</t>
  </si>
  <si>
    <t>CAFinance recievable and operating leases</t>
  </si>
  <si>
    <t>CAForeign currency exchange derivatives</t>
  </si>
  <si>
    <t>CAEquity securities</t>
  </si>
  <si>
    <t>CAEconomic hedges</t>
  </si>
  <si>
    <t>CACashflow hedging instruments</t>
  </si>
  <si>
    <t>CADeposits and other</t>
  </si>
  <si>
    <t>CACash in deposit account - Islamic</t>
  </si>
  <si>
    <t>CACash in deposit account</t>
  </si>
  <si>
    <t>CADemand deposits</t>
  </si>
  <si>
    <t>CADeferred charges and prepayments</t>
  </si>
  <si>
    <t>CADebt securities</t>
  </si>
  <si>
    <t>CACurrent portion of amortization</t>
  </si>
  <si>
    <t>CACurrent commissions receivable</t>
  </si>
  <si>
    <t>CACash in current account - Shariah compliant</t>
  </si>
  <si>
    <t>CACrude oil and products</t>
  </si>
  <si>
    <t>CAContracts in progress</t>
  </si>
  <si>
    <t>CAContract assets</t>
  </si>
  <si>
    <t>CAContingent consideration receivable</t>
  </si>
  <si>
    <t>CACommodity derivatives</t>
  </si>
  <si>
    <t>CACash in saving account - Shariah compliant</t>
  </si>
  <si>
    <t>CACash in saving account</t>
  </si>
  <si>
    <t>CACash in current account</t>
  </si>
  <si>
    <t>CACash in hand</t>
  </si>
  <si>
    <t>CAShort term deposits and prepayments</t>
  </si>
  <si>
    <t>CACash in bank</t>
  </si>
  <si>
    <t>CACash and bank balances</t>
  </si>
  <si>
    <t>CAInvestments held for sale</t>
  </si>
  <si>
    <t>CADerivative assets</t>
  </si>
  <si>
    <t>CAImpairment allowance for doubtful debts</t>
  </si>
  <si>
    <t>CAShort term advances</t>
  </si>
  <si>
    <t>CARefunds due from Government</t>
  </si>
  <si>
    <t>CAFinancial assets</t>
  </si>
  <si>
    <t>CAMark-up accrued on bank deposits</t>
  </si>
  <si>
    <t>CADue against construction work in progress</t>
  </si>
  <si>
    <t>CALoan to related party - CA</t>
  </si>
  <si>
    <t>CAAdvance income tax</t>
  </si>
  <si>
    <t>CASecuritization program</t>
  </si>
  <si>
    <t>CAAccounts receivables and accrued revenues</t>
  </si>
  <si>
    <t>CAReceivables from affiliates</t>
  </si>
  <si>
    <t>CATaxation - CA</t>
  </si>
  <si>
    <t>CACurrent maturity of long-term receivables</t>
  </si>
  <si>
    <t>CAAccrued return</t>
  </si>
  <si>
    <t>CAAccounts and Notes Receivable</t>
  </si>
  <si>
    <t>CATax receivables</t>
  </si>
  <si>
    <t>CAOther receivables</t>
  </si>
  <si>
    <t>CAReceivable from K-Electric Limited (KE) - unsecured, considered good</t>
  </si>
  <si>
    <t>CALoans, advances, deposits, prepayments and other receivables</t>
  </si>
  <si>
    <t>CAOther current assets</t>
  </si>
  <si>
    <t>CAMiscellaneous</t>
  </si>
  <si>
    <t>CAIncome tax receivable</t>
  </si>
  <si>
    <t>CADerivative financial instrument - CA</t>
  </si>
  <si>
    <t>CAPrepaid expenses</t>
  </si>
  <si>
    <t>CAUnbilled revenues</t>
  </si>
  <si>
    <t>CATrade and other receivables</t>
  </si>
  <si>
    <t>CATrade debts</t>
  </si>
  <si>
    <t>CATerm deposit receipts</t>
  </si>
  <si>
    <t xml:space="preserve">CAInterest accrued </t>
  </si>
  <si>
    <t>CAFinancial assets held at fair value through profit or loss</t>
  </si>
  <si>
    <t>CATrading equities</t>
  </si>
  <si>
    <t>CAFinance leases</t>
  </si>
  <si>
    <t>CAReceivables from franchisees</t>
  </si>
  <si>
    <t>CALoans to other parties</t>
  </si>
  <si>
    <t>CAAssets held for sale</t>
  </si>
  <si>
    <t>CACash, Cash Equivalents and Short-term investments</t>
  </si>
  <si>
    <t>CAStores, spares and loose tools</t>
  </si>
  <si>
    <t>CAOther inventory</t>
  </si>
  <si>
    <t>CAFinished goods</t>
  </si>
  <si>
    <t>CAWork in process</t>
  </si>
  <si>
    <t>CADiscountinued operations</t>
  </si>
  <si>
    <t>CADeferred tax assets</t>
  </si>
  <si>
    <t>CARaw materials</t>
  </si>
  <si>
    <t>CAStock-in-trade</t>
  </si>
  <si>
    <t>CANet investment in ijarah finance</t>
  </si>
  <si>
    <t>CAAdvances and prepayments</t>
  </si>
  <si>
    <t>CACurrent maturity of non-current assets</t>
  </si>
  <si>
    <t>CAAccrued return on investments and term finance</t>
  </si>
  <si>
    <t>CAShort-term finances</t>
  </si>
  <si>
    <t>CACash and cash equivalents</t>
  </si>
  <si>
    <t>NCATotal assets of Window Takaful Operations - Operator's Fund</t>
  </si>
  <si>
    <t>NCACash and Bank</t>
  </si>
  <si>
    <t>NCADeferred commission expense / acquisition cost</t>
  </si>
  <si>
    <t>NCASalvage recoveries accrued</t>
  </si>
  <si>
    <t>NCAReinsurance recoveries against outstanding claims</t>
  </si>
  <si>
    <t>NCALong-term finances and loans</t>
  </si>
  <si>
    <t>NCAInvestment in associated undertakings</t>
  </si>
  <si>
    <t>NCAAllowance for potential lease losses</t>
  </si>
  <si>
    <t>NCACurrent maturity</t>
  </si>
  <si>
    <t>NCANet investment in finance lease</t>
  </si>
  <si>
    <t>NCAInsurance / reinsurance receivables</t>
  </si>
  <si>
    <t>NCATerm deposits</t>
  </si>
  <si>
    <t>NCADebt securities</t>
  </si>
  <si>
    <t>NCAMiscellaneous</t>
  </si>
  <si>
    <t>NCAAccumulated depreciation</t>
  </si>
  <si>
    <t>NCAGross property, plant and equipment</t>
  </si>
  <si>
    <t>NCALong-term installment sales receivables</t>
  </si>
  <si>
    <t>NCAGoodwill</t>
  </si>
  <si>
    <t>NCAListed shares held as available for sale</t>
  </si>
  <si>
    <t>NCAInvestment properties</t>
  </si>
  <si>
    <t>NCAFinancial assets held at fair value through profit or loss</t>
  </si>
  <si>
    <t>NCASpectrum assets</t>
  </si>
  <si>
    <t>NCALong term loans and deposits</t>
  </si>
  <si>
    <t>NCAlong term deposits</t>
  </si>
  <si>
    <t>NCAInvestment properties - Retirement Living</t>
  </si>
  <si>
    <t>NCAInvestment properties - Commercial Property</t>
  </si>
  <si>
    <t>NCANotes receivable</t>
  </si>
  <si>
    <t>NCADeferred compensation</t>
  </si>
  <si>
    <t>NCARestricted assets</t>
  </si>
  <si>
    <t>NCARestricted cash</t>
  </si>
  <si>
    <t>NCAOther investments</t>
  </si>
  <si>
    <t>NCACapital lease payments</t>
  </si>
  <si>
    <t>NCAOverfunded retirement plan</t>
  </si>
  <si>
    <t>NCACapitalized software license</t>
  </si>
  <si>
    <t>NCAlong term deposits and prepayments</t>
  </si>
  <si>
    <t>NCACommodity derivatives</t>
  </si>
  <si>
    <t>NCAInterest rate contracts</t>
  </si>
  <si>
    <t>NCAOther financial assets</t>
  </si>
  <si>
    <t>NCANon-current asset held for sale</t>
  </si>
  <si>
    <t>NCATax receivables</t>
  </si>
  <si>
    <t>NCAEmployee benefits</t>
  </si>
  <si>
    <t>NCAPension benefits</t>
  </si>
  <si>
    <t>NCAlong term deposits - NCA</t>
  </si>
  <si>
    <t>NCACost method investments</t>
  </si>
  <si>
    <t>NCADeferred turnaround and catalyst costs</t>
  </si>
  <si>
    <t>NCADeferred tax and other</t>
  </si>
  <si>
    <t>NCADeferred income tax</t>
  </si>
  <si>
    <t>NCAOther receivables</t>
  </si>
  <si>
    <t>NCAPrepaid research and development</t>
  </si>
  <si>
    <t>NCAInventories</t>
  </si>
  <si>
    <t>NCAInvestments and other assets</t>
  </si>
  <si>
    <t>NCAOperating lease payments</t>
  </si>
  <si>
    <t>NCACapital lease receivables</t>
  </si>
  <si>
    <t>NCARestricted investments</t>
  </si>
  <si>
    <t>NCAOther intangible assets</t>
  </si>
  <si>
    <t>NCAGoodwill and other intangible assets</t>
  </si>
  <si>
    <t>NCAIntangible assets</t>
  </si>
  <si>
    <t>NCAMineral properties</t>
  </si>
  <si>
    <t>NCASustainable resources</t>
  </si>
  <si>
    <t>NCAInvestment contracts</t>
  </si>
  <si>
    <t>NCAForeign exchange forward contracts</t>
  </si>
  <si>
    <t>NCAEquity and cost method investments</t>
  </si>
  <si>
    <t>NCAInvestment securities</t>
  </si>
  <si>
    <t>NCALong term loans and advances</t>
  </si>
  <si>
    <t>NCALoans and receivables</t>
  </si>
  <si>
    <t>NCAlong term advances</t>
  </si>
  <si>
    <t>NCACashflow hedging instruments</t>
  </si>
  <si>
    <t>NCADerivative financial instruments</t>
  </si>
  <si>
    <t>NCARisk management contracts</t>
  </si>
  <si>
    <t>NCASolar energy systems</t>
  </si>
  <si>
    <t>NCALong-term Investments and Receivables</t>
  </si>
  <si>
    <t>NCALong-term receivables and miscellaneous</t>
  </si>
  <si>
    <t>NCAPrepaid pension costs</t>
  </si>
  <si>
    <t>NCAPrepayments</t>
  </si>
  <si>
    <t>NCAInvestment property</t>
  </si>
  <si>
    <t>NCAFunds held in escrow</t>
  </si>
  <si>
    <t>NCAReclamation fund</t>
  </si>
  <si>
    <t>NCALoans to associated entities</t>
  </si>
  <si>
    <t>NCADiscountinued operations</t>
  </si>
  <si>
    <t>NCAIslamic financing and related assets</t>
  </si>
  <si>
    <t>NCADeferred transaction costs</t>
  </si>
  <si>
    <t>NCAOther non-current assets</t>
  </si>
  <si>
    <t>NCADue from financial institutions</t>
  </si>
  <si>
    <t>NCALendings to financial institutions</t>
  </si>
  <si>
    <t>NCABalances with other banks</t>
  </si>
  <si>
    <t>NCACash and balances with treasury banks</t>
  </si>
  <si>
    <t>NCALong-term receivables</t>
  </si>
  <si>
    <t>NCATrade and other receivables</t>
  </si>
  <si>
    <t>NCASoftware</t>
  </si>
  <si>
    <t>NCAMarketable securities</t>
  </si>
  <si>
    <t>NCASecured marketing related financing arrangements</t>
  </si>
  <si>
    <t>NCAEquity method advances</t>
  </si>
  <si>
    <t>NCASoftware development</t>
  </si>
  <si>
    <t>NCALand and Buildings</t>
  </si>
  <si>
    <t>NCABiological assets</t>
  </si>
  <si>
    <t>NCAMidstream assets</t>
  </si>
  <si>
    <t>NCAInvestments in associates and joint ventures</t>
  </si>
  <si>
    <t>NCAlong term investments</t>
  </si>
  <si>
    <t>NCAUnprooved properties</t>
  </si>
  <si>
    <t>NCAProved properties</t>
  </si>
  <si>
    <t>NCAOil and gas assets</t>
  </si>
  <si>
    <t>NCAAsset given on operating lease</t>
  </si>
  <si>
    <t>NCAContract costs</t>
  </si>
  <si>
    <t>NCAEquipment</t>
  </si>
  <si>
    <t>NCALoans receivable</t>
  </si>
  <si>
    <t>NCAEquity-accounted investments</t>
  </si>
  <si>
    <t>NCAOther land, buildings, plant and equipment</t>
  </si>
  <si>
    <t>NCAProperty, plant and equipment</t>
  </si>
  <si>
    <t>NCAProperty</t>
  </si>
  <si>
    <t>NCAMajor spare parts and stand-by equipment</t>
  </si>
  <si>
    <t>NCACapital work-in-progress</t>
  </si>
  <si>
    <t>NCADeferred tax assets</t>
  </si>
  <si>
    <t>NCAPrepaid expenses</t>
  </si>
  <si>
    <t>NCAExploration and evaluation assets</t>
  </si>
  <si>
    <t>NCADevelopment and production assets - intangible</t>
  </si>
  <si>
    <t>NCADevelopment and production assets</t>
  </si>
  <si>
    <t>NCAOperating fixed assets</t>
  </si>
  <si>
    <t>NCAnon-current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</si>
</sst>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F800]dddd\,\ mmmm\ dd\,\ yyyy"/>
    <numFmt numFmtId="166" formatCode="#,##0.0"/>
  </numFmts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F1F"/>
      <name val="Calibri"/>
      <family val="2"/>
      <scheme val="minor"/>
    </font>
    <font>
      <sz val="11"/>
      <name val="Calibri"/>
      <family val="2"/>
      <scheme val="minor"/>
    </font>
    <font>
      <sz val="9"/>
      <color indexed="0"/>
      <name val="Helvetica"/>
    </font>
    <font>
      <sz val="10"/>
      <color rgb="FF2B2A29"/>
      <name val="Calibri"/>
      <family val="2"/>
      <scheme val="minor"/>
    </font>
    <font>
      <b/>
      <sz val="10"/>
      <color rgb="FF2B2A2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49" fontId="1" fillId="0" borderId="0" xfId="0" applyNumberFormat="1" applyFont="1" applyAlignment="1"/>
    <xf numFmtId="49" fontId="1" fillId="2" borderId="0" xfId="0" applyNumberFormat="1" applyFont="1" applyFill="1" applyAlignment="1"/>
    <xf numFmtId="0" fontId="2" fillId="0" borderId="0" xfId="0" applyFont="1"/>
    <xf numFmtId="49" fontId="2" fillId="2" borderId="0" xfId="0" applyNumberFormat="1" applyFont="1" applyFill="1" applyAlignment="1"/>
    <xf numFmtId="164" fontId="0" fillId="0" borderId="0" xfId="0" applyNumberFormat="1"/>
    <xf numFmtId="165" fontId="2" fillId="0" borderId="0" xfId="0" applyNumberFormat="1" applyFont="1" applyAlignment="1"/>
    <xf numFmtId="0" fontId="1" fillId="3" borderId="0" xfId="0" applyFont="1" applyFill="1" applyAlignment="1">
      <alignment horizontal="left"/>
    </xf>
    <xf numFmtId="166" fontId="1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1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49" fontId="10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/>
    <xf numFmtId="166" fontId="4" fillId="0" borderId="0" xfId="0" applyNumberFormat="1" applyFont="1"/>
    <xf numFmtId="3" fontId="2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66" fontId="11" fillId="0" borderId="0" xfId="0" applyNumberFormat="1" applyFont="1"/>
    <xf numFmtId="49" fontId="2" fillId="2" borderId="0" xfId="0" applyNumberFormat="1" applyFont="1" applyFill="1"/>
  </cellXfs>
  <cellStyles count="2">
    <cellStyle name="Normal" xfId="0" builtinId="0"/>
    <cellStyle name="Normal 2" xfId="1" xr:uid="{3F44C67C-6ED1-42C5-9456-601F584E1D6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tabSelected="1" workbookViewId="0"/>
  </sheetViews>
  <sheetFormatPr defaultRowHeight="14.4" x14ac:dyDescent="0.3"/>
  <cols>
    <col min="3" max="3" width="8.77734375" bestFit="1" customWidth="1"/>
    <col min="4" max="4" width="30.77734375" bestFit="1" customWidth="1"/>
    <col min="5" max="5" width="11" bestFit="1" customWidth="1"/>
    <col min="6" max="6" width="1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s="3" t="s">
        <v>5</v>
      </c>
    </row>
    <row r="2" spans="1:6" x14ac:dyDescent="0.3">
      <c r="A2" t="s">
        <v>113</v>
      </c>
      <c r="B2" t="s">
        <v>112</v>
      </c>
      <c r="C2" t="s">
        <v>8</v>
      </c>
      <c r="D2" s="4" t="s">
        <v>13</v>
      </c>
      <c r="E2" s="6" t="s">
        <v>12</v>
      </c>
      <c r="F2" s="5">
        <v>18322275</v>
      </c>
    </row>
    <row r="3" spans="1:6" x14ac:dyDescent="0.3">
      <c r="A3" t="s">
        <v>113</v>
      </c>
      <c r="B3" t="s">
        <v>112</v>
      </c>
      <c r="C3" t="s">
        <v>8</v>
      </c>
      <c r="D3" s="4" t="s">
        <v>14</v>
      </c>
      <c r="E3" s="6" t="s">
        <v>12</v>
      </c>
      <c r="F3" s="5">
        <v>5483164</v>
      </c>
    </row>
    <row r="4" spans="1:6" x14ac:dyDescent="0.3">
      <c r="A4" t="s">
        <v>113</v>
      </c>
      <c r="B4" t="s">
        <v>112</v>
      </c>
      <c r="C4" t="s">
        <v>8</v>
      </c>
      <c r="D4" s="4" t="s">
        <v>15</v>
      </c>
      <c r="E4" s="6" t="s">
        <v>12</v>
      </c>
      <c r="F4" s="5">
        <v>1000000</v>
      </c>
    </row>
    <row r="5" spans="1:6" x14ac:dyDescent="0.3">
      <c r="A5" t="s">
        <v>113</v>
      </c>
      <c r="B5" t="s">
        <v>112</v>
      </c>
      <c r="C5" t="s">
        <v>8</v>
      </c>
      <c r="D5" t="s">
        <v>16</v>
      </c>
      <c r="E5" s="6" t="s">
        <v>12</v>
      </c>
      <c r="F5" s="5">
        <v>120288</v>
      </c>
    </row>
    <row r="6" spans="1:6" x14ac:dyDescent="0.3">
      <c r="A6" t="s">
        <v>113</v>
      </c>
      <c r="B6" t="s">
        <v>112</v>
      </c>
      <c r="C6" t="s">
        <v>8</v>
      </c>
      <c r="D6" t="s">
        <v>10</v>
      </c>
      <c r="E6" s="6" t="s">
        <v>12</v>
      </c>
      <c r="F6" s="5">
        <v>5379198</v>
      </c>
    </row>
    <row r="7" spans="1:6" x14ac:dyDescent="0.3">
      <c r="A7" t="s">
        <v>113</v>
      </c>
      <c r="B7" t="s">
        <v>112</v>
      </c>
      <c r="C7" t="s">
        <v>8</v>
      </c>
      <c r="D7" t="s">
        <v>17</v>
      </c>
      <c r="E7" s="6" t="s">
        <v>12</v>
      </c>
      <c r="F7" s="5">
        <v>5499486</v>
      </c>
    </row>
    <row r="8" spans="1:6" x14ac:dyDescent="0.3">
      <c r="A8" t="s">
        <v>113</v>
      </c>
      <c r="B8" t="s">
        <v>112</v>
      </c>
      <c r="C8" t="s">
        <v>8</v>
      </c>
      <c r="D8" t="s">
        <v>18</v>
      </c>
      <c r="E8" s="6" t="s">
        <v>12</v>
      </c>
      <c r="F8" s="5">
        <v>-16322</v>
      </c>
    </row>
    <row r="9" spans="1:6" x14ac:dyDescent="0.3">
      <c r="A9" t="s">
        <v>113</v>
      </c>
      <c r="B9" t="s">
        <v>112</v>
      </c>
      <c r="C9" t="s">
        <v>19</v>
      </c>
      <c r="D9" t="s">
        <v>20</v>
      </c>
      <c r="E9" s="6" t="s">
        <v>12</v>
      </c>
      <c r="F9" s="5">
        <v>3142026</v>
      </c>
    </row>
    <row r="10" spans="1:6" x14ac:dyDescent="0.3">
      <c r="A10" t="s">
        <v>113</v>
      </c>
      <c r="B10" t="s">
        <v>112</v>
      </c>
      <c r="C10" t="s">
        <v>19</v>
      </c>
      <c r="D10" t="s">
        <v>21</v>
      </c>
      <c r="E10" s="6" t="s">
        <v>12</v>
      </c>
      <c r="F10" s="5">
        <v>2617155</v>
      </c>
    </row>
    <row r="11" spans="1:6" x14ac:dyDescent="0.3">
      <c r="A11" t="s">
        <v>113</v>
      </c>
      <c r="B11" t="s">
        <v>112</v>
      </c>
      <c r="C11" t="s">
        <v>19</v>
      </c>
      <c r="D11" t="s">
        <v>22</v>
      </c>
      <c r="E11" s="6" t="s">
        <v>12</v>
      </c>
      <c r="F11" s="5">
        <v>0</v>
      </c>
    </row>
    <row r="12" spans="1:6" x14ac:dyDescent="0.3">
      <c r="A12" t="s">
        <v>113</v>
      </c>
      <c r="B12" t="s">
        <v>112</v>
      </c>
      <c r="C12" t="s">
        <v>19</v>
      </c>
      <c r="D12" t="s">
        <v>23</v>
      </c>
      <c r="E12" s="6" t="s">
        <v>12</v>
      </c>
      <c r="F12" s="5">
        <v>3243</v>
      </c>
    </row>
    <row r="13" spans="1:6" x14ac:dyDescent="0.3">
      <c r="A13" t="s">
        <v>113</v>
      </c>
      <c r="B13" t="s">
        <v>112</v>
      </c>
      <c r="C13" t="s">
        <v>19</v>
      </c>
      <c r="D13" t="s">
        <v>24</v>
      </c>
      <c r="E13" s="6" t="s">
        <v>12</v>
      </c>
      <c r="F13" s="5">
        <v>521628</v>
      </c>
    </row>
    <row r="14" spans="1:6" x14ac:dyDescent="0.3">
      <c r="A14" t="s">
        <v>113</v>
      </c>
      <c r="B14" t="s">
        <v>112</v>
      </c>
      <c r="C14" t="s">
        <v>25</v>
      </c>
      <c r="D14" t="s">
        <v>26</v>
      </c>
      <c r="E14" s="6" t="s">
        <v>12</v>
      </c>
      <c r="F14" s="5">
        <v>9697085</v>
      </c>
    </row>
    <row r="15" spans="1:6" x14ac:dyDescent="0.3">
      <c r="A15" t="s">
        <v>113</v>
      </c>
      <c r="B15" t="s">
        <v>112</v>
      </c>
      <c r="C15" t="s">
        <v>25</v>
      </c>
      <c r="D15" t="s">
        <v>27</v>
      </c>
      <c r="E15" s="6" t="s">
        <v>12</v>
      </c>
      <c r="F15" s="5">
        <v>2881556</v>
      </c>
    </row>
    <row r="16" spans="1:6" x14ac:dyDescent="0.3">
      <c r="A16" t="s">
        <v>113</v>
      </c>
      <c r="B16" t="s">
        <v>112</v>
      </c>
      <c r="C16" t="s">
        <v>25</v>
      </c>
      <c r="D16" t="s">
        <v>28</v>
      </c>
      <c r="E16" s="6" t="s">
        <v>12</v>
      </c>
      <c r="F16" s="5">
        <v>32002</v>
      </c>
    </row>
    <row r="17" spans="1:6" x14ac:dyDescent="0.3">
      <c r="A17" t="s">
        <v>113</v>
      </c>
      <c r="B17" t="s">
        <v>112</v>
      </c>
      <c r="C17" t="s">
        <v>25</v>
      </c>
      <c r="D17" t="s">
        <v>29</v>
      </c>
      <c r="E17" s="6" t="s">
        <v>12</v>
      </c>
      <c r="F17" s="5">
        <v>146917</v>
      </c>
    </row>
    <row r="18" spans="1:6" x14ac:dyDescent="0.3">
      <c r="A18" t="s">
        <v>113</v>
      </c>
      <c r="B18" t="s">
        <v>112</v>
      </c>
      <c r="C18" t="s">
        <v>25</v>
      </c>
      <c r="D18" t="s">
        <v>30</v>
      </c>
      <c r="E18" s="6" t="s">
        <v>12</v>
      </c>
      <c r="F18" s="5">
        <v>5722630</v>
      </c>
    </row>
    <row r="19" spans="1:6" x14ac:dyDescent="0.3">
      <c r="A19" t="s">
        <v>113</v>
      </c>
      <c r="B19" t="s">
        <v>112</v>
      </c>
      <c r="C19" t="s">
        <v>25</v>
      </c>
      <c r="D19" t="s">
        <v>31</v>
      </c>
      <c r="E19" s="6" t="s">
        <v>12</v>
      </c>
      <c r="F19" s="5">
        <v>699725</v>
      </c>
    </row>
    <row r="20" spans="1:6" x14ac:dyDescent="0.3">
      <c r="A20" t="s">
        <v>113</v>
      </c>
      <c r="B20" t="s">
        <v>112</v>
      </c>
      <c r="C20" t="s">
        <v>25</v>
      </c>
      <c r="D20" t="s">
        <v>32</v>
      </c>
      <c r="E20" s="6" t="s">
        <v>12</v>
      </c>
      <c r="F20" s="5">
        <v>0</v>
      </c>
    </row>
    <row r="21" spans="1:6" x14ac:dyDescent="0.3">
      <c r="A21" t="s">
        <v>113</v>
      </c>
      <c r="B21" t="s">
        <v>112</v>
      </c>
      <c r="C21" t="s">
        <v>25</v>
      </c>
      <c r="D21" t="s">
        <v>33</v>
      </c>
      <c r="E21" s="6" t="s">
        <v>12</v>
      </c>
      <c r="F21" s="5">
        <v>214255</v>
      </c>
    </row>
    <row r="22" spans="1:6" x14ac:dyDescent="0.3">
      <c r="A22" t="s">
        <v>113</v>
      </c>
      <c r="B22" t="s">
        <v>112</v>
      </c>
      <c r="D22" t="s">
        <v>34</v>
      </c>
      <c r="E22" s="6" t="s">
        <v>12</v>
      </c>
      <c r="F22" s="5">
        <v>0</v>
      </c>
    </row>
    <row r="23" spans="1:6" x14ac:dyDescent="0.3">
      <c r="A23" t="s">
        <v>113</v>
      </c>
      <c r="B23" t="s">
        <v>112</v>
      </c>
      <c r="C23" t="s">
        <v>35</v>
      </c>
      <c r="D23" t="s">
        <v>36</v>
      </c>
      <c r="E23" s="6" t="s">
        <v>12</v>
      </c>
      <c r="F23" s="5">
        <v>18322275</v>
      </c>
    </row>
    <row r="24" spans="1:6" x14ac:dyDescent="0.3">
      <c r="A24" t="s">
        <v>113</v>
      </c>
      <c r="B24" t="s">
        <v>112</v>
      </c>
      <c r="C24" t="s">
        <v>6</v>
      </c>
      <c r="D24" t="s">
        <v>37</v>
      </c>
      <c r="E24" s="6" t="s">
        <v>12</v>
      </c>
      <c r="F24" s="5">
        <v>7720528</v>
      </c>
    </row>
    <row r="25" spans="1:6" x14ac:dyDescent="0.3">
      <c r="A25" t="s">
        <v>113</v>
      </c>
      <c r="B25" t="s">
        <v>112</v>
      </c>
      <c r="C25" t="s">
        <v>6</v>
      </c>
      <c r="D25" t="s">
        <v>38</v>
      </c>
      <c r="E25" s="6" t="s">
        <v>12</v>
      </c>
      <c r="F25" s="5">
        <v>7054975</v>
      </c>
    </row>
    <row r="26" spans="1:6" x14ac:dyDescent="0.3">
      <c r="A26" t="s">
        <v>113</v>
      </c>
      <c r="B26" t="s">
        <v>112</v>
      </c>
      <c r="C26" t="s">
        <v>6</v>
      </c>
      <c r="D26" t="s">
        <v>39</v>
      </c>
      <c r="E26" s="6" t="s">
        <v>12</v>
      </c>
      <c r="F26" s="5">
        <v>43179</v>
      </c>
    </row>
    <row r="27" spans="1:6" x14ac:dyDescent="0.3">
      <c r="A27" t="s">
        <v>113</v>
      </c>
      <c r="B27" t="s">
        <v>112</v>
      </c>
      <c r="C27" t="s">
        <v>6</v>
      </c>
      <c r="D27" t="s">
        <v>40</v>
      </c>
      <c r="E27" s="6" t="s">
        <v>12</v>
      </c>
      <c r="F27" s="5">
        <v>506914</v>
      </c>
    </row>
    <row r="28" spans="1:6" x14ac:dyDescent="0.3">
      <c r="A28" t="s">
        <v>113</v>
      </c>
      <c r="B28" t="s">
        <v>112</v>
      </c>
      <c r="C28" t="s">
        <v>6</v>
      </c>
      <c r="D28" t="s">
        <v>41</v>
      </c>
      <c r="E28" s="6" t="s">
        <v>12</v>
      </c>
      <c r="F28" s="5">
        <v>20450</v>
      </c>
    </row>
    <row r="29" spans="1:6" x14ac:dyDescent="0.3">
      <c r="A29" t="s">
        <v>113</v>
      </c>
      <c r="B29" t="s">
        <v>112</v>
      </c>
      <c r="C29" t="s">
        <v>6</v>
      </c>
      <c r="D29" t="s">
        <v>42</v>
      </c>
      <c r="E29" s="6" t="s">
        <v>12</v>
      </c>
      <c r="F29" s="5">
        <v>95010</v>
      </c>
    </row>
    <row r="30" spans="1:6" x14ac:dyDescent="0.3">
      <c r="A30" t="s">
        <v>113</v>
      </c>
      <c r="B30" t="s">
        <v>112</v>
      </c>
      <c r="C30" t="s">
        <v>43</v>
      </c>
      <c r="D30" t="s">
        <v>44</v>
      </c>
      <c r="E30" s="6" t="s">
        <v>12</v>
      </c>
      <c r="F30" s="5">
        <v>10601747</v>
      </c>
    </row>
    <row r="31" spans="1:6" x14ac:dyDescent="0.3">
      <c r="A31" t="s">
        <v>113</v>
      </c>
      <c r="B31" t="s">
        <v>112</v>
      </c>
      <c r="C31" t="s">
        <v>43</v>
      </c>
      <c r="D31" t="s">
        <v>45</v>
      </c>
      <c r="E31" s="6" t="s">
        <v>12</v>
      </c>
      <c r="F31" s="5">
        <v>159415</v>
      </c>
    </row>
    <row r="32" spans="1:6" x14ac:dyDescent="0.3">
      <c r="A32" t="s">
        <v>113</v>
      </c>
      <c r="B32" t="s">
        <v>112</v>
      </c>
      <c r="C32" t="s">
        <v>43</v>
      </c>
      <c r="D32" t="s">
        <v>46</v>
      </c>
      <c r="E32" s="6" t="s">
        <v>12</v>
      </c>
      <c r="F32" s="5">
        <v>4122896</v>
      </c>
    </row>
    <row r="33" spans="1:6" x14ac:dyDescent="0.3">
      <c r="A33" t="s">
        <v>113</v>
      </c>
      <c r="B33" t="s">
        <v>112</v>
      </c>
      <c r="C33" t="s">
        <v>43</v>
      </c>
      <c r="D33" t="s">
        <v>47</v>
      </c>
      <c r="E33" s="6" t="s">
        <v>12</v>
      </c>
      <c r="F33" s="5">
        <v>3273650</v>
      </c>
    </row>
    <row r="34" spans="1:6" x14ac:dyDescent="0.3">
      <c r="A34" t="s">
        <v>113</v>
      </c>
      <c r="B34" t="s">
        <v>112</v>
      </c>
      <c r="C34" t="s">
        <v>43</v>
      </c>
      <c r="D34" t="s">
        <v>48</v>
      </c>
      <c r="E34" s="6" t="s">
        <v>12</v>
      </c>
      <c r="F34" s="5">
        <v>479530</v>
      </c>
    </row>
    <row r="35" spans="1:6" x14ac:dyDescent="0.3">
      <c r="A35" t="s">
        <v>113</v>
      </c>
      <c r="B35" t="s">
        <v>112</v>
      </c>
      <c r="C35" t="s">
        <v>43</v>
      </c>
      <c r="D35" t="s">
        <v>49</v>
      </c>
      <c r="E35" s="6" t="s">
        <v>12</v>
      </c>
      <c r="F35" s="5">
        <v>94917</v>
      </c>
    </row>
    <row r="36" spans="1:6" x14ac:dyDescent="0.3">
      <c r="A36" t="s">
        <v>113</v>
      </c>
      <c r="B36" t="s">
        <v>112</v>
      </c>
      <c r="C36" t="s">
        <v>43</v>
      </c>
      <c r="D36" t="s">
        <v>50</v>
      </c>
      <c r="E36" s="6" t="s">
        <v>12</v>
      </c>
      <c r="F36" s="5">
        <v>77019</v>
      </c>
    </row>
    <row r="37" spans="1:6" x14ac:dyDescent="0.3">
      <c r="A37" t="s">
        <v>113</v>
      </c>
      <c r="B37" t="s">
        <v>112</v>
      </c>
      <c r="C37" t="s">
        <v>43</v>
      </c>
      <c r="D37" t="s">
        <v>51</v>
      </c>
      <c r="E37" s="6" t="s">
        <v>12</v>
      </c>
      <c r="F37" s="5">
        <v>0</v>
      </c>
    </row>
    <row r="38" spans="1:6" x14ac:dyDescent="0.3">
      <c r="A38" t="s">
        <v>113</v>
      </c>
      <c r="B38" t="s">
        <v>112</v>
      </c>
      <c r="C38" t="s">
        <v>43</v>
      </c>
      <c r="D38" t="s">
        <v>52</v>
      </c>
      <c r="E38" s="6" t="s">
        <v>12</v>
      </c>
      <c r="F38" s="5">
        <v>2321479</v>
      </c>
    </row>
    <row r="39" spans="1:6" x14ac:dyDescent="0.3">
      <c r="A39" t="s">
        <v>113</v>
      </c>
      <c r="B39" t="s">
        <v>112</v>
      </c>
      <c r="C39" t="s">
        <v>43</v>
      </c>
      <c r="D39" t="s">
        <v>53</v>
      </c>
      <c r="E39" s="6" t="s">
        <v>12</v>
      </c>
      <c r="F39" s="5">
        <v>72841</v>
      </c>
    </row>
    <row r="40" spans="1:6" x14ac:dyDescent="0.3">
      <c r="A40" t="s">
        <v>113</v>
      </c>
      <c r="B40" t="s">
        <v>54</v>
      </c>
      <c r="C40" t="s">
        <v>54</v>
      </c>
      <c r="D40" t="s">
        <v>55</v>
      </c>
      <c r="E40" s="6" t="s">
        <v>12</v>
      </c>
      <c r="F40" s="5">
        <v>12028789</v>
      </c>
    </row>
    <row r="41" spans="1:6" x14ac:dyDescent="0.3">
      <c r="A41" t="s">
        <v>113</v>
      </c>
      <c r="B41" t="s">
        <v>56</v>
      </c>
      <c r="C41" t="s">
        <v>56</v>
      </c>
      <c r="D41" t="s">
        <v>57</v>
      </c>
      <c r="E41" s="6" t="s">
        <v>12</v>
      </c>
      <c r="F41" s="5">
        <v>24058312</v>
      </c>
    </row>
    <row r="42" spans="1:6" x14ac:dyDescent="0.3">
      <c r="A42" t="s">
        <v>113</v>
      </c>
      <c r="B42" t="s">
        <v>56</v>
      </c>
      <c r="C42" t="s">
        <v>56</v>
      </c>
      <c r="D42" t="s">
        <v>58</v>
      </c>
      <c r="E42" s="6" t="s">
        <v>12</v>
      </c>
      <c r="F42" s="5">
        <v>19901407</v>
      </c>
    </row>
    <row r="43" spans="1:6" x14ac:dyDescent="0.3">
      <c r="A43" t="s">
        <v>113</v>
      </c>
      <c r="B43" t="s">
        <v>56</v>
      </c>
      <c r="C43" t="s">
        <v>56</v>
      </c>
      <c r="D43" t="s">
        <v>59</v>
      </c>
      <c r="E43" s="6" t="s">
        <v>12</v>
      </c>
      <c r="F43" s="5">
        <v>4156905</v>
      </c>
    </row>
    <row r="44" spans="1:6" x14ac:dyDescent="0.3">
      <c r="A44" t="s">
        <v>113</v>
      </c>
      <c r="B44" t="s">
        <v>56</v>
      </c>
      <c r="C44" t="s">
        <v>56</v>
      </c>
      <c r="D44" t="s">
        <v>60</v>
      </c>
      <c r="E44" s="6" t="s">
        <v>12</v>
      </c>
      <c r="F44" s="5">
        <v>0</v>
      </c>
    </row>
    <row r="45" spans="1:6" x14ac:dyDescent="0.3">
      <c r="A45" t="s">
        <v>113</v>
      </c>
      <c r="B45" t="s">
        <v>56</v>
      </c>
      <c r="C45" t="s">
        <v>56</v>
      </c>
      <c r="D45" t="s">
        <v>61</v>
      </c>
      <c r="E45" s="6" t="s">
        <v>12</v>
      </c>
      <c r="F45" s="5">
        <v>1542734</v>
      </c>
    </row>
    <row r="46" spans="1:6" x14ac:dyDescent="0.3">
      <c r="A46" t="s">
        <v>113</v>
      </c>
      <c r="B46" t="s">
        <v>56</v>
      </c>
      <c r="C46" t="s">
        <v>56</v>
      </c>
      <c r="D46" t="s">
        <v>62</v>
      </c>
      <c r="E46" s="6" t="s">
        <v>12</v>
      </c>
      <c r="F46" s="5">
        <v>1169326</v>
      </c>
    </row>
    <row r="47" spans="1:6" x14ac:dyDescent="0.3">
      <c r="A47" t="s">
        <v>113</v>
      </c>
      <c r="B47" t="s">
        <v>56</v>
      </c>
      <c r="C47" t="s">
        <v>56</v>
      </c>
      <c r="D47" t="s">
        <v>63</v>
      </c>
      <c r="E47" s="6" t="s">
        <v>12</v>
      </c>
      <c r="F47" s="5">
        <v>140299</v>
      </c>
    </row>
    <row r="48" spans="1:6" x14ac:dyDescent="0.3">
      <c r="A48" t="s">
        <v>113</v>
      </c>
      <c r="B48" t="s">
        <v>56</v>
      </c>
      <c r="C48" t="s">
        <v>56</v>
      </c>
      <c r="D48" t="s">
        <v>64</v>
      </c>
      <c r="E48" s="6" t="s">
        <v>12</v>
      </c>
      <c r="F48" s="5">
        <v>1304546</v>
      </c>
    </row>
    <row r="49" spans="1:6" x14ac:dyDescent="0.3">
      <c r="A49" t="s">
        <v>113</v>
      </c>
      <c r="B49" t="s">
        <v>56</v>
      </c>
      <c r="C49" t="s">
        <v>56</v>
      </c>
      <c r="D49" t="s">
        <v>65</v>
      </c>
      <c r="E49" s="6" t="s">
        <v>12</v>
      </c>
      <c r="F49" s="5">
        <v>476455</v>
      </c>
    </row>
    <row r="50" spans="1:6" x14ac:dyDescent="0.3">
      <c r="A50" t="s">
        <v>113</v>
      </c>
      <c r="B50" t="s">
        <v>56</v>
      </c>
      <c r="C50" t="s">
        <v>56</v>
      </c>
      <c r="D50" t="s">
        <v>66</v>
      </c>
      <c r="E50" s="6" t="s">
        <v>12</v>
      </c>
      <c r="F50" s="5">
        <v>1781001</v>
      </c>
    </row>
    <row r="51" spans="1:6" x14ac:dyDescent="0.3">
      <c r="A51" t="s">
        <v>113</v>
      </c>
      <c r="B51" t="s">
        <v>56</v>
      </c>
      <c r="C51" t="s">
        <v>56</v>
      </c>
      <c r="D51" t="s">
        <v>67</v>
      </c>
      <c r="E51" s="6" t="s">
        <v>12</v>
      </c>
      <c r="F51" s="5">
        <v>596649</v>
      </c>
    </row>
    <row r="52" spans="1:6" x14ac:dyDescent="0.3">
      <c r="A52" t="s">
        <v>113</v>
      </c>
      <c r="B52" t="s">
        <v>56</v>
      </c>
      <c r="C52" t="s">
        <v>56</v>
      </c>
      <c r="D52" t="s">
        <v>68</v>
      </c>
      <c r="E52" s="6" t="s">
        <v>12</v>
      </c>
      <c r="F52" s="5">
        <v>1184352</v>
      </c>
    </row>
    <row r="53" spans="1:6" x14ac:dyDescent="0.3">
      <c r="A53" t="s">
        <v>113</v>
      </c>
      <c r="B53" t="s">
        <v>56</v>
      </c>
      <c r="C53" t="s">
        <v>56</v>
      </c>
      <c r="D53" t="s">
        <v>69</v>
      </c>
      <c r="E53" s="6" t="s">
        <v>12</v>
      </c>
      <c r="F53" s="5">
        <v>147105</v>
      </c>
    </row>
    <row r="54" spans="1:6" x14ac:dyDescent="0.3">
      <c r="A54" t="s">
        <v>113</v>
      </c>
      <c r="B54" t="s">
        <v>56</v>
      </c>
      <c r="C54" t="s">
        <v>56</v>
      </c>
      <c r="D54" t="s">
        <v>70</v>
      </c>
      <c r="E54" s="6" t="s">
        <v>12</v>
      </c>
      <c r="F54" s="5">
        <v>1037247</v>
      </c>
    </row>
    <row r="55" spans="1:6" x14ac:dyDescent="0.3">
      <c r="A55" t="s">
        <v>113</v>
      </c>
      <c r="B55" t="s">
        <v>54</v>
      </c>
      <c r="C55" t="s">
        <v>54</v>
      </c>
      <c r="D55" t="s">
        <v>71</v>
      </c>
      <c r="E55" s="6" t="s">
        <v>12</v>
      </c>
      <c r="F55" s="5">
        <v>88.53</v>
      </c>
    </row>
    <row r="56" spans="1:6" x14ac:dyDescent="0.3">
      <c r="A56" t="s">
        <v>113</v>
      </c>
      <c r="B56" t="s">
        <v>72</v>
      </c>
      <c r="C56" t="s">
        <v>72</v>
      </c>
      <c r="D56" t="s">
        <v>70</v>
      </c>
      <c r="E56" s="6" t="s">
        <v>12</v>
      </c>
      <c r="F56" s="5">
        <v>1037247</v>
      </c>
    </row>
    <row r="57" spans="1:6" x14ac:dyDescent="0.3">
      <c r="A57" t="s">
        <v>113</v>
      </c>
      <c r="B57" t="s">
        <v>72</v>
      </c>
      <c r="C57" t="s">
        <v>72</v>
      </c>
      <c r="D57" t="s">
        <v>73</v>
      </c>
      <c r="E57" s="6" t="s">
        <v>12</v>
      </c>
      <c r="F57" s="5">
        <v>-33413</v>
      </c>
    </row>
    <row r="58" spans="1:6" x14ac:dyDescent="0.3">
      <c r="A58" t="s">
        <v>113</v>
      </c>
      <c r="B58" t="s">
        <v>72</v>
      </c>
      <c r="C58" t="s">
        <v>72</v>
      </c>
      <c r="D58" t="s">
        <v>74</v>
      </c>
      <c r="E58" s="6" t="s">
        <v>12</v>
      </c>
      <c r="F58" s="5">
        <v>0</v>
      </c>
    </row>
    <row r="59" spans="1:6" x14ac:dyDescent="0.3">
      <c r="A59" t="s">
        <v>113</v>
      </c>
      <c r="B59" t="s">
        <v>72</v>
      </c>
      <c r="C59" t="s">
        <v>72</v>
      </c>
      <c r="D59" t="s">
        <v>75</v>
      </c>
      <c r="E59" s="6" t="s">
        <v>12</v>
      </c>
      <c r="F59" s="5">
        <v>-7550</v>
      </c>
    </row>
    <row r="60" spans="1:6" x14ac:dyDescent="0.3">
      <c r="A60" t="s">
        <v>113</v>
      </c>
      <c r="B60" t="s">
        <v>72</v>
      </c>
      <c r="C60" t="s">
        <v>72</v>
      </c>
      <c r="D60" t="s">
        <v>76</v>
      </c>
      <c r="E60" s="6" t="s">
        <v>12</v>
      </c>
      <c r="F60" s="5">
        <v>0</v>
      </c>
    </row>
    <row r="61" spans="1:6" x14ac:dyDescent="0.3">
      <c r="A61" t="s">
        <v>113</v>
      </c>
      <c r="B61" t="s">
        <v>72</v>
      </c>
      <c r="C61" t="s">
        <v>72</v>
      </c>
      <c r="D61" t="s">
        <v>77</v>
      </c>
      <c r="E61" s="6" t="s">
        <v>12</v>
      </c>
      <c r="F61" s="5">
        <v>-378</v>
      </c>
    </row>
    <row r="62" spans="1:6" x14ac:dyDescent="0.3">
      <c r="A62" t="s">
        <v>113</v>
      </c>
      <c r="B62" t="s">
        <v>72</v>
      </c>
      <c r="C62" t="s">
        <v>72</v>
      </c>
      <c r="D62" t="s">
        <v>78</v>
      </c>
      <c r="E62" s="6" t="s">
        <v>12</v>
      </c>
      <c r="F62" s="5">
        <v>1784</v>
      </c>
    </row>
    <row r="63" spans="1:6" x14ac:dyDescent="0.3">
      <c r="A63" t="s">
        <v>113</v>
      </c>
      <c r="B63" t="s">
        <v>72</v>
      </c>
      <c r="C63" t="s">
        <v>72</v>
      </c>
      <c r="D63" t="s">
        <v>79</v>
      </c>
      <c r="E63" s="6" t="s">
        <v>12</v>
      </c>
      <c r="F63" s="5">
        <v>0</v>
      </c>
    </row>
    <row r="64" spans="1:6" x14ac:dyDescent="0.3">
      <c r="A64" t="s">
        <v>113</v>
      </c>
      <c r="B64" t="s">
        <v>72</v>
      </c>
      <c r="C64" t="s">
        <v>72</v>
      </c>
      <c r="D64" t="s">
        <v>80</v>
      </c>
      <c r="E64" s="6" t="s">
        <v>12</v>
      </c>
      <c r="F64" s="5">
        <v>-27269</v>
      </c>
    </row>
    <row r="65" spans="1:6" x14ac:dyDescent="0.3">
      <c r="A65" t="s">
        <v>113</v>
      </c>
      <c r="B65" t="s">
        <v>72</v>
      </c>
      <c r="C65" t="s">
        <v>72</v>
      </c>
      <c r="D65" t="s">
        <v>81</v>
      </c>
      <c r="E65" s="6" t="s">
        <v>12</v>
      </c>
      <c r="F65" s="5">
        <v>1003834</v>
      </c>
    </row>
    <row r="66" spans="1:6" x14ac:dyDescent="0.3">
      <c r="A66" t="s">
        <v>113</v>
      </c>
      <c r="B66" t="s">
        <v>82</v>
      </c>
      <c r="C66" t="s">
        <v>82</v>
      </c>
      <c r="D66" t="s">
        <v>83</v>
      </c>
      <c r="E66" s="6" t="s">
        <v>12</v>
      </c>
      <c r="F66" s="5"/>
    </row>
    <row r="67" spans="1:6" x14ac:dyDescent="0.3">
      <c r="A67" t="s">
        <v>113</v>
      </c>
      <c r="B67" t="s">
        <v>82</v>
      </c>
      <c r="C67" t="s">
        <v>82</v>
      </c>
      <c r="D67" t="s">
        <v>84</v>
      </c>
      <c r="E67" s="6" t="s">
        <v>12</v>
      </c>
      <c r="F67" s="5">
        <v>1232696</v>
      </c>
    </row>
    <row r="68" spans="1:6" x14ac:dyDescent="0.3">
      <c r="A68" t="s">
        <v>113</v>
      </c>
      <c r="B68" t="s">
        <v>82</v>
      </c>
      <c r="C68" t="s">
        <v>82</v>
      </c>
      <c r="D68" t="s">
        <v>85</v>
      </c>
      <c r="E68" s="6" t="s">
        <v>12</v>
      </c>
      <c r="F68" s="5">
        <v>-557797</v>
      </c>
    </row>
    <row r="69" spans="1:6" x14ac:dyDescent="0.3">
      <c r="A69" t="s">
        <v>113</v>
      </c>
      <c r="B69" t="s">
        <v>82</v>
      </c>
      <c r="C69" t="s">
        <v>82</v>
      </c>
      <c r="D69" t="s">
        <v>86</v>
      </c>
      <c r="E69" s="6" t="s">
        <v>12</v>
      </c>
      <c r="F69" s="5">
        <v>-68700</v>
      </c>
    </row>
    <row r="70" spans="1:6" x14ac:dyDescent="0.3">
      <c r="A70" t="s">
        <v>113</v>
      </c>
      <c r="B70" t="s">
        <v>82</v>
      </c>
      <c r="C70" t="s">
        <v>82</v>
      </c>
      <c r="D70" t="s">
        <v>87</v>
      </c>
      <c r="E70" s="6" t="s">
        <v>12</v>
      </c>
      <c r="F70" s="5">
        <v>-276073</v>
      </c>
    </row>
    <row r="71" spans="1:6" x14ac:dyDescent="0.3">
      <c r="A71" t="s">
        <v>113</v>
      </c>
      <c r="B71" t="s">
        <v>82</v>
      </c>
      <c r="C71" t="s">
        <v>82</v>
      </c>
      <c r="D71" t="s">
        <v>88</v>
      </c>
      <c r="E71" s="6" t="s">
        <v>12</v>
      </c>
      <c r="F71" s="5">
        <v>-10735</v>
      </c>
    </row>
    <row r="72" spans="1:6" x14ac:dyDescent="0.3">
      <c r="A72" t="s">
        <v>113</v>
      </c>
      <c r="B72" t="s">
        <v>82</v>
      </c>
      <c r="C72" t="s">
        <v>82</v>
      </c>
      <c r="D72" t="s">
        <v>89</v>
      </c>
      <c r="E72" s="6" t="s">
        <v>12</v>
      </c>
      <c r="F72" s="5">
        <v>-71492</v>
      </c>
    </row>
    <row r="73" spans="1:6" x14ac:dyDescent="0.3">
      <c r="A73" t="s">
        <v>113</v>
      </c>
      <c r="B73" t="s">
        <v>82</v>
      </c>
      <c r="C73" t="s">
        <v>82</v>
      </c>
      <c r="D73" t="s">
        <v>90</v>
      </c>
      <c r="E73" s="6" t="s">
        <v>12</v>
      </c>
      <c r="F73" s="5">
        <v>247899</v>
      </c>
    </row>
    <row r="74" spans="1:6" x14ac:dyDescent="0.3">
      <c r="A74" t="s">
        <v>113</v>
      </c>
      <c r="B74" t="s">
        <v>82</v>
      </c>
      <c r="C74" t="s">
        <v>82</v>
      </c>
      <c r="D74" t="s">
        <v>91</v>
      </c>
      <c r="E74" s="6" t="s">
        <v>12</v>
      </c>
      <c r="F74" s="5"/>
    </row>
    <row r="75" spans="1:6" x14ac:dyDescent="0.3">
      <c r="A75" t="s">
        <v>113</v>
      </c>
      <c r="B75" t="s">
        <v>82</v>
      </c>
      <c r="C75" t="s">
        <v>82</v>
      </c>
      <c r="D75" t="s">
        <v>92</v>
      </c>
      <c r="E75" s="6" t="s">
        <v>12</v>
      </c>
      <c r="F75" s="5">
        <v>46184</v>
      </c>
    </row>
    <row r="76" spans="1:6" x14ac:dyDescent="0.3">
      <c r="A76" t="s">
        <v>113</v>
      </c>
      <c r="B76" t="s">
        <v>82</v>
      </c>
      <c r="C76" t="s">
        <v>82</v>
      </c>
      <c r="D76" t="s">
        <v>93</v>
      </c>
      <c r="E76" s="6" t="s">
        <v>12</v>
      </c>
      <c r="F76" s="5">
        <v>0</v>
      </c>
    </row>
    <row r="77" spans="1:6" x14ac:dyDescent="0.3">
      <c r="A77" t="s">
        <v>113</v>
      </c>
      <c r="B77" t="s">
        <v>82</v>
      </c>
      <c r="C77" t="s">
        <v>82</v>
      </c>
      <c r="D77" t="s">
        <v>94</v>
      </c>
      <c r="E77" s="6" t="s">
        <v>12</v>
      </c>
      <c r="F77" s="5">
        <v>-1619117</v>
      </c>
    </row>
    <row r="78" spans="1:6" x14ac:dyDescent="0.3">
      <c r="A78" t="s">
        <v>113</v>
      </c>
      <c r="B78" t="s">
        <v>82</v>
      </c>
      <c r="C78" t="s">
        <v>82</v>
      </c>
      <c r="D78" t="s">
        <v>95</v>
      </c>
      <c r="E78" s="6" t="s">
        <v>12</v>
      </c>
      <c r="F78" s="5">
        <v>-2812</v>
      </c>
    </row>
    <row r="79" spans="1:6" x14ac:dyDescent="0.3">
      <c r="A79" t="s">
        <v>113</v>
      </c>
      <c r="B79" t="s">
        <v>82</v>
      </c>
      <c r="C79" t="s">
        <v>82</v>
      </c>
      <c r="D79" t="s">
        <v>96</v>
      </c>
      <c r="E79" s="6" t="s">
        <v>12</v>
      </c>
      <c r="F79" s="5">
        <v>2057</v>
      </c>
    </row>
    <row r="80" spans="1:6" x14ac:dyDescent="0.3">
      <c r="A80" t="s">
        <v>113</v>
      </c>
      <c r="B80" t="s">
        <v>82</v>
      </c>
      <c r="C80" t="s">
        <v>82</v>
      </c>
      <c r="D80" t="s">
        <v>97</v>
      </c>
      <c r="E80" s="6" t="s">
        <v>12</v>
      </c>
      <c r="F80" s="5">
        <v>0</v>
      </c>
    </row>
    <row r="81" spans="1:6" x14ac:dyDescent="0.3">
      <c r="A81" t="s">
        <v>113</v>
      </c>
      <c r="B81" t="s">
        <v>82</v>
      </c>
      <c r="C81" t="s">
        <v>82</v>
      </c>
      <c r="D81" t="s">
        <v>98</v>
      </c>
      <c r="E81" s="6" t="s">
        <v>12</v>
      </c>
      <c r="F81" s="5">
        <v>0</v>
      </c>
    </row>
    <row r="82" spans="1:6" x14ac:dyDescent="0.3">
      <c r="A82" t="s">
        <v>113</v>
      </c>
      <c r="B82" t="s">
        <v>82</v>
      </c>
      <c r="C82" t="s">
        <v>82</v>
      </c>
      <c r="D82" t="s">
        <v>99</v>
      </c>
      <c r="E82" s="6" t="s">
        <v>12</v>
      </c>
      <c r="F82" s="5">
        <v>0</v>
      </c>
    </row>
    <row r="83" spans="1:6" x14ac:dyDescent="0.3">
      <c r="A83" t="s">
        <v>113</v>
      </c>
      <c r="B83" t="s">
        <v>82</v>
      </c>
      <c r="C83" t="s">
        <v>82</v>
      </c>
      <c r="D83" t="s">
        <v>100</v>
      </c>
      <c r="E83" s="6" t="s">
        <v>12</v>
      </c>
      <c r="F83" s="5">
        <v>0</v>
      </c>
    </row>
    <row r="84" spans="1:6" x14ac:dyDescent="0.3">
      <c r="A84" t="s">
        <v>113</v>
      </c>
      <c r="B84" t="s">
        <v>82</v>
      </c>
      <c r="C84" t="s">
        <v>82</v>
      </c>
      <c r="D84" t="s">
        <v>51</v>
      </c>
      <c r="E84" s="6" t="s">
        <v>12</v>
      </c>
      <c r="F84" s="5">
        <v>0</v>
      </c>
    </row>
    <row r="85" spans="1:6" x14ac:dyDescent="0.3">
      <c r="A85" t="s">
        <v>113</v>
      </c>
      <c r="B85" t="s">
        <v>82</v>
      </c>
      <c r="C85" t="s">
        <v>82</v>
      </c>
      <c r="D85" t="s">
        <v>41</v>
      </c>
      <c r="E85" s="6" t="s">
        <v>12</v>
      </c>
      <c r="F85" s="5">
        <v>-2688</v>
      </c>
    </row>
    <row r="86" spans="1:6" x14ac:dyDescent="0.3">
      <c r="A86" t="s">
        <v>113</v>
      </c>
      <c r="B86" t="s">
        <v>82</v>
      </c>
      <c r="C86" t="s">
        <v>82</v>
      </c>
      <c r="D86" t="s">
        <v>101</v>
      </c>
      <c r="E86" s="6" t="s">
        <v>12</v>
      </c>
      <c r="F86" s="5">
        <v>0</v>
      </c>
    </row>
    <row r="87" spans="1:6" x14ac:dyDescent="0.3">
      <c r="A87" t="s">
        <v>113</v>
      </c>
      <c r="B87" t="s">
        <v>82</v>
      </c>
      <c r="C87" t="s">
        <v>82</v>
      </c>
      <c r="D87" t="s">
        <v>102</v>
      </c>
      <c r="E87" s="6" t="s">
        <v>12</v>
      </c>
      <c r="F87" s="5">
        <v>7550</v>
      </c>
    </row>
    <row r="88" spans="1:6" x14ac:dyDescent="0.3">
      <c r="A88" t="s">
        <v>113</v>
      </c>
      <c r="B88" t="s">
        <v>82</v>
      </c>
      <c r="C88" t="s">
        <v>82</v>
      </c>
      <c r="D88" t="s">
        <v>23</v>
      </c>
      <c r="E88" s="6" t="s">
        <v>12</v>
      </c>
      <c r="F88" s="5">
        <v>4383</v>
      </c>
    </row>
    <row r="89" spans="1:6" x14ac:dyDescent="0.3">
      <c r="A89" t="s">
        <v>113</v>
      </c>
      <c r="B89" t="s">
        <v>82</v>
      </c>
      <c r="C89" t="s">
        <v>82</v>
      </c>
      <c r="D89" t="s">
        <v>103</v>
      </c>
      <c r="E89" s="6" t="s">
        <v>12</v>
      </c>
      <c r="F89" s="5">
        <v>-1564443</v>
      </c>
    </row>
    <row r="90" spans="1:6" x14ac:dyDescent="0.3">
      <c r="A90" t="s">
        <v>113</v>
      </c>
      <c r="B90" t="s">
        <v>82</v>
      </c>
      <c r="C90" t="s">
        <v>82</v>
      </c>
      <c r="D90" t="s">
        <v>104</v>
      </c>
      <c r="E90" s="6" t="s">
        <v>12</v>
      </c>
      <c r="F90" s="5"/>
    </row>
    <row r="91" spans="1:6" x14ac:dyDescent="0.3">
      <c r="A91" t="s">
        <v>113</v>
      </c>
      <c r="B91" t="s">
        <v>82</v>
      </c>
      <c r="C91" t="s">
        <v>82</v>
      </c>
      <c r="D91" t="s">
        <v>30</v>
      </c>
      <c r="E91" s="6" t="s">
        <v>12</v>
      </c>
      <c r="F91" s="5">
        <v>1133358</v>
      </c>
    </row>
    <row r="92" spans="1:6" x14ac:dyDescent="0.3">
      <c r="A92" t="s">
        <v>113</v>
      </c>
      <c r="B92" t="s">
        <v>82</v>
      </c>
      <c r="C92" t="s">
        <v>82</v>
      </c>
      <c r="D92" t="s">
        <v>21</v>
      </c>
      <c r="E92" s="6" t="s">
        <v>12</v>
      </c>
      <c r="F92" s="5">
        <v>433308</v>
      </c>
    </row>
    <row r="93" spans="1:6" x14ac:dyDescent="0.3">
      <c r="A93" t="s">
        <v>113</v>
      </c>
      <c r="B93" t="s">
        <v>82</v>
      </c>
      <c r="C93" t="s">
        <v>82</v>
      </c>
      <c r="D93" t="s">
        <v>105</v>
      </c>
      <c r="E93" s="6" t="s">
        <v>12</v>
      </c>
      <c r="F93" s="5"/>
    </row>
    <row r="94" spans="1:6" x14ac:dyDescent="0.3">
      <c r="A94" t="s">
        <v>113</v>
      </c>
      <c r="B94" t="s">
        <v>82</v>
      </c>
      <c r="C94" t="s">
        <v>82</v>
      </c>
      <c r="D94" t="s">
        <v>106</v>
      </c>
      <c r="E94" s="6" t="s">
        <v>12</v>
      </c>
      <c r="F94" s="5">
        <v>692</v>
      </c>
    </row>
    <row r="95" spans="1:6" x14ac:dyDescent="0.3">
      <c r="A95" t="s">
        <v>113</v>
      </c>
      <c r="B95" t="s">
        <v>82</v>
      </c>
      <c r="C95" t="s">
        <v>82</v>
      </c>
      <c r="D95" t="s">
        <v>22</v>
      </c>
      <c r="E95" s="6" t="s">
        <v>12</v>
      </c>
      <c r="F95" s="5">
        <v>0</v>
      </c>
    </row>
    <row r="96" spans="1:6" x14ac:dyDescent="0.3">
      <c r="A96" t="s">
        <v>113</v>
      </c>
      <c r="B96" t="s">
        <v>82</v>
      </c>
      <c r="C96" t="s">
        <v>82</v>
      </c>
      <c r="D96" t="s">
        <v>107</v>
      </c>
      <c r="E96" s="6" t="s">
        <v>12</v>
      </c>
      <c r="F96" s="5">
        <v>-260406</v>
      </c>
    </row>
    <row r="97" spans="1:6" x14ac:dyDescent="0.3">
      <c r="A97" t="s">
        <v>113</v>
      </c>
      <c r="B97" t="s">
        <v>82</v>
      </c>
      <c r="C97" t="s">
        <v>82</v>
      </c>
      <c r="D97" t="s">
        <v>23</v>
      </c>
      <c r="E97" s="6" t="s">
        <v>12</v>
      </c>
      <c r="F97" s="5">
        <v>-2015</v>
      </c>
    </row>
    <row r="98" spans="1:6" x14ac:dyDescent="0.3">
      <c r="A98" t="s">
        <v>113</v>
      </c>
      <c r="B98" t="s">
        <v>82</v>
      </c>
      <c r="C98" t="s">
        <v>82</v>
      </c>
      <c r="D98" t="s">
        <v>108</v>
      </c>
      <c r="E98" s="6" t="s">
        <v>12</v>
      </c>
      <c r="F98" s="5">
        <v>1304937</v>
      </c>
    </row>
    <row r="99" spans="1:6" x14ac:dyDescent="0.3">
      <c r="A99" t="s">
        <v>113</v>
      </c>
      <c r="B99" t="s">
        <v>82</v>
      </c>
      <c r="C99" t="s">
        <v>82</v>
      </c>
      <c r="D99" t="s">
        <v>109</v>
      </c>
      <c r="E99" s="6" t="s">
        <v>12</v>
      </c>
      <c r="F99" s="5">
        <v>-11607</v>
      </c>
    </row>
    <row r="100" spans="1:6" x14ac:dyDescent="0.3">
      <c r="A100" t="s">
        <v>113</v>
      </c>
      <c r="B100" t="s">
        <v>82</v>
      </c>
      <c r="C100" t="s">
        <v>82</v>
      </c>
      <c r="D100" t="s">
        <v>110</v>
      </c>
      <c r="E100" s="6" t="s">
        <v>12</v>
      </c>
      <c r="F100" s="5">
        <v>84448</v>
      </c>
    </row>
    <row r="101" spans="1:6" x14ac:dyDescent="0.3">
      <c r="A101" t="s">
        <v>113</v>
      </c>
      <c r="B101" t="s">
        <v>82</v>
      </c>
      <c r="C101" t="s">
        <v>82</v>
      </c>
      <c r="D101" t="s">
        <v>111</v>
      </c>
      <c r="E101" s="6" t="s">
        <v>12</v>
      </c>
      <c r="F101" s="5">
        <v>72841</v>
      </c>
    </row>
    <row r="102" spans="1:6" x14ac:dyDescent="0.3">
      <c r="F102" s="5"/>
    </row>
    <row r="103" spans="1:6" x14ac:dyDescent="0.3">
      <c r="F103" s="5"/>
    </row>
    <row r="104" spans="1:6" x14ac:dyDescent="0.3">
      <c r="F104" s="5"/>
    </row>
    <row r="105" spans="1:6" x14ac:dyDescent="0.3">
      <c r="F105" s="5"/>
    </row>
    <row r="106" spans="1:6" x14ac:dyDescent="0.3">
      <c r="F106" s="5"/>
    </row>
    <row r="107" spans="1:6" x14ac:dyDescent="0.3">
      <c r="F107" s="5"/>
    </row>
    <row r="108" spans="1:6" x14ac:dyDescent="0.3">
      <c r="F108" s="5"/>
    </row>
    <row r="109" spans="1:6" x14ac:dyDescent="0.3">
      <c r="F109" s="5"/>
    </row>
    <row r="110" spans="1:6" x14ac:dyDescent="0.3">
      <c r="F110" s="5"/>
    </row>
    <row r="111" spans="1:6" x14ac:dyDescent="0.3">
      <c r="F111" s="5"/>
    </row>
    <row r="112" spans="1:6" x14ac:dyDescent="0.3">
      <c r="F112" s="5"/>
    </row>
    <row r="113" spans="6:6" x14ac:dyDescent="0.3">
      <c r="F113" s="5"/>
    </row>
    <row r="114" spans="6:6" x14ac:dyDescent="0.3">
      <c r="F114" s="5"/>
    </row>
    <row r="115" spans="6:6" x14ac:dyDescent="0.3">
      <c r="F115" s="5"/>
    </row>
    <row r="116" spans="6:6" x14ac:dyDescent="0.3">
      <c r="F116" s="5"/>
    </row>
    <row r="117" spans="6:6" x14ac:dyDescent="0.3">
      <c r="F117" s="5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284"/>
  <sheetViews>
    <sheetView workbookViewId="0">
      <selection activeCell="A20" sqref="A20"/>
    </sheetView>
  </sheetViews>
  <sheetFormatPr defaultColWidth="8.88671875" defaultRowHeight="13.8" x14ac:dyDescent="0.3"/>
  <cols>
    <col min="1" max="1" width="51.44140625" style="9" customWidth="1"/>
    <col min="2" max="2" width="52.33203125" style="9" bestFit="1" customWidth="1"/>
    <col min="3" max="3" width="46.5546875" style="9" bestFit="1" customWidth="1"/>
    <col min="4" max="4" width="46.5546875" style="9" customWidth="1"/>
    <col min="5" max="5" width="12.6640625" style="11" bestFit="1" customWidth="1"/>
    <col min="6" max="6" width="16.44140625" style="9" bestFit="1" customWidth="1"/>
    <col min="7" max="7" width="12.5546875" style="9" bestFit="1" customWidth="1"/>
    <col min="8" max="8" width="82.33203125" style="9" bestFit="1" customWidth="1"/>
    <col min="9" max="16384" width="8.88671875" style="9"/>
  </cols>
  <sheetData>
    <row r="1" spans="1:16384" x14ac:dyDescent="0.3">
      <c r="A1" s="7"/>
      <c r="B1" s="7" t="s">
        <v>114</v>
      </c>
      <c r="C1" s="7" t="s">
        <v>115</v>
      </c>
      <c r="D1" s="7"/>
      <c r="E1" s="8" t="s">
        <v>116</v>
      </c>
      <c r="F1" s="7" t="s">
        <v>117</v>
      </c>
      <c r="G1" s="7" t="s">
        <v>118</v>
      </c>
    </row>
    <row r="2" spans="1:16384" x14ac:dyDescent="0.3">
      <c r="A2" s="9" t="s">
        <v>119</v>
      </c>
      <c r="B2" s="10" t="s">
        <v>120</v>
      </c>
      <c r="C2" s="10" t="s">
        <v>120</v>
      </c>
      <c r="D2" s="10"/>
      <c r="E2" s="11" t="s">
        <v>121</v>
      </c>
      <c r="F2" s="11" t="s">
        <v>121</v>
      </c>
      <c r="G2" s="11" t="s">
        <v>121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  <c r="XEZ2" s="10"/>
      <c r="XFA2" s="10"/>
      <c r="XFB2" s="10"/>
      <c r="XFC2" s="10"/>
      <c r="XFD2" s="10"/>
    </row>
    <row r="3" spans="1:16384" x14ac:dyDescent="0.3">
      <c r="A3" s="9" t="str">
        <f t="shared" ref="A3" si="0">"A"&amp;B3</f>
        <v>ATotal Assets</v>
      </c>
      <c r="B3" s="10" t="s">
        <v>122</v>
      </c>
      <c r="C3" s="10" t="s">
        <v>120</v>
      </c>
      <c r="D3" s="10" t="str">
        <f>C3</f>
        <v>Assets</v>
      </c>
      <c r="E3" s="11" t="s">
        <v>121</v>
      </c>
      <c r="F3" s="11" t="s">
        <v>121</v>
      </c>
      <c r="G3" s="11" t="s">
        <v>121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  <c r="XFC3" s="10"/>
      <c r="XFD3" s="10"/>
    </row>
    <row r="4" spans="1:16384" x14ac:dyDescent="0.3">
      <c r="A4" s="9" t="str">
        <f>"NCA"&amp;B4</f>
        <v>NCANon-current assets</v>
      </c>
      <c r="B4" s="10" t="s">
        <v>37</v>
      </c>
      <c r="C4" s="10" t="s">
        <v>123</v>
      </c>
      <c r="D4" s="10"/>
      <c r="E4" s="11" t="s">
        <v>121</v>
      </c>
      <c r="F4" s="11" t="s">
        <v>121</v>
      </c>
      <c r="G4" s="11" t="s">
        <v>121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  <c r="BIO4" s="10"/>
      <c r="BIP4" s="10"/>
      <c r="BIQ4" s="10"/>
      <c r="BIR4" s="10"/>
      <c r="BIS4" s="10"/>
      <c r="BIT4" s="10"/>
      <c r="BIU4" s="10"/>
      <c r="BIV4" s="10"/>
      <c r="BIW4" s="10"/>
      <c r="BIX4" s="10"/>
      <c r="BIY4" s="10"/>
      <c r="BIZ4" s="10"/>
      <c r="BJA4" s="10"/>
      <c r="BJB4" s="10"/>
      <c r="BJC4" s="10"/>
      <c r="BJD4" s="10"/>
      <c r="BJE4" s="10"/>
      <c r="BJF4" s="10"/>
      <c r="BJG4" s="10"/>
      <c r="BJH4" s="10"/>
      <c r="BJI4" s="10"/>
      <c r="BJJ4" s="10"/>
      <c r="BJK4" s="10"/>
      <c r="BJL4" s="10"/>
      <c r="BJM4" s="10"/>
      <c r="BJN4" s="10"/>
      <c r="BJO4" s="10"/>
      <c r="BJP4" s="10"/>
      <c r="BJQ4" s="10"/>
      <c r="BJR4" s="10"/>
      <c r="BJS4" s="10"/>
      <c r="BJT4" s="10"/>
      <c r="BJU4" s="10"/>
      <c r="BJV4" s="10"/>
      <c r="BJW4" s="10"/>
      <c r="BJX4" s="10"/>
      <c r="BJY4" s="10"/>
      <c r="BJZ4" s="10"/>
      <c r="BKA4" s="10"/>
      <c r="BKB4" s="10"/>
      <c r="BKC4" s="10"/>
      <c r="BKD4" s="10"/>
      <c r="BKE4" s="10"/>
      <c r="BKF4" s="10"/>
      <c r="BKG4" s="10"/>
      <c r="BKH4" s="10"/>
      <c r="BKI4" s="10"/>
      <c r="BKJ4" s="10"/>
      <c r="BKK4" s="10"/>
      <c r="BKL4" s="10"/>
      <c r="BKM4" s="10"/>
      <c r="BKN4" s="10"/>
      <c r="BKO4" s="10"/>
      <c r="BKP4" s="10"/>
      <c r="BKQ4" s="10"/>
      <c r="BKR4" s="10"/>
      <c r="BKS4" s="10"/>
      <c r="BKT4" s="10"/>
      <c r="BKU4" s="10"/>
      <c r="BKV4" s="10"/>
      <c r="BKW4" s="10"/>
      <c r="BKX4" s="10"/>
      <c r="BKY4" s="10"/>
      <c r="BKZ4" s="10"/>
      <c r="BLA4" s="10"/>
      <c r="BLB4" s="10"/>
      <c r="BLC4" s="10"/>
      <c r="BLD4" s="10"/>
      <c r="BLE4" s="10"/>
      <c r="BLF4" s="10"/>
      <c r="BLG4" s="10"/>
      <c r="BLH4" s="10"/>
      <c r="BLI4" s="10"/>
      <c r="BLJ4" s="10"/>
      <c r="BLK4" s="10"/>
      <c r="BLL4" s="10"/>
      <c r="BLM4" s="10"/>
      <c r="BLN4" s="10"/>
      <c r="BLO4" s="10"/>
      <c r="BLP4" s="10"/>
      <c r="BLQ4" s="10"/>
      <c r="BLR4" s="10"/>
      <c r="BLS4" s="10"/>
      <c r="BLT4" s="10"/>
      <c r="BLU4" s="10"/>
      <c r="BLV4" s="10"/>
      <c r="BLW4" s="10"/>
      <c r="BLX4" s="10"/>
      <c r="BLY4" s="10"/>
      <c r="BLZ4" s="10"/>
      <c r="BMA4" s="10"/>
      <c r="BMB4" s="10"/>
      <c r="BMC4" s="10"/>
      <c r="BMD4" s="10"/>
      <c r="BME4" s="10"/>
      <c r="BMF4" s="10"/>
      <c r="BMG4" s="10"/>
      <c r="BMH4" s="10"/>
      <c r="BMI4" s="10"/>
      <c r="BMJ4" s="10"/>
      <c r="BMK4" s="10"/>
      <c r="BML4" s="10"/>
      <c r="BMM4" s="10"/>
      <c r="BMN4" s="10"/>
      <c r="BMO4" s="10"/>
      <c r="BMP4" s="10"/>
      <c r="BMQ4" s="10"/>
      <c r="BMR4" s="10"/>
      <c r="BMS4" s="10"/>
      <c r="BMT4" s="10"/>
      <c r="BMU4" s="10"/>
      <c r="BMV4" s="10"/>
      <c r="BMW4" s="10"/>
      <c r="BMX4" s="10"/>
      <c r="BMY4" s="10"/>
      <c r="BMZ4" s="10"/>
      <c r="BNA4" s="10"/>
      <c r="BNB4" s="10"/>
      <c r="BNC4" s="10"/>
      <c r="BND4" s="10"/>
      <c r="BNE4" s="10"/>
      <c r="BNF4" s="10"/>
      <c r="BNG4" s="10"/>
      <c r="BNH4" s="10"/>
      <c r="BNI4" s="10"/>
      <c r="BNJ4" s="10"/>
      <c r="BNK4" s="10"/>
      <c r="BNL4" s="10"/>
      <c r="BNM4" s="10"/>
      <c r="BNN4" s="10"/>
      <c r="BNO4" s="10"/>
      <c r="BNP4" s="10"/>
      <c r="BNQ4" s="10"/>
      <c r="BNR4" s="10"/>
      <c r="BNS4" s="10"/>
      <c r="BNT4" s="10"/>
      <c r="BNU4" s="10"/>
      <c r="BNV4" s="10"/>
      <c r="BNW4" s="10"/>
      <c r="BNX4" s="10"/>
      <c r="BNY4" s="10"/>
      <c r="BNZ4" s="10"/>
      <c r="BOA4" s="10"/>
      <c r="BOB4" s="10"/>
      <c r="BOC4" s="10"/>
      <c r="BOD4" s="10"/>
      <c r="BOE4" s="10"/>
      <c r="BOF4" s="10"/>
      <c r="BOG4" s="10"/>
      <c r="BOH4" s="10"/>
      <c r="BOI4" s="10"/>
      <c r="BOJ4" s="10"/>
      <c r="BOK4" s="10"/>
      <c r="BOL4" s="10"/>
      <c r="BOM4" s="10"/>
      <c r="BON4" s="10"/>
      <c r="BOO4" s="10"/>
      <c r="BOP4" s="10"/>
      <c r="BOQ4" s="10"/>
      <c r="BOR4" s="10"/>
      <c r="BOS4" s="10"/>
      <c r="BOT4" s="10"/>
      <c r="BOU4" s="10"/>
      <c r="BOV4" s="10"/>
      <c r="BOW4" s="10"/>
      <c r="BOX4" s="10"/>
      <c r="BOY4" s="10"/>
      <c r="BOZ4" s="10"/>
      <c r="BPA4" s="10"/>
      <c r="BPB4" s="10"/>
      <c r="BPC4" s="10"/>
      <c r="BPD4" s="10"/>
      <c r="BPE4" s="10"/>
      <c r="BPF4" s="10"/>
      <c r="BPG4" s="10"/>
      <c r="BPH4" s="10"/>
      <c r="BPI4" s="10"/>
      <c r="BPJ4" s="10"/>
      <c r="BPK4" s="10"/>
      <c r="BPL4" s="10"/>
      <c r="BPM4" s="10"/>
      <c r="BPN4" s="10"/>
      <c r="BPO4" s="10"/>
      <c r="BPP4" s="10"/>
      <c r="BPQ4" s="10"/>
      <c r="BPR4" s="10"/>
      <c r="BPS4" s="10"/>
      <c r="BPT4" s="10"/>
      <c r="BPU4" s="10"/>
      <c r="BPV4" s="10"/>
      <c r="BPW4" s="10"/>
      <c r="BPX4" s="10"/>
      <c r="BPY4" s="10"/>
      <c r="BPZ4" s="10"/>
      <c r="BQA4" s="10"/>
      <c r="BQB4" s="10"/>
      <c r="BQC4" s="10"/>
      <c r="BQD4" s="10"/>
      <c r="BQE4" s="10"/>
      <c r="BQF4" s="10"/>
      <c r="BQG4" s="10"/>
      <c r="BQH4" s="10"/>
      <c r="BQI4" s="10"/>
      <c r="BQJ4" s="10"/>
      <c r="BQK4" s="10"/>
      <c r="BQL4" s="10"/>
      <c r="BQM4" s="10"/>
      <c r="BQN4" s="10"/>
      <c r="BQO4" s="10"/>
      <c r="BQP4" s="10"/>
      <c r="BQQ4" s="10"/>
      <c r="BQR4" s="10"/>
      <c r="BQS4" s="10"/>
      <c r="BQT4" s="10"/>
      <c r="BQU4" s="10"/>
      <c r="BQV4" s="10"/>
      <c r="BQW4" s="10"/>
      <c r="BQX4" s="10"/>
      <c r="BQY4" s="10"/>
      <c r="BQZ4" s="10"/>
      <c r="BRA4" s="10"/>
      <c r="BRB4" s="10"/>
      <c r="BRC4" s="10"/>
      <c r="BRD4" s="10"/>
      <c r="BRE4" s="10"/>
      <c r="BRF4" s="10"/>
      <c r="BRG4" s="10"/>
      <c r="BRH4" s="10"/>
      <c r="BRI4" s="10"/>
      <c r="BRJ4" s="10"/>
      <c r="BRK4" s="10"/>
      <c r="BRL4" s="10"/>
      <c r="BRM4" s="10"/>
      <c r="BRN4" s="10"/>
      <c r="BRO4" s="10"/>
      <c r="BRP4" s="10"/>
      <c r="BRQ4" s="10"/>
      <c r="BRR4" s="10"/>
      <c r="BRS4" s="10"/>
      <c r="BRT4" s="10"/>
      <c r="BRU4" s="10"/>
      <c r="BRV4" s="10"/>
      <c r="BRW4" s="10"/>
      <c r="BRX4" s="10"/>
      <c r="BRY4" s="10"/>
      <c r="BRZ4" s="10"/>
      <c r="BSA4" s="10"/>
      <c r="BSB4" s="10"/>
      <c r="BSC4" s="10"/>
      <c r="BSD4" s="10"/>
      <c r="BSE4" s="10"/>
      <c r="BSF4" s="10"/>
      <c r="BSG4" s="10"/>
      <c r="BSH4" s="10"/>
      <c r="BSI4" s="10"/>
      <c r="BSJ4" s="10"/>
      <c r="BSK4" s="10"/>
      <c r="BSL4" s="10"/>
      <c r="BSM4" s="10"/>
      <c r="BSN4" s="10"/>
      <c r="BSO4" s="10"/>
      <c r="BSP4" s="10"/>
      <c r="BSQ4" s="10"/>
      <c r="BSR4" s="10"/>
      <c r="BSS4" s="10"/>
      <c r="BST4" s="10"/>
      <c r="BSU4" s="10"/>
      <c r="BSV4" s="10"/>
      <c r="BSW4" s="10"/>
      <c r="BSX4" s="10"/>
      <c r="BSY4" s="10"/>
      <c r="BSZ4" s="10"/>
      <c r="BTA4" s="10"/>
      <c r="BTB4" s="10"/>
      <c r="BTC4" s="10"/>
      <c r="BTD4" s="10"/>
      <c r="BTE4" s="10"/>
      <c r="BTF4" s="10"/>
      <c r="BTG4" s="10"/>
      <c r="BTH4" s="10"/>
      <c r="BTI4" s="10"/>
      <c r="BTJ4" s="10"/>
      <c r="BTK4" s="10"/>
      <c r="BTL4" s="10"/>
      <c r="BTM4" s="10"/>
      <c r="BTN4" s="10"/>
      <c r="BTO4" s="10"/>
      <c r="BTP4" s="10"/>
      <c r="BTQ4" s="10"/>
      <c r="BTR4" s="10"/>
      <c r="BTS4" s="10"/>
      <c r="BTT4" s="10"/>
      <c r="BTU4" s="10"/>
      <c r="BTV4" s="10"/>
      <c r="BTW4" s="10"/>
      <c r="BTX4" s="10"/>
      <c r="BTY4" s="10"/>
      <c r="BTZ4" s="10"/>
      <c r="BUA4" s="10"/>
      <c r="BUB4" s="10"/>
      <c r="BUC4" s="10"/>
      <c r="BUD4" s="10"/>
      <c r="BUE4" s="10"/>
      <c r="BUF4" s="10"/>
      <c r="BUG4" s="10"/>
      <c r="BUH4" s="10"/>
      <c r="BUI4" s="10"/>
      <c r="BUJ4" s="10"/>
      <c r="BUK4" s="10"/>
      <c r="BUL4" s="10"/>
      <c r="BUM4" s="10"/>
      <c r="BUN4" s="10"/>
      <c r="BUO4" s="10"/>
      <c r="BUP4" s="10"/>
      <c r="BUQ4" s="10"/>
      <c r="BUR4" s="10"/>
      <c r="BUS4" s="10"/>
      <c r="BUT4" s="10"/>
      <c r="BUU4" s="10"/>
      <c r="BUV4" s="10"/>
      <c r="BUW4" s="10"/>
      <c r="BUX4" s="10"/>
      <c r="BUY4" s="10"/>
      <c r="BUZ4" s="10"/>
      <c r="BVA4" s="10"/>
      <c r="BVB4" s="10"/>
      <c r="BVC4" s="10"/>
      <c r="BVD4" s="10"/>
      <c r="BVE4" s="10"/>
      <c r="BVF4" s="10"/>
      <c r="BVG4" s="10"/>
      <c r="BVH4" s="10"/>
      <c r="BVI4" s="10"/>
      <c r="BVJ4" s="10"/>
      <c r="BVK4" s="10"/>
      <c r="BVL4" s="10"/>
      <c r="BVM4" s="10"/>
      <c r="BVN4" s="10"/>
      <c r="BVO4" s="10"/>
      <c r="BVP4" s="10"/>
      <c r="BVQ4" s="10"/>
      <c r="BVR4" s="10"/>
      <c r="BVS4" s="10"/>
      <c r="BVT4" s="10"/>
      <c r="BVU4" s="10"/>
      <c r="BVV4" s="10"/>
      <c r="BVW4" s="10"/>
      <c r="BVX4" s="10"/>
      <c r="BVY4" s="10"/>
      <c r="BVZ4" s="10"/>
      <c r="BWA4" s="10"/>
      <c r="BWB4" s="10"/>
      <c r="BWC4" s="10"/>
      <c r="BWD4" s="10"/>
      <c r="BWE4" s="10"/>
      <c r="BWF4" s="10"/>
      <c r="BWG4" s="10"/>
      <c r="BWH4" s="10"/>
      <c r="BWI4" s="10"/>
      <c r="BWJ4" s="10"/>
      <c r="BWK4" s="10"/>
      <c r="BWL4" s="10"/>
      <c r="BWM4" s="10"/>
      <c r="BWN4" s="10"/>
      <c r="BWO4" s="10"/>
      <c r="BWP4" s="10"/>
      <c r="BWQ4" s="10"/>
      <c r="BWR4" s="10"/>
      <c r="BWS4" s="10"/>
      <c r="BWT4" s="10"/>
      <c r="BWU4" s="10"/>
      <c r="BWV4" s="10"/>
      <c r="BWW4" s="10"/>
      <c r="BWX4" s="10"/>
      <c r="BWY4" s="10"/>
      <c r="BWZ4" s="10"/>
      <c r="BXA4" s="10"/>
      <c r="BXB4" s="10"/>
      <c r="BXC4" s="10"/>
      <c r="BXD4" s="10"/>
      <c r="BXE4" s="10"/>
      <c r="BXF4" s="10"/>
      <c r="BXG4" s="10"/>
      <c r="BXH4" s="10"/>
      <c r="BXI4" s="10"/>
      <c r="BXJ4" s="10"/>
      <c r="BXK4" s="10"/>
      <c r="BXL4" s="10"/>
      <c r="BXM4" s="10"/>
      <c r="BXN4" s="10"/>
      <c r="BXO4" s="10"/>
      <c r="BXP4" s="10"/>
      <c r="BXQ4" s="10"/>
      <c r="BXR4" s="10"/>
      <c r="BXS4" s="10"/>
      <c r="BXT4" s="10"/>
      <c r="BXU4" s="10"/>
      <c r="BXV4" s="10"/>
      <c r="BXW4" s="10"/>
      <c r="BXX4" s="10"/>
      <c r="BXY4" s="10"/>
      <c r="BXZ4" s="10"/>
      <c r="BYA4" s="10"/>
      <c r="BYB4" s="10"/>
      <c r="BYC4" s="10"/>
      <c r="BYD4" s="10"/>
      <c r="BYE4" s="10"/>
      <c r="BYF4" s="10"/>
      <c r="BYG4" s="10"/>
      <c r="BYH4" s="10"/>
      <c r="BYI4" s="10"/>
      <c r="BYJ4" s="10"/>
      <c r="BYK4" s="10"/>
      <c r="BYL4" s="10"/>
      <c r="BYM4" s="10"/>
      <c r="BYN4" s="10"/>
      <c r="BYO4" s="10"/>
      <c r="BYP4" s="10"/>
      <c r="BYQ4" s="10"/>
      <c r="BYR4" s="10"/>
      <c r="BYS4" s="10"/>
      <c r="BYT4" s="10"/>
      <c r="BYU4" s="10"/>
      <c r="BYV4" s="10"/>
      <c r="BYW4" s="10"/>
      <c r="BYX4" s="10"/>
      <c r="BYY4" s="10"/>
      <c r="BYZ4" s="10"/>
      <c r="BZA4" s="10"/>
      <c r="BZB4" s="10"/>
      <c r="BZC4" s="10"/>
      <c r="BZD4" s="10"/>
      <c r="BZE4" s="10"/>
      <c r="BZF4" s="10"/>
      <c r="BZG4" s="10"/>
      <c r="BZH4" s="10"/>
      <c r="BZI4" s="10"/>
      <c r="BZJ4" s="10"/>
      <c r="BZK4" s="10"/>
      <c r="BZL4" s="10"/>
      <c r="BZM4" s="10"/>
      <c r="BZN4" s="10"/>
      <c r="BZO4" s="10"/>
      <c r="BZP4" s="10"/>
      <c r="BZQ4" s="10"/>
      <c r="BZR4" s="10"/>
      <c r="BZS4" s="10"/>
      <c r="BZT4" s="10"/>
      <c r="BZU4" s="10"/>
      <c r="BZV4" s="10"/>
      <c r="BZW4" s="10"/>
      <c r="BZX4" s="10"/>
      <c r="BZY4" s="10"/>
      <c r="BZZ4" s="10"/>
      <c r="CAA4" s="10"/>
      <c r="CAB4" s="10"/>
      <c r="CAC4" s="10"/>
      <c r="CAD4" s="10"/>
      <c r="CAE4" s="10"/>
      <c r="CAF4" s="10"/>
      <c r="CAG4" s="10"/>
      <c r="CAH4" s="10"/>
      <c r="CAI4" s="10"/>
      <c r="CAJ4" s="10"/>
      <c r="CAK4" s="10"/>
      <c r="CAL4" s="10"/>
      <c r="CAM4" s="10"/>
      <c r="CAN4" s="10"/>
      <c r="CAO4" s="10"/>
      <c r="CAP4" s="10"/>
      <c r="CAQ4" s="10"/>
      <c r="CAR4" s="10"/>
      <c r="CAS4" s="10"/>
      <c r="CAT4" s="10"/>
      <c r="CAU4" s="10"/>
      <c r="CAV4" s="10"/>
      <c r="CAW4" s="10"/>
      <c r="CAX4" s="10"/>
      <c r="CAY4" s="10"/>
      <c r="CAZ4" s="10"/>
      <c r="CBA4" s="10"/>
      <c r="CBB4" s="10"/>
      <c r="CBC4" s="10"/>
      <c r="CBD4" s="10"/>
      <c r="CBE4" s="10"/>
      <c r="CBF4" s="10"/>
      <c r="CBG4" s="10"/>
      <c r="CBH4" s="10"/>
      <c r="CBI4" s="10"/>
      <c r="CBJ4" s="10"/>
      <c r="CBK4" s="10"/>
      <c r="CBL4" s="10"/>
      <c r="CBM4" s="10"/>
      <c r="CBN4" s="10"/>
      <c r="CBO4" s="10"/>
      <c r="CBP4" s="10"/>
      <c r="CBQ4" s="10"/>
      <c r="CBR4" s="10"/>
      <c r="CBS4" s="10"/>
      <c r="CBT4" s="10"/>
      <c r="CBU4" s="10"/>
      <c r="CBV4" s="10"/>
      <c r="CBW4" s="10"/>
      <c r="CBX4" s="10"/>
      <c r="CBY4" s="10"/>
      <c r="CBZ4" s="10"/>
      <c r="CCA4" s="10"/>
      <c r="CCB4" s="10"/>
      <c r="CCC4" s="10"/>
      <c r="CCD4" s="10"/>
      <c r="CCE4" s="10"/>
      <c r="CCF4" s="10"/>
      <c r="CCG4" s="10"/>
      <c r="CCH4" s="10"/>
      <c r="CCI4" s="10"/>
      <c r="CCJ4" s="10"/>
      <c r="CCK4" s="10"/>
      <c r="CCL4" s="10"/>
      <c r="CCM4" s="10"/>
      <c r="CCN4" s="10"/>
      <c r="CCO4" s="10"/>
      <c r="CCP4" s="10"/>
      <c r="CCQ4" s="10"/>
      <c r="CCR4" s="10"/>
      <c r="CCS4" s="10"/>
      <c r="CCT4" s="10"/>
      <c r="CCU4" s="10"/>
      <c r="CCV4" s="10"/>
      <c r="CCW4" s="10"/>
      <c r="CCX4" s="10"/>
      <c r="CCY4" s="10"/>
      <c r="CCZ4" s="10"/>
      <c r="CDA4" s="10"/>
      <c r="CDB4" s="10"/>
      <c r="CDC4" s="10"/>
      <c r="CDD4" s="10"/>
      <c r="CDE4" s="10"/>
      <c r="CDF4" s="10"/>
      <c r="CDG4" s="10"/>
      <c r="CDH4" s="10"/>
      <c r="CDI4" s="10"/>
      <c r="CDJ4" s="10"/>
      <c r="CDK4" s="10"/>
      <c r="CDL4" s="10"/>
      <c r="CDM4" s="10"/>
      <c r="CDN4" s="10"/>
      <c r="CDO4" s="10"/>
      <c r="CDP4" s="10"/>
      <c r="CDQ4" s="10"/>
      <c r="CDR4" s="10"/>
      <c r="CDS4" s="10"/>
      <c r="CDT4" s="10"/>
      <c r="CDU4" s="10"/>
      <c r="CDV4" s="10"/>
      <c r="CDW4" s="10"/>
      <c r="CDX4" s="10"/>
      <c r="CDY4" s="10"/>
      <c r="CDZ4" s="10"/>
      <c r="CEA4" s="10"/>
      <c r="CEB4" s="10"/>
      <c r="CEC4" s="10"/>
      <c r="CED4" s="10"/>
      <c r="CEE4" s="10"/>
      <c r="CEF4" s="10"/>
      <c r="CEG4" s="10"/>
      <c r="CEH4" s="10"/>
      <c r="CEI4" s="10"/>
      <c r="CEJ4" s="10"/>
      <c r="CEK4" s="10"/>
      <c r="CEL4" s="10"/>
      <c r="CEM4" s="10"/>
      <c r="CEN4" s="10"/>
      <c r="CEO4" s="10"/>
      <c r="CEP4" s="10"/>
      <c r="CEQ4" s="10"/>
      <c r="CER4" s="10"/>
      <c r="CES4" s="10"/>
      <c r="CET4" s="10"/>
      <c r="CEU4" s="10"/>
      <c r="CEV4" s="10"/>
      <c r="CEW4" s="10"/>
      <c r="CEX4" s="10"/>
      <c r="CEY4" s="10"/>
      <c r="CEZ4" s="10"/>
      <c r="CFA4" s="10"/>
      <c r="CFB4" s="10"/>
      <c r="CFC4" s="10"/>
      <c r="CFD4" s="10"/>
      <c r="CFE4" s="10"/>
      <c r="CFF4" s="10"/>
      <c r="CFG4" s="10"/>
      <c r="CFH4" s="10"/>
      <c r="CFI4" s="10"/>
      <c r="CFJ4" s="10"/>
      <c r="CFK4" s="10"/>
      <c r="CFL4" s="10"/>
      <c r="CFM4" s="10"/>
      <c r="CFN4" s="10"/>
      <c r="CFO4" s="10"/>
      <c r="CFP4" s="10"/>
      <c r="CFQ4" s="10"/>
      <c r="CFR4" s="10"/>
      <c r="CFS4" s="10"/>
      <c r="CFT4" s="10"/>
      <c r="CFU4" s="10"/>
      <c r="CFV4" s="10"/>
      <c r="CFW4" s="10"/>
      <c r="CFX4" s="10"/>
      <c r="CFY4" s="10"/>
      <c r="CFZ4" s="10"/>
      <c r="CGA4" s="10"/>
      <c r="CGB4" s="10"/>
      <c r="CGC4" s="10"/>
      <c r="CGD4" s="10"/>
      <c r="CGE4" s="10"/>
      <c r="CGF4" s="10"/>
      <c r="CGG4" s="10"/>
      <c r="CGH4" s="10"/>
      <c r="CGI4" s="10"/>
      <c r="CGJ4" s="10"/>
      <c r="CGK4" s="10"/>
      <c r="CGL4" s="10"/>
      <c r="CGM4" s="10"/>
      <c r="CGN4" s="10"/>
      <c r="CGO4" s="10"/>
      <c r="CGP4" s="10"/>
      <c r="CGQ4" s="10"/>
      <c r="CGR4" s="10"/>
      <c r="CGS4" s="10"/>
      <c r="CGT4" s="10"/>
      <c r="CGU4" s="10"/>
      <c r="CGV4" s="10"/>
      <c r="CGW4" s="10"/>
      <c r="CGX4" s="10"/>
      <c r="CGY4" s="10"/>
      <c r="CGZ4" s="10"/>
      <c r="CHA4" s="10"/>
      <c r="CHB4" s="10"/>
      <c r="CHC4" s="10"/>
      <c r="CHD4" s="10"/>
      <c r="CHE4" s="10"/>
      <c r="CHF4" s="10"/>
      <c r="CHG4" s="10"/>
      <c r="CHH4" s="10"/>
      <c r="CHI4" s="10"/>
      <c r="CHJ4" s="10"/>
      <c r="CHK4" s="10"/>
      <c r="CHL4" s="10"/>
      <c r="CHM4" s="10"/>
      <c r="CHN4" s="10"/>
      <c r="CHO4" s="10"/>
      <c r="CHP4" s="10"/>
      <c r="CHQ4" s="10"/>
      <c r="CHR4" s="10"/>
      <c r="CHS4" s="10"/>
      <c r="CHT4" s="10"/>
      <c r="CHU4" s="10"/>
      <c r="CHV4" s="10"/>
      <c r="CHW4" s="10"/>
      <c r="CHX4" s="10"/>
      <c r="CHY4" s="10"/>
      <c r="CHZ4" s="10"/>
      <c r="CIA4" s="10"/>
      <c r="CIB4" s="10"/>
      <c r="CIC4" s="10"/>
      <c r="CID4" s="10"/>
      <c r="CIE4" s="10"/>
      <c r="CIF4" s="10"/>
      <c r="CIG4" s="10"/>
      <c r="CIH4" s="10"/>
      <c r="CII4" s="10"/>
      <c r="CIJ4" s="10"/>
      <c r="CIK4" s="10"/>
      <c r="CIL4" s="10"/>
      <c r="CIM4" s="10"/>
      <c r="CIN4" s="10"/>
      <c r="CIO4" s="10"/>
      <c r="CIP4" s="10"/>
      <c r="CIQ4" s="10"/>
      <c r="CIR4" s="10"/>
      <c r="CIS4" s="10"/>
      <c r="CIT4" s="10"/>
      <c r="CIU4" s="10"/>
      <c r="CIV4" s="10"/>
      <c r="CIW4" s="10"/>
      <c r="CIX4" s="10"/>
      <c r="CIY4" s="10"/>
      <c r="CIZ4" s="10"/>
      <c r="CJA4" s="10"/>
      <c r="CJB4" s="10"/>
      <c r="CJC4" s="10"/>
      <c r="CJD4" s="10"/>
      <c r="CJE4" s="10"/>
      <c r="CJF4" s="10"/>
      <c r="CJG4" s="10"/>
      <c r="CJH4" s="10"/>
      <c r="CJI4" s="10"/>
      <c r="CJJ4" s="10"/>
      <c r="CJK4" s="10"/>
      <c r="CJL4" s="10"/>
      <c r="CJM4" s="10"/>
      <c r="CJN4" s="10"/>
      <c r="CJO4" s="10"/>
      <c r="CJP4" s="10"/>
      <c r="CJQ4" s="10"/>
      <c r="CJR4" s="10"/>
      <c r="CJS4" s="10"/>
      <c r="CJT4" s="10"/>
      <c r="CJU4" s="10"/>
      <c r="CJV4" s="10"/>
      <c r="CJW4" s="10"/>
      <c r="CJX4" s="10"/>
      <c r="CJY4" s="10"/>
      <c r="CJZ4" s="10"/>
      <c r="CKA4" s="10"/>
      <c r="CKB4" s="10"/>
      <c r="CKC4" s="10"/>
      <c r="CKD4" s="10"/>
      <c r="CKE4" s="10"/>
      <c r="CKF4" s="10"/>
      <c r="CKG4" s="10"/>
      <c r="CKH4" s="10"/>
      <c r="CKI4" s="10"/>
      <c r="CKJ4" s="10"/>
      <c r="CKK4" s="10"/>
      <c r="CKL4" s="10"/>
      <c r="CKM4" s="10"/>
      <c r="CKN4" s="10"/>
      <c r="CKO4" s="10"/>
      <c r="CKP4" s="10"/>
      <c r="CKQ4" s="10"/>
      <c r="CKR4" s="10"/>
      <c r="CKS4" s="10"/>
      <c r="CKT4" s="10"/>
      <c r="CKU4" s="10"/>
      <c r="CKV4" s="10"/>
      <c r="CKW4" s="10"/>
      <c r="CKX4" s="10"/>
      <c r="CKY4" s="10"/>
      <c r="CKZ4" s="10"/>
      <c r="CLA4" s="10"/>
      <c r="CLB4" s="10"/>
      <c r="CLC4" s="10"/>
      <c r="CLD4" s="10"/>
      <c r="CLE4" s="10"/>
      <c r="CLF4" s="10"/>
      <c r="CLG4" s="10"/>
      <c r="CLH4" s="10"/>
      <c r="CLI4" s="10"/>
      <c r="CLJ4" s="10"/>
      <c r="CLK4" s="10"/>
      <c r="CLL4" s="10"/>
      <c r="CLM4" s="10"/>
      <c r="CLN4" s="10"/>
      <c r="CLO4" s="10"/>
      <c r="CLP4" s="10"/>
      <c r="CLQ4" s="10"/>
      <c r="CLR4" s="10"/>
      <c r="CLS4" s="10"/>
      <c r="CLT4" s="10"/>
      <c r="CLU4" s="10"/>
      <c r="CLV4" s="10"/>
      <c r="CLW4" s="10"/>
      <c r="CLX4" s="10"/>
      <c r="CLY4" s="10"/>
      <c r="CLZ4" s="10"/>
      <c r="CMA4" s="10"/>
      <c r="CMB4" s="10"/>
      <c r="CMC4" s="10"/>
      <c r="CMD4" s="10"/>
      <c r="CME4" s="10"/>
      <c r="CMF4" s="10"/>
      <c r="CMG4" s="10"/>
      <c r="CMH4" s="10"/>
      <c r="CMI4" s="10"/>
      <c r="CMJ4" s="10"/>
      <c r="CMK4" s="10"/>
      <c r="CML4" s="10"/>
      <c r="CMM4" s="10"/>
      <c r="CMN4" s="10"/>
      <c r="CMO4" s="10"/>
      <c r="CMP4" s="10"/>
      <c r="CMQ4" s="10"/>
      <c r="CMR4" s="10"/>
      <c r="CMS4" s="10"/>
      <c r="CMT4" s="10"/>
      <c r="CMU4" s="10"/>
      <c r="CMV4" s="10"/>
      <c r="CMW4" s="10"/>
      <c r="CMX4" s="10"/>
      <c r="CMY4" s="10"/>
      <c r="CMZ4" s="10"/>
      <c r="CNA4" s="10"/>
      <c r="CNB4" s="10"/>
      <c r="CNC4" s="10"/>
      <c r="CND4" s="10"/>
      <c r="CNE4" s="10"/>
      <c r="CNF4" s="10"/>
      <c r="CNG4" s="10"/>
      <c r="CNH4" s="10"/>
      <c r="CNI4" s="10"/>
      <c r="CNJ4" s="10"/>
      <c r="CNK4" s="10"/>
      <c r="CNL4" s="10"/>
      <c r="CNM4" s="10"/>
      <c r="CNN4" s="10"/>
      <c r="CNO4" s="10"/>
      <c r="CNP4" s="10"/>
      <c r="CNQ4" s="10"/>
      <c r="CNR4" s="10"/>
      <c r="CNS4" s="10"/>
      <c r="CNT4" s="10"/>
      <c r="CNU4" s="10"/>
      <c r="CNV4" s="10"/>
      <c r="CNW4" s="10"/>
      <c r="CNX4" s="10"/>
      <c r="CNY4" s="10"/>
      <c r="CNZ4" s="10"/>
      <c r="COA4" s="10"/>
      <c r="COB4" s="10"/>
      <c r="COC4" s="10"/>
      <c r="COD4" s="10"/>
      <c r="COE4" s="10"/>
      <c r="COF4" s="10"/>
      <c r="COG4" s="10"/>
      <c r="COH4" s="10"/>
      <c r="COI4" s="10"/>
      <c r="COJ4" s="10"/>
      <c r="COK4" s="10"/>
      <c r="COL4" s="10"/>
      <c r="COM4" s="10"/>
      <c r="CON4" s="10"/>
      <c r="COO4" s="10"/>
      <c r="COP4" s="10"/>
      <c r="COQ4" s="10"/>
      <c r="COR4" s="10"/>
      <c r="COS4" s="10"/>
      <c r="COT4" s="10"/>
      <c r="COU4" s="10"/>
      <c r="COV4" s="10"/>
      <c r="COW4" s="10"/>
      <c r="COX4" s="10"/>
      <c r="COY4" s="10"/>
      <c r="COZ4" s="10"/>
      <c r="CPA4" s="10"/>
      <c r="CPB4" s="10"/>
      <c r="CPC4" s="10"/>
      <c r="CPD4" s="10"/>
      <c r="CPE4" s="10"/>
      <c r="CPF4" s="10"/>
      <c r="CPG4" s="10"/>
      <c r="CPH4" s="10"/>
      <c r="CPI4" s="10"/>
      <c r="CPJ4" s="10"/>
      <c r="CPK4" s="10"/>
      <c r="CPL4" s="10"/>
      <c r="CPM4" s="10"/>
      <c r="CPN4" s="10"/>
      <c r="CPO4" s="10"/>
      <c r="CPP4" s="10"/>
      <c r="CPQ4" s="10"/>
      <c r="CPR4" s="10"/>
      <c r="CPS4" s="10"/>
      <c r="CPT4" s="10"/>
      <c r="CPU4" s="10"/>
      <c r="CPV4" s="10"/>
      <c r="CPW4" s="10"/>
      <c r="CPX4" s="10"/>
      <c r="CPY4" s="10"/>
      <c r="CPZ4" s="10"/>
      <c r="CQA4" s="10"/>
      <c r="CQB4" s="10"/>
      <c r="CQC4" s="10"/>
      <c r="CQD4" s="10"/>
      <c r="CQE4" s="10"/>
      <c r="CQF4" s="10"/>
      <c r="CQG4" s="10"/>
      <c r="CQH4" s="10"/>
      <c r="CQI4" s="10"/>
      <c r="CQJ4" s="10"/>
      <c r="CQK4" s="10"/>
      <c r="CQL4" s="10"/>
      <c r="CQM4" s="10"/>
      <c r="CQN4" s="10"/>
      <c r="CQO4" s="10"/>
      <c r="CQP4" s="10"/>
      <c r="CQQ4" s="10"/>
      <c r="CQR4" s="10"/>
      <c r="CQS4" s="10"/>
      <c r="CQT4" s="10"/>
      <c r="CQU4" s="10"/>
      <c r="CQV4" s="10"/>
      <c r="CQW4" s="10"/>
      <c r="CQX4" s="10"/>
      <c r="CQY4" s="10"/>
      <c r="CQZ4" s="10"/>
      <c r="CRA4" s="10"/>
      <c r="CRB4" s="10"/>
      <c r="CRC4" s="10"/>
      <c r="CRD4" s="10"/>
      <c r="CRE4" s="10"/>
      <c r="CRF4" s="10"/>
      <c r="CRG4" s="10"/>
      <c r="CRH4" s="10"/>
      <c r="CRI4" s="10"/>
      <c r="CRJ4" s="10"/>
      <c r="CRK4" s="10"/>
      <c r="CRL4" s="10"/>
      <c r="CRM4" s="10"/>
      <c r="CRN4" s="10"/>
      <c r="CRO4" s="10"/>
      <c r="CRP4" s="10"/>
      <c r="CRQ4" s="10"/>
      <c r="CRR4" s="10"/>
      <c r="CRS4" s="10"/>
      <c r="CRT4" s="10"/>
      <c r="CRU4" s="10"/>
      <c r="CRV4" s="10"/>
      <c r="CRW4" s="10"/>
      <c r="CRX4" s="10"/>
      <c r="CRY4" s="10"/>
      <c r="CRZ4" s="10"/>
      <c r="CSA4" s="10"/>
      <c r="CSB4" s="10"/>
      <c r="CSC4" s="10"/>
      <c r="CSD4" s="10"/>
      <c r="CSE4" s="10"/>
      <c r="CSF4" s="10"/>
      <c r="CSG4" s="10"/>
      <c r="CSH4" s="10"/>
      <c r="CSI4" s="10"/>
      <c r="CSJ4" s="10"/>
      <c r="CSK4" s="10"/>
      <c r="CSL4" s="10"/>
      <c r="CSM4" s="10"/>
      <c r="CSN4" s="10"/>
      <c r="CSO4" s="10"/>
      <c r="CSP4" s="10"/>
      <c r="CSQ4" s="10"/>
      <c r="CSR4" s="10"/>
      <c r="CSS4" s="10"/>
      <c r="CST4" s="10"/>
      <c r="CSU4" s="10"/>
      <c r="CSV4" s="10"/>
      <c r="CSW4" s="10"/>
      <c r="CSX4" s="10"/>
      <c r="CSY4" s="10"/>
      <c r="CSZ4" s="10"/>
      <c r="CTA4" s="10"/>
      <c r="CTB4" s="10"/>
      <c r="CTC4" s="10"/>
      <c r="CTD4" s="10"/>
      <c r="CTE4" s="10"/>
      <c r="CTF4" s="10"/>
      <c r="CTG4" s="10"/>
      <c r="CTH4" s="10"/>
      <c r="CTI4" s="10"/>
      <c r="CTJ4" s="10"/>
      <c r="CTK4" s="10"/>
      <c r="CTL4" s="10"/>
      <c r="CTM4" s="10"/>
      <c r="CTN4" s="10"/>
      <c r="CTO4" s="10"/>
      <c r="CTP4" s="10"/>
      <c r="CTQ4" s="10"/>
      <c r="CTR4" s="10"/>
      <c r="CTS4" s="10"/>
      <c r="CTT4" s="10"/>
      <c r="CTU4" s="10"/>
      <c r="CTV4" s="10"/>
      <c r="CTW4" s="10"/>
      <c r="CTX4" s="10"/>
      <c r="CTY4" s="10"/>
      <c r="CTZ4" s="10"/>
      <c r="CUA4" s="10"/>
      <c r="CUB4" s="10"/>
      <c r="CUC4" s="10"/>
      <c r="CUD4" s="10"/>
      <c r="CUE4" s="10"/>
      <c r="CUF4" s="10"/>
      <c r="CUG4" s="10"/>
      <c r="CUH4" s="10"/>
      <c r="CUI4" s="10"/>
      <c r="CUJ4" s="10"/>
      <c r="CUK4" s="10"/>
      <c r="CUL4" s="10"/>
      <c r="CUM4" s="10"/>
      <c r="CUN4" s="10"/>
      <c r="CUO4" s="10"/>
      <c r="CUP4" s="10"/>
      <c r="CUQ4" s="10"/>
      <c r="CUR4" s="10"/>
      <c r="CUS4" s="10"/>
      <c r="CUT4" s="10"/>
      <c r="CUU4" s="10"/>
      <c r="CUV4" s="10"/>
      <c r="CUW4" s="10"/>
      <c r="CUX4" s="10"/>
      <c r="CUY4" s="10"/>
      <c r="CUZ4" s="10"/>
      <c r="CVA4" s="10"/>
      <c r="CVB4" s="10"/>
      <c r="CVC4" s="10"/>
      <c r="CVD4" s="10"/>
      <c r="CVE4" s="10"/>
      <c r="CVF4" s="10"/>
      <c r="CVG4" s="10"/>
      <c r="CVH4" s="10"/>
      <c r="CVI4" s="10"/>
      <c r="CVJ4" s="10"/>
      <c r="CVK4" s="10"/>
      <c r="CVL4" s="10"/>
      <c r="CVM4" s="10"/>
      <c r="CVN4" s="10"/>
      <c r="CVO4" s="10"/>
      <c r="CVP4" s="10"/>
      <c r="CVQ4" s="10"/>
      <c r="CVR4" s="10"/>
      <c r="CVS4" s="10"/>
      <c r="CVT4" s="10"/>
      <c r="CVU4" s="10"/>
      <c r="CVV4" s="10"/>
      <c r="CVW4" s="10"/>
      <c r="CVX4" s="10"/>
      <c r="CVY4" s="10"/>
      <c r="CVZ4" s="10"/>
      <c r="CWA4" s="10"/>
      <c r="CWB4" s="10"/>
      <c r="CWC4" s="10"/>
      <c r="CWD4" s="10"/>
      <c r="CWE4" s="10"/>
      <c r="CWF4" s="10"/>
      <c r="CWG4" s="10"/>
      <c r="CWH4" s="10"/>
      <c r="CWI4" s="10"/>
      <c r="CWJ4" s="10"/>
      <c r="CWK4" s="10"/>
      <c r="CWL4" s="10"/>
      <c r="CWM4" s="10"/>
      <c r="CWN4" s="10"/>
      <c r="CWO4" s="10"/>
      <c r="CWP4" s="10"/>
      <c r="CWQ4" s="10"/>
      <c r="CWR4" s="10"/>
      <c r="CWS4" s="10"/>
      <c r="CWT4" s="10"/>
      <c r="CWU4" s="10"/>
      <c r="CWV4" s="10"/>
      <c r="CWW4" s="10"/>
      <c r="CWX4" s="10"/>
      <c r="CWY4" s="10"/>
      <c r="CWZ4" s="10"/>
      <c r="CXA4" s="10"/>
      <c r="CXB4" s="10"/>
      <c r="CXC4" s="10"/>
      <c r="CXD4" s="10"/>
      <c r="CXE4" s="10"/>
      <c r="CXF4" s="10"/>
      <c r="CXG4" s="10"/>
      <c r="CXH4" s="10"/>
      <c r="CXI4" s="10"/>
      <c r="CXJ4" s="10"/>
      <c r="CXK4" s="10"/>
      <c r="CXL4" s="10"/>
      <c r="CXM4" s="10"/>
      <c r="CXN4" s="10"/>
      <c r="CXO4" s="10"/>
      <c r="CXP4" s="10"/>
      <c r="CXQ4" s="10"/>
      <c r="CXR4" s="10"/>
      <c r="CXS4" s="10"/>
      <c r="CXT4" s="10"/>
      <c r="CXU4" s="10"/>
      <c r="CXV4" s="10"/>
      <c r="CXW4" s="10"/>
      <c r="CXX4" s="10"/>
      <c r="CXY4" s="10"/>
      <c r="CXZ4" s="10"/>
      <c r="CYA4" s="10"/>
      <c r="CYB4" s="10"/>
      <c r="CYC4" s="10"/>
      <c r="CYD4" s="10"/>
      <c r="CYE4" s="10"/>
      <c r="CYF4" s="10"/>
      <c r="CYG4" s="10"/>
      <c r="CYH4" s="10"/>
      <c r="CYI4" s="10"/>
      <c r="CYJ4" s="10"/>
      <c r="CYK4" s="10"/>
      <c r="CYL4" s="10"/>
      <c r="CYM4" s="10"/>
      <c r="CYN4" s="10"/>
      <c r="CYO4" s="10"/>
      <c r="CYP4" s="10"/>
      <c r="CYQ4" s="10"/>
      <c r="CYR4" s="10"/>
      <c r="CYS4" s="10"/>
      <c r="CYT4" s="10"/>
      <c r="CYU4" s="10"/>
      <c r="CYV4" s="10"/>
      <c r="CYW4" s="10"/>
      <c r="CYX4" s="10"/>
      <c r="CYY4" s="10"/>
      <c r="CYZ4" s="10"/>
      <c r="CZA4" s="10"/>
      <c r="CZB4" s="10"/>
      <c r="CZC4" s="10"/>
      <c r="CZD4" s="10"/>
      <c r="CZE4" s="10"/>
      <c r="CZF4" s="10"/>
      <c r="CZG4" s="10"/>
      <c r="CZH4" s="10"/>
      <c r="CZI4" s="10"/>
      <c r="CZJ4" s="10"/>
      <c r="CZK4" s="10"/>
      <c r="CZL4" s="10"/>
      <c r="CZM4" s="10"/>
      <c r="CZN4" s="10"/>
      <c r="CZO4" s="10"/>
      <c r="CZP4" s="10"/>
      <c r="CZQ4" s="10"/>
      <c r="CZR4" s="10"/>
      <c r="CZS4" s="10"/>
      <c r="CZT4" s="10"/>
      <c r="CZU4" s="10"/>
      <c r="CZV4" s="10"/>
      <c r="CZW4" s="10"/>
      <c r="CZX4" s="10"/>
      <c r="CZY4" s="10"/>
      <c r="CZZ4" s="10"/>
      <c r="DAA4" s="10"/>
      <c r="DAB4" s="10"/>
      <c r="DAC4" s="10"/>
      <c r="DAD4" s="10"/>
      <c r="DAE4" s="10"/>
      <c r="DAF4" s="10"/>
      <c r="DAG4" s="10"/>
      <c r="DAH4" s="10"/>
      <c r="DAI4" s="10"/>
      <c r="DAJ4" s="10"/>
      <c r="DAK4" s="10"/>
      <c r="DAL4" s="10"/>
      <c r="DAM4" s="10"/>
      <c r="DAN4" s="10"/>
      <c r="DAO4" s="10"/>
      <c r="DAP4" s="10"/>
      <c r="DAQ4" s="10"/>
      <c r="DAR4" s="10"/>
      <c r="DAS4" s="10"/>
      <c r="DAT4" s="10"/>
      <c r="DAU4" s="10"/>
      <c r="DAV4" s="10"/>
      <c r="DAW4" s="10"/>
      <c r="DAX4" s="10"/>
      <c r="DAY4" s="10"/>
      <c r="DAZ4" s="10"/>
      <c r="DBA4" s="10"/>
      <c r="DBB4" s="10"/>
      <c r="DBC4" s="10"/>
      <c r="DBD4" s="10"/>
      <c r="DBE4" s="10"/>
      <c r="DBF4" s="10"/>
      <c r="DBG4" s="10"/>
      <c r="DBH4" s="10"/>
      <c r="DBI4" s="10"/>
      <c r="DBJ4" s="10"/>
      <c r="DBK4" s="10"/>
      <c r="DBL4" s="10"/>
      <c r="DBM4" s="10"/>
      <c r="DBN4" s="10"/>
      <c r="DBO4" s="10"/>
      <c r="DBP4" s="10"/>
      <c r="DBQ4" s="10"/>
      <c r="DBR4" s="10"/>
      <c r="DBS4" s="10"/>
      <c r="DBT4" s="10"/>
      <c r="DBU4" s="10"/>
      <c r="DBV4" s="10"/>
      <c r="DBW4" s="10"/>
      <c r="DBX4" s="10"/>
      <c r="DBY4" s="10"/>
      <c r="DBZ4" s="10"/>
      <c r="DCA4" s="10"/>
      <c r="DCB4" s="10"/>
      <c r="DCC4" s="10"/>
      <c r="DCD4" s="10"/>
      <c r="DCE4" s="10"/>
      <c r="DCF4" s="10"/>
      <c r="DCG4" s="10"/>
      <c r="DCH4" s="10"/>
      <c r="DCI4" s="10"/>
      <c r="DCJ4" s="10"/>
      <c r="DCK4" s="10"/>
      <c r="DCL4" s="10"/>
      <c r="DCM4" s="10"/>
      <c r="DCN4" s="10"/>
      <c r="DCO4" s="10"/>
      <c r="DCP4" s="10"/>
      <c r="DCQ4" s="10"/>
      <c r="DCR4" s="10"/>
      <c r="DCS4" s="10"/>
      <c r="DCT4" s="10"/>
      <c r="DCU4" s="10"/>
      <c r="DCV4" s="10"/>
      <c r="DCW4" s="10"/>
      <c r="DCX4" s="10"/>
      <c r="DCY4" s="10"/>
      <c r="DCZ4" s="10"/>
      <c r="DDA4" s="10"/>
      <c r="DDB4" s="10"/>
      <c r="DDC4" s="10"/>
      <c r="DDD4" s="10"/>
      <c r="DDE4" s="10"/>
      <c r="DDF4" s="10"/>
      <c r="DDG4" s="10"/>
      <c r="DDH4" s="10"/>
      <c r="DDI4" s="10"/>
      <c r="DDJ4" s="10"/>
      <c r="DDK4" s="10"/>
      <c r="DDL4" s="10"/>
      <c r="DDM4" s="10"/>
      <c r="DDN4" s="10"/>
      <c r="DDO4" s="10"/>
      <c r="DDP4" s="10"/>
      <c r="DDQ4" s="10"/>
      <c r="DDR4" s="10"/>
      <c r="DDS4" s="10"/>
      <c r="DDT4" s="10"/>
      <c r="DDU4" s="10"/>
      <c r="DDV4" s="10"/>
      <c r="DDW4" s="10"/>
      <c r="DDX4" s="10"/>
      <c r="DDY4" s="10"/>
      <c r="DDZ4" s="10"/>
      <c r="DEA4" s="10"/>
      <c r="DEB4" s="10"/>
      <c r="DEC4" s="10"/>
      <c r="DED4" s="10"/>
      <c r="DEE4" s="10"/>
      <c r="DEF4" s="10"/>
      <c r="DEG4" s="10"/>
      <c r="DEH4" s="10"/>
      <c r="DEI4" s="10"/>
      <c r="DEJ4" s="10"/>
      <c r="DEK4" s="10"/>
      <c r="DEL4" s="10"/>
      <c r="DEM4" s="10"/>
      <c r="DEN4" s="10"/>
      <c r="DEO4" s="10"/>
      <c r="DEP4" s="10"/>
      <c r="DEQ4" s="10"/>
      <c r="DER4" s="10"/>
      <c r="DES4" s="10"/>
      <c r="DET4" s="10"/>
      <c r="DEU4" s="10"/>
      <c r="DEV4" s="10"/>
      <c r="DEW4" s="10"/>
      <c r="DEX4" s="10"/>
      <c r="DEY4" s="10"/>
      <c r="DEZ4" s="10"/>
      <c r="DFA4" s="10"/>
      <c r="DFB4" s="10"/>
      <c r="DFC4" s="10"/>
      <c r="DFD4" s="10"/>
      <c r="DFE4" s="10"/>
      <c r="DFF4" s="10"/>
      <c r="DFG4" s="10"/>
      <c r="DFH4" s="10"/>
      <c r="DFI4" s="10"/>
      <c r="DFJ4" s="10"/>
      <c r="DFK4" s="10"/>
      <c r="DFL4" s="10"/>
      <c r="DFM4" s="10"/>
      <c r="DFN4" s="10"/>
      <c r="DFO4" s="10"/>
      <c r="DFP4" s="10"/>
      <c r="DFQ4" s="10"/>
      <c r="DFR4" s="10"/>
      <c r="DFS4" s="10"/>
      <c r="DFT4" s="10"/>
      <c r="DFU4" s="10"/>
      <c r="DFV4" s="10"/>
      <c r="DFW4" s="10"/>
      <c r="DFX4" s="10"/>
      <c r="DFY4" s="10"/>
      <c r="DFZ4" s="10"/>
      <c r="DGA4" s="10"/>
      <c r="DGB4" s="10"/>
      <c r="DGC4" s="10"/>
      <c r="DGD4" s="10"/>
      <c r="DGE4" s="10"/>
      <c r="DGF4" s="10"/>
      <c r="DGG4" s="10"/>
      <c r="DGH4" s="10"/>
      <c r="DGI4" s="10"/>
      <c r="DGJ4" s="10"/>
      <c r="DGK4" s="10"/>
      <c r="DGL4" s="10"/>
      <c r="DGM4" s="10"/>
      <c r="DGN4" s="10"/>
      <c r="DGO4" s="10"/>
      <c r="DGP4" s="10"/>
      <c r="DGQ4" s="10"/>
      <c r="DGR4" s="10"/>
      <c r="DGS4" s="10"/>
      <c r="DGT4" s="10"/>
      <c r="DGU4" s="10"/>
      <c r="DGV4" s="10"/>
      <c r="DGW4" s="10"/>
      <c r="DGX4" s="10"/>
      <c r="DGY4" s="10"/>
      <c r="DGZ4" s="10"/>
      <c r="DHA4" s="10"/>
      <c r="DHB4" s="10"/>
      <c r="DHC4" s="10"/>
      <c r="DHD4" s="10"/>
      <c r="DHE4" s="10"/>
      <c r="DHF4" s="10"/>
      <c r="DHG4" s="10"/>
      <c r="DHH4" s="10"/>
      <c r="DHI4" s="10"/>
      <c r="DHJ4" s="10"/>
      <c r="DHK4" s="10"/>
      <c r="DHL4" s="10"/>
      <c r="DHM4" s="10"/>
      <c r="DHN4" s="10"/>
      <c r="DHO4" s="10"/>
      <c r="DHP4" s="10"/>
      <c r="DHQ4" s="10"/>
      <c r="DHR4" s="10"/>
      <c r="DHS4" s="10"/>
      <c r="DHT4" s="10"/>
      <c r="DHU4" s="10"/>
      <c r="DHV4" s="10"/>
      <c r="DHW4" s="10"/>
      <c r="DHX4" s="10"/>
      <c r="DHY4" s="10"/>
      <c r="DHZ4" s="10"/>
      <c r="DIA4" s="10"/>
      <c r="DIB4" s="10"/>
      <c r="DIC4" s="10"/>
      <c r="DID4" s="10"/>
      <c r="DIE4" s="10"/>
      <c r="DIF4" s="10"/>
      <c r="DIG4" s="10"/>
      <c r="DIH4" s="10"/>
      <c r="DII4" s="10"/>
      <c r="DIJ4" s="10"/>
      <c r="DIK4" s="10"/>
      <c r="DIL4" s="10"/>
      <c r="DIM4" s="10"/>
      <c r="DIN4" s="10"/>
      <c r="DIO4" s="10"/>
      <c r="DIP4" s="10"/>
      <c r="DIQ4" s="10"/>
      <c r="DIR4" s="10"/>
      <c r="DIS4" s="10"/>
      <c r="DIT4" s="10"/>
      <c r="DIU4" s="10"/>
      <c r="DIV4" s="10"/>
      <c r="DIW4" s="10"/>
      <c r="DIX4" s="10"/>
      <c r="DIY4" s="10"/>
      <c r="DIZ4" s="10"/>
      <c r="DJA4" s="10"/>
      <c r="DJB4" s="10"/>
      <c r="DJC4" s="10"/>
      <c r="DJD4" s="10"/>
      <c r="DJE4" s="10"/>
      <c r="DJF4" s="10"/>
      <c r="DJG4" s="10"/>
      <c r="DJH4" s="10"/>
      <c r="DJI4" s="10"/>
      <c r="DJJ4" s="10"/>
      <c r="DJK4" s="10"/>
      <c r="DJL4" s="10"/>
      <c r="DJM4" s="10"/>
      <c r="DJN4" s="10"/>
      <c r="DJO4" s="10"/>
      <c r="DJP4" s="10"/>
      <c r="DJQ4" s="10"/>
      <c r="DJR4" s="10"/>
      <c r="DJS4" s="10"/>
      <c r="DJT4" s="10"/>
      <c r="DJU4" s="10"/>
      <c r="DJV4" s="10"/>
      <c r="DJW4" s="10"/>
      <c r="DJX4" s="10"/>
      <c r="DJY4" s="10"/>
      <c r="DJZ4" s="10"/>
      <c r="DKA4" s="10"/>
      <c r="DKB4" s="10"/>
      <c r="DKC4" s="10"/>
      <c r="DKD4" s="10"/>
      <c r="DKE4" s="10"/>
      <c r="DKF4" s="10"/>
      <c r="DKG4" s="10"/>
      <c r="DKH4" s="10"/>
      <c r="DKI4" s="10"/>
      <c r="DKJ4" s="10"/>
      <c r="DKK4" s="10"/>
      <c r="DKL4" s="10"/>
      <c r="DKM4" s="10"/>
      <c r="DKN4" s="10"/>
      <c r="DKO4" s="10"/>
      <c r="DKP4" s="10"/>
      <c r="DKQ4" s="10"/>
      <c r="DKR4" s="10"/>
      <c r="DKS4" s="10"/>
      <c r="DKT4" s="10"/>
      <c r="DKU4" s="10"/>
      <c r="DKV4" s="10"/>
      <c r="DKW4" s="10"/>
      <c r="DKX4" s="10"/>
      <c r="DKY4" s="10"/>
      <c r="DKZ4" s="10"/>
      <c r="DLA4" s="10"/>
      <c r="DLB4" s="10"/>
      <c r="DLC4" s="10"/>
      <c r="DLD4" s="10"/>
      <c r="DLE4" s="10"/>
      <c r="DLF4" s="10"/>
      <c r="DLG4" s="10"/>
      <c r="DLH4" s="10"/>
      <c r="DLI4" s="10"/>
      <c r="DLJ4" s="10"/>
      <c r="DLK4" s="10"/>
      <c r="DLL4" s="10"/>
      <c r="DLM4" s="10"/>
      <c r="DLN4" s="10"/>
      <c r="DLO4" s="10"/>
      <c r="DLP4" s="10"/>
      <c r="DLQ4" s="10"/>
      <c r="DLR4" s="10"/>
      <c r="DLS4" s="10"/>
      <c r="DLT4" s="10"/>
      <c r="DLU4" s="10"/>
      <c r="DLV4" s="10"/>
      <c r="DLW4" s="10"/>
      <c r="DLX4" s="10"/>
      <c r="DLY4" s="10"/>
      <c r="DLZ4" s="10"/>
      <c r="DMA4" s="10"/>
      <c r="DMB4" s="10"/>
      <c r="DMC4" s="10"/>
      <c r="DMD4" s="10"/>
      <c r="DME4" s="10"/>
      <c r="DMF4" s="10"/>
      <c r="DMG4" s="10"/>
      <c r="DMH4" s="10"/>
      <c r="DMI4" s="10"/>
      <c r="DMJ4" s="10"/>
      <c r="DMK4" s="10"/>
      <c r="DML4" s="10"/>
      <c r="DMM4" s="10"/>
      <c r="DMN4" s="10"/>
      <c r="DMO4" s="10"/>
      <c r="DMP4" s="10"/>
      <c r="DMQ4" s="10"/>
      <c r="DMR4" s="10"/>
      <c r="DMS4" s="10"/>
      <c r="DMT4" s="10"/>
      <c r="DMU4" s="10"/>
      <c r="DMV4" s="10"/>
      <c r="DMW4" s="10"/>
      <c r="DMX4" s="10"/>
      <c r="DMY4" s="10"/>
      <c r="DMZ4" s="10"/>
      <c r="DNA4" s="10"/>
      <c r="DNB4" s="10"/>
      <c r="DNC4" s="10"/>
      <c r="DND4" s="10"/>
      <c r="DNE4" s="10"/>
      <c r="DNF4" s="10"/>
      <c r="DNG4" s="10"/>
      <c r="DNH4" s="10"/>
      <c r="DNI4" s="10"/>
      <c r="DNJ4" s="10"/>
      <c r="DNK4" s="10"/>
      <c r="DNL4" s="10"/>
      <c r="DNM4" s="10"/>
      <c r="DNN4" s="10"/>
      <c r="DNO4" s="10"/>
      <c r="DNP4" s="10"/>
      <c r="DNQ4" s="10"/>
      <c r="DNR4" s="10"/>
      <c r="DNS4" s="10"/>
      <c r="DNT4" s="10"/>
      <c r="DNU4" s="10"/>
      <c r="DNV4" s="10"/>
      <c r="DNW4" s="10"/>
      <c r="DNX4" s="10"/>
      <c r="DNY4" s="10"/>
      <c r="DNZ4" s="10"/>
      <c r="DOA4" s="10"/>
      <c r="DOB4" s="10"/>
      <c r="DOC4" s="10"/>
      <c r="DOD4" s="10"/>
      <c r="DOE4" s="10"/>
      <c r="DOF4" s="10"/>
      <c r="DOG4" s="10"/>
      <c r="DOH4" s="10"/>
      <c r="DOI4" s="10"/>
      <c r="DOJ4" s="10"/>
      <c r="DOK4" s="10"/>
      <c r="DOL4" s="10"/>
      <c r="DOM4" s="10"/>
      <c r="DON4" s="10"/>
      <c r="DOO4" s="10"/>
      <c r="DOP4" s="10"/>
      <c r="DOQ4" s="10"/>
      <c r="DOR4" s="10"/>
      <c r="DOS4" s="10"/>
      <c r="DOT4" s="10"/>
      <c r="DOU4" s="10"/>
      <c r="DOV4" s="10"/>
      <c r="DOW4" s="10"/>
      <c r="DOX4" s="10"/>
      <c r="DOY4" s="10"/>
      <c r="DOZ4" s="10"/>
      <c r="DPA4" s="10"/>
      <c r="DPB4" s="10"/>
      <c r="DPC4" s="10"/>
      <c r="DPD4" s="10"/>
      <c r="DPE4" s="10"/>
      <c r="DPF4" s="10"/>
      <c r="DPG4" s="10"/>
      <c r="DPH4" s="10"/>
      <c r="DPI4" s="10"/>
      <c r="DPJ4" s="10"/>
      <c r="DPK4" s="10"/>
      <c r="DPL4" s="10"/>
      <c r="DPM4" s="10"/>
      <c r="DPN4" s="10"/>
      <c r="DPO4" s="10"/>
      <c r="DPP4" s="10"/>
      <c r="DPQ4" s="10"/>
      <c r="DPR4" s="10"/>
      <c r="DPS4" s="10"/>
      <c r="DPT4" s="10"/>
      <c r="DPU4" s="10"/>
      <c r="DPV4" s="10"/>
      <c r="DPW4" s="10"/>
      <c r="DPX4" s="10"/>
      <c r="DPY4" s="10"/>
      <c r="DPZ4" s="10"/>
      <c r="DQA4" s="10"/>
      <c r="DQB4" s="10"/>
      <c r="DQC4" s="10"/>
      <c r="DQD4" s="10"/>
      <c r="DQE4" s="10"/>
      <c r="DQF4" s="10"/>
      <c r="DQG4" s="10"/>
      <c r="DQH4" s="10"/>
      <c r="DQI4" s="10"/>
      <c r="DQJ4" s="10"/>
      <c r="DQK4" s="10"/>
      <c r="DQL4" s="10"/>
      <c r="DQM4" s="10"/>
      <c r="DQN4" s="10"/>
      <c r="DQO4" s="10"/>
      <c r="DQP4" s="10"/>
      <c r="DQQ4" s="10"/>
      <c r="DQR4" s="10"/>
      <c r="DQS4" s="10"/>
      <c r="DQT4" s="10"/>
      <c r="DQU4" s="10"/>
      <c r="DQV4" s="10"/>
      <c r="DQW4" s="10"/>
      <c r="DQX4" s="10"/>
      <c r="DQY4" s="10"/>
      <c r="DQZ4" s="10"/>
      <c r="DRA4" s="10"/>
      <c r="DRB4" s="10"/>
      <c r="DRC4" s="10"/>
      <c r="DRD4" s="10"/>
      <c r="DRE4" s="10"/>
      <c r="DRF4" s="10"/>
      <c r="DRG4" s="10"/>
      <c r="DRH4" s="10"/>
      <c r="DRI4" s="10"/>
      <c r="DRJ4" s="10"/>
      <c r="DRK4" s="10"/>
      <c r="DRL4" s="10"/>
      <c r="DRM4" s="10"/>
      <c r="DRN4" s="10"/>
      <c r="DRO4" s="10"/>
      <c r="DRP4" s="10"/>
      <c r="DRQ4" s="10"/>
      <c r="DRR4" s="10"/>
      <c r="DRS4" s="10"/>
      <c r="DRT4" s="10"/>
      <c r="DRU4" s="10"/>
      <c r="DRV4" s="10"/>
      <c r="DRW4" s="10"/>
      <c r="DRX4" s="10"/>
      <c r="DRY4" s="10"/>
      <c r="DRZ4" s="10"/>
      <c r="DSA4" s="10"/>
      <c r="DSB4" s="10"/>
      <c r="DSC4" s="10"/>
      <c r="DSD4" s="10"/>
      <c r="DSE4" s="10"/>
      <c r="DSF4" s="10"/>
      <c r="DSG4" s="10"/>
      <c r="DSH4" s="10"/>
      <c r="DSI4" s="10"/>
      <c r="DSJ4" s="10"/>
      <c r="DSK4" s="10"/>
      <c r="DSL4" s="10"/>
      <c r="DSM4" s="10"/>
      <c r="DSN4" s="10"/>
      <c r="DSO4" s="10"/>
      <c r="DSP4" s="10"/>
      <c r="DSQ4" s="10"/>
      <c r="DSR4" s="10"/>
      <c r="DSS4" s="10"/>
      <c r="DST4" s="10"/>
      <c r="DSU4" s="10"/>
      <c r="DSV4" s="10"/>
      <c r="DSW4" s="10"/>
      <c r="DSX4" s="10"/>
      <c r="DSY4" s="10"/>
      <c r="DSZ4" s="10"/>
      <c r="DTA4" s="10"/>
      <c r="DTB4" s="10"/>
      <c r="DTC4" s="10"/>
      <c r="DTD4" s="10"/>
      <c r="DTE4" s="10"/>
      <c r="DTF4" s="10"/>
      <c r="DTG4" s="10"/>
      <c r="DTH4" s="10"/>
      <c r="DTI4" s="10"/>
      <c r="DTJ4" s="10"/>
      <c r="DTK4" s="10"/>
      <c r="DTL4" s="10"/>
      <c r="DTM4" s="10"/>
      <c r="DTN4" s="10"/>
      <c r="DTO4" s="10"/>
      <c r="DTP4" s="10"/>
      <c r="DTQ4" s="10"/>
      <c r="DTR4" s="10"/>
      <c r="DTS4" s="10"/>
      <c r="DTT4" s="10"/>
      <c r="DTU4" s="10"/>
      <c r="DTV4" s="10"/>
      <c r="DTW4" s="10"/>
      <c r="DTX4" s="10"/>
      <c r="DTY4" s="10"/>
      <c r="DTZ4" s="10"/>
      <c r="DUA4" s="10"/>
      <c r="DUB4" s="10"/>
      <c r="DUC4" s="10"/>
      <c r="DUD4" s="10"/>
      <c r="DUE4" s="10"/>
      <c r="DUF4" s="10"/>
      <c r="DUG4" s="10"/>
      <c r="DUH4" s="10"/>
      <c r="DUI4" s="10"/>
      <c r="DUJ4" s="10"/>
      <c r="DUK4" s="10"/>
      <c r="DUL4" s="10"/>
      <c r="DUM4" s="10"/>
      <c r="DUN4" s="10"/>
      <c r="DUO4" s="10"/>
      <c r="DUP4" s="10"/>
      <c r="DUQ4" s="10"/>
      <c r="DUR4" s="10"/>
      <c r="DUS4" s="10"/>
      <c r="DUT4" s="10"/>
      <c r="DUU4" s="10"/>
      <c r="DUV4" s="10"/>
      <c r="DUW4" s="10"/>
      <c r="DUX4" s="10"/>
      <c r="DUY4" s="10"/>
      <c r="DUZ4" s="10"/>
      <c r="DVA4" s="10"/>
      <c r="DVB4" s="10"/>
      <c r="DVC4" s="10"/>
      <c r="DVD4" s="10"/>
      <c r="DVE4" s="10"/>
      <c r="DVF4" s="10"/>
      <c r="DVG4" s="10"/>
      <c r="DVH4" s="10"/>
      <c r="DVI4" s="10"/>
      <c r="DVJ4" s="10"/>
      <c r="DVK4" s="10"/>
      <c r="DVL4" s="10"/>
      <c r="DVM4" s="10"/>
      <c r="DVN4" s="10"/>
      <c r="DVO4" s="10"/>
      <c r="DVP4" s="10"/>
      <c r="DVQ4" s="10"/>
      <c r="DVR4" s="10"/>
      <c r="DVS4" s="10"/>
      <c r="DVT4" s="10"/>
      <c r="DVU4" s="10"/>
      <c r="DVV4" s="10"/>
      <c r="DVW4" s="10"/>
      <c r="DVX4" s="10"/>
      <c r="DVY4" s="10"/>
      <c r="DVZ4" s="10"/>
      <c r="DWA4" s="10"/>
      <c r="DWB4" s="10"/>
      <c r="DWC4" s="10"/>
      <c r="DWD4" s="10"/>
      <c r="DWE4" s="10"/>
      <c r="DWF4" s="10"/>
      <c r="DWG4" s="10"/>
      <c r="DWH4" s="10"/>
      <c r="DWI4" s="10"/>
      <c r="DWJ4" s="10"/>
      <c r="DWK4" s="10"/>
      <c r="DWL4" s="10"/>
      <c r="DWM4" s="10"/>
      <c r="DWN4" s="10"/>
      <c r="DWO4" s="10"/>
      <c r="DWP4" s="10"/>
      <c r="DWQ4" s="10"/>
      <c r="DWR4" s="10"/>
      <c r="DWS4" s="10"/>
      <c r="DWT4" s="10"/>
      <c r="DWU4" s="10"/>
      <c r="DWV4" s="10"/>
      <c r="DWW4" s="10"/>
      <c r="DWX4" s="10"/>
      <c r="DWY4" s="10"/>
      <c r="DWZ4" s="10"/>
      <c r="DXA4" s="10"/>
      <c r="DXB4" s="10"/>
      <c r="DXC4" s="10"/>
      <c r="DXD4" s="10"/>
      <c r="DXE4" s="10"/>
      <c r="DXF4" s="10"/>
      <c r="DXG4" s="10"/>
      <c r="DXH4" s="10"/>
      <c r="DXI4" s="10"/>
      <c r="DXJ4" s="10"/>
      <c r="DXK4" s="10"/>
      <c r="DXL4" s="10"/>
      <c r="DXM4" s="10"/>
      <c r="DXN4" s="10"/>
      <c r="DXO4" s="10"/>
      <c r="DXP4" s="10"/>
      <c r="DXQ4" s="10"/>
      <c r="DXR4" s="10"/>
      <c r="DXS4" s="10"/>
      <c r="DXT4" s="10"/>
      <c r="DXU4" s="10"/>
      <c r="DXV4" s="10"/>
      <c r="DXW4" s="10"/>
      <c r="DXX4" s="10"/>
      <c r="DXY4" s="10"/>
      <c r="DXZ4" s="10"/>
      <c r="DYA4" s="10"/>
      <c r="DYB4" s="10"/>
      <c r="DYC4" s="10"/>
      <c r="DYD4" s="10"/>
      <c r="DYE4" s="10"/>
      <c r="DYF4" s="10"/>
      <c r="DYG4" s="10"/>
      <c r="DYH4" s="10"/>
      <c r="DYI4" s="10"/>
      <c r="DYJ4" s="10"/>
      <c r="DYK4" s="10"/>
      <c r="DYL4" s="10"/>
      <c r="DYM4" s="10"/>
      <c r="DYN4" s="10"/>
      <c r="DYO4" s="10"/>
      <c r="DYP4" s="10"/>
      <c r="DYQ4" s="10"/>
      <c r="DYR4" s="10"/>
      <c r="DYS4" s="10"/>
      <c r="DYT4" s="10"/>
      <c r="DYU4" s="10"/>
      <c r="DYV4" s="10"/>
      <c r="DYW4" s="10"/>
      <c r="DYX4" s="10"/>
      <c r="DYY4" s="10"/>
      <c r="DYZ4" s="10"/>
      <c r="DZA4" s="10"/>
      <c r="DZB4" s="10"/>
      <c r="DZC4" s="10"/>
      <c r="DZD4" s="10"/>
      <c r="DZE4" s="10"/>
      <c r="DZF4" s="10"/>
      <c r="DZG4" s="10"/>
      <c r="DZH4" s="10"/>
      <c r="DZI4" s="10"/>
      <c r="DZJ4" s="10"/>
      <c r="DZK4" s="10"/>
      <c r="DZL4" s="10"/>
      <c r="DZM4" s="10"/>
      <c r="DZN4" s="10"/>
      <c r="DZO4" s="10"/>
      <c r="DZP4" s="10"/>
      <c r="DZQ4" s="10"/>
      <c r="DZR4" s="10"/>
      <c r="DZS4" s="10"/>
      <c r="DZT4" s="10"/>
      <c r="DZU4" s="10"/>
      <c r="DZV4" s="10"/>
      <c r="DZW4" s="10"/>
      <c r="DZX4" s="10"/>
      <c r="DZY4" s="10"/>
      <c r="DZZ4" s="10"/>
      <c r="EAA4" s="10"/>
      <c r="EAB4" s="10"/>
      <c r="EAC4" s="10"/>
      <c r="EAD4" s="10"/>
      <c r="EAE4" s="10"/>
      <c r="EAF4" s="10"/>
      <c r="EAG4" s="10"/>
      <c r="EAH4" s="10"/>
      <c r="EAI4" s="10"/>
      <c r="EAJ4" s="10"/>
      <c r="EAK4" s="10"/>
      <c r="EAL4" s="10"/>
      <c r="EAM4" s="10"/>
      <c r="EAN4" s="10"/>
      <c r="EAO4" s="10"/>
      <c r="EAP4" s="10"/>
      <c r="EAQ4" s="10"/>
      <c r="EAR4" s="10"/>
      <c r="EAS4" s="10"/>
      <c r="EAT4" s="10"/>
      <c r="EAU4" s="10"/>
      <c r="EAV4" s="10"/>
      <c r="EAW4" s="10"/>
      <c r="EAX4" s="10"/>
      <c r="EAY4" s="10"/>
      <c r="EAZ4" s="10"/>
      <c r="EBA4" s="10"/>
      <c r="EBB4" s="10"/>
      <c r="EBC4" s="10"/>
      <c r="EBD4" s="10"/>
      <c r="EBE4" s="10"/>
      <c r="EBF4" s="10"/>
      <c r="EBG4" s="10"/>
      <c r="EBH4" s="10"/>
      <c r="EBI4" s="10"/>
      <c r="EBJ4" s="10"/>
      <c r="EBK4" s="10"/>
      <c r="EBL4" s="10"/>
      <c r="EBM4" s="10"/>
      <c r="EBN4" s="10"/>
      <c r="EBO4" s="10"/>
      <c r="EBP4" s="10"/>
      <c r="EBQ4" s="10"/>
      <c r="EBR4" s="10"/>
      <c r="EBS4" s="10"/>
      <c r="EBT4" s="10"/>
      <c r="EBU4" s="10"/>
      <c r="EBV4" s="10"/>
      <c r="EBW4" s="10"/>
      <c r="EBX4" s="10"/>
      <c r="EBY4" s="10"/>
      <c r="EBZ4" s="10"/>
      <c r="ECA4" s="10"/>
      <c r="ECB4" s="10"/>
      <c r="ECC4" s="10"/>
      <c r="ECD4" s="10"/>
      <c r="ECE4" s="10"/>
      <c r="ECF4" s="10"/>
      <c r="ECG4" s="10"/>
      <c r="ECH4" s="10"/>
      <c r="ECI4" s="10"/>
      <c r="ECJ4" s="10"/>
      <c r="ECK4" s="10"/>
      <c r="ECL4" s="10"/>
      <c r="ECM4" s="10"/>
      <c r="ECN4" s="10"/>
      <c r="ECO4" s="10"/>
      <c r="ECP4" s="10"/>
      <c r="ECQ4" s="10"/>
      <c r="ECR4" s="10"/>
      <c r="ECS4" s="10"/>
      <c r="ECT4" s="10"/>
      <c r="ECU4" s="10"/>
      <c r="ECV4" s="10"/>
      <c r="ECW4" s="10"/>
      <c r="ECX4" s="10"/>
      <c r="ECY4" s="10"/>
      <c r="ECZ4" s="10"/>
      <c r="EDA4" s="10"/>
      <c r="EDB4" s="10"/>
      <c r="EDC4" s="10"/>
      <c r="EDD4" s="10"/>
      <c r="EDE4" s="10"/>
      <c r="EDF4" s="10"/>
      <c r="EDG4" s="10"/>
      <c r="EDH4" s="10"/>
      <c r="EDI4" s="10"/>
      <c r="EDJ4" s="10"/>
      <c r="EDK4" s="10"/>
      <c r="EDL4" s="10"/>
      <c r="EDM4" s="10"/>
      <c r="EDN4" s="10"/>
      <c r="EDO4" s="10"/>
      <c r="EDP4" s="10"/>
      <c r="EDQ4" s="10"/>
      <c r="EDR4" s="10"/>
      <c r="EDS4" s="10"/>
      <c r="EDT4" s="10"/>
      <c r="EDU4" s="10"/>
      <c r="EDV4" s="10"/>
      <c r="EDW4" s="10"/>
      <c r="EDX4" s="10"/>
      <c r="EDY4" s="10"/>
      <c r="EDZ4" s="10"/>
      <c r="EEA4" s="10"/>
      <c r="EEB4" s="10"/>
      <c r="EEC4" s="10"/>
      <c r="EED4" s="10"/>
      <c r="EEE4" s="10"/>
      <c r="EEF4" s="10"/>
      <c r="EEG4" s="10"/>
      <c r="EEH4" s="10"/>
      <c r="EEI4" s="10"/>
      <c r="EEJ4" s="10"/>
      <c r="EEK4" s="10"/>
      <c r="EEL4" s="10"/>
      <c r="EEM4" s="10"/>
      <c r="EEN4" s="10"/>
      <c r="EEO4" s="10"/>
      <c r="EEP4" s="10"/>
      <c r="EEQ4" s="10"/>
      <c r="EER4" s="10"/>
      <c r="EES4" s="10"/>
      <c r="EET4" s="10"/>
      <c r="EEU4" s="10"/>
      <c r="EEV4" s="10"/>
      <c r="EEW4" s="10"/>
      <c r="EEX4" s="10"/>
      <c r="EEY4" s="10"/>
      <c r="EEZ4" s="10"/>
      <c r="EFA4" s="10"/>
      <c r="EFB4" s="10"/>
      <c r="EFC4" s="10"/>
      <c r="EFD4" s="10"/>
      <c r="EFE4" s="10"/>
      <c r="EFF4" s="10"/>
      <c r="EFG4" s="10"/>
      <c r="EFH4" s="10"/>
      <c r="EFI4" s="10"/>
      <c r="EFJ4" s="10"/>
      <c r="EFK4" s="10"/>
      <c r="EFL4" s="10"/>
      <c r="EFM4" s="10"/>
      <c r="EFN4" s="10"/>
      <c r="EFO4" s="10"/>
      <c r="EFP4" s="10"/>
      <c r="EFQ4" s="10"/>
      <c r="EFR4" s="10"/>
      <c r="EFS4" s="10"/>
      <c r="EFT4" s="10"/>
      <c r="EFU4" s="10"/>
      <c r="EFV4" s="10"/>
      <c r="EFW4" s="10"/>
      <c r="EFX4" s="10"/>
      <c r="EFY4" s="10"/>
      <c r="EFZ4" s="10"/>
      <c r="EGA4" s="10"/>
      <c r="EGB4" s="10"/>
      <c r="EGC4" s="10"/>
      <c r="EGD4" s="10"/>
      <c r="EGE4" s="10"/>
      <c r="EGF4" s="10"/>
      <c r="EGG4" s="10"/>
      <c r="EGH4" s="10"/>
      <c r="EGI4" s="10"/>
      <c r="EGJ4" s="10"/>
      <c r="EGK4" s="10"/>
      <c r="EGL4" s="10"/>
      <c r="EGM4" s="10"/>
      <c r="EGN4" s="10"/>
      <c r="EGO4" s="10"/>
      <c r="EGP4" s="10"/>
      <c r="EGQ4" s="10"/>
      <c r="EGR4" s="10"/>
      <c r="EGS4" s="10"/>
      <c r="EGT4" s="10"/>
      <c r="EGU4" s="10"/>
      <c r="EGV4" s="10"/>
      <c r="EGW4" s="10"/>
      <c r="EGX4" s="10"/>
      <c r="EGY4" s="10"/>
      <c r="EGZ4" s="10"/>
      <c r="EHA4" s="10"/>
      <c r="EHB4" s="10"/>
      <c r="EHC4" s="10"/>
      <c r="EHD4" s="10"/>
      <c r="EHE4" s="10"/>
      <c r="EHF4" s="10"/>
      <c r="EHG4" s="10"/>
      <c r="EHH4" s="10"/>
      <c r="EHI4" s="10"/>
      <c r="EHJ4" s="10"/>
      <c r="EHK4" s="10"/>
      <c r="EHL4" s="10"/>
      <c r="EHM4" s="10"/>
      <c r="EHN4" s="10"/>
      <c r="EHO4" s="10"/>
      <c r="EHP4" s="10"/>
      <c r="EHQ4" s="10"/>
      <c r="EHR4" s="10"/>
      <c r="EHS4" s="10"/>
      <c r="EHT4" s="10"/>
      <c r="EHU4" s="10"/>
      <c r="EHV4" s="10"/>
      <c r="EHW4" s="10"/>
      <c r="EHX4" s="10"/>
      <c r="EHY4" s="10"/>
      <c r="EHZ4" s="10"/>
      <c r="EIA4" s="10"/>
      <c r="EIB4" s="10"/>
      <c r="EIC4" s="10"/>
      <c r="EID4" s="10"/>
      <c r="EIE4" s="10"/>
      <c r="EIF4" s="10"/>
      <c r="EIG4" s="10"/>
      <c r="EIH4" s="10"/>
      <c r="EII4" s="10"/>
      <c r="EIJ4" s="10"/>
      <c r="EIK4" s="10"/>
      <c r="EIL4" s="10"/>
      <c r="EIM4" s="10"/>
      <c r="EIN4" s="10"/>
      <c r="EIO4" s="10"/>
      <c r="EIP4" s="10"/>
      <c r="EIQ4" s="10"/>
      <c r="EIR4" s="10"/>
      <c r="EIS4" s="10"/>
      <c r="EIT4" s="10"/>
      <c r="EIU4" s="10"/>
      <c r="EIV4" s="10"/>
      <c r="EIW4" s="10"/>
      <c r="EIX4" s="10"/>
      <c r="EIY4" s="10"/>
      <c r="EIZ4" s="10"/>
      <c r="EJA4" s="10"/>
      <c r="EJB4" s="10"/>
      <c r="EJC4" s="10"/>
      <c r="EJD4" s="10"/>
      <c r="EJE4" s="10"/>
      <c r="EJF4" s="10"/>
      <c r="EJG4" s="10"/>
      <c r="EJH4" s="10"/>
      <c r="EJI4" s="10"/>
      <c r="EJJ4" s="10"/>
      <c r="EJK4" s="10"/>
      <c r="EJL4" s="10"/>
      <c r="EJM4" s="10"/>
      <c r="EJN4" s="10"/>
      <c r="EJO4" s="10"/>
      <c r="EJP4" s="10"/>
      <c r="EJQ4" s="10"/>
      <c r="EJR4" s="10"/>
      <c r="EJS4" s="10"/>
      <c r="EJT4" s="10"/>
      <c r="EJU4" s="10"/>
      <c r="EJV4" s="10"/>
      <c r="EJW4" s="10"/>
      <c r="EJX4" s="10"/>
      <c r="EJY4" s="10"/>
      <c r="EJZ4" s="10"/>
      <c r="EKA4" s="10"/>
      <c r="EKB4" s="10"/>
      <c r="EKC4" s="10"/>
      <c r="EKD4" s="10"/>
      <c r="EKE4" s="10"/>
      <c r="EKF4" s="10"/>
      <c r="EKG4" s="10"/>
      <c r="EKH4" s="10"/>
      <c r="EKI4" s="10"/>
      <c r="EKJ4" s="10"/>
      <c r="EKK4" s="10"/>
      <c r="EKL4" s="10"/>
      <c r="EKM4" s="10"/>
      <c r="EKN4" s="10"/>
      <c r="EKO4" s="10"/>
      <c r="EKP4" s="10"/>
      <c r="EKQ4" s="10"/>
      <c r="EKR4" s="10"/>
      <c r="EKS4" s="10"/>
      <c r="EKT4" s="10"/>
      <c r="EKU4" s="10"/>
      <c r="EKV4" s="10"/>
      <c r="EKW4" s="10"/>
      <c r="EKX4" s="10"/>
      <c r="EKY4" s="10"/>
      <c r="EKZ4" s="10"/>
      <c r="ELA4" s="10"/>
      <c r="ELB4" s="10"/>
      <c r="ELC4" s="10"/>
      <c r="ELD4" s="10"/>
      <c r="ELE4" s="10"/>
      <c r="ELF4" s="10"/>
      <c r="ELG4" s="10"/>
      <c r="ELH4" s="10"/>
      <c r="ELI4" s="10"/>
      <c r="ELJ4" s="10"/>
      <c r="ELK4" s="10"/>
      <c r="ELL4" s="10"/>
      <c r="ELM4" s="10"/>
      <c r="ELN4" s="10"/>
      <c r="ELO4" s="10"/>
      <c r="ELP4" s="10"/>
      <c r="ELQ4" s="10"/>
      <c r="ELR4" s="10"/>
      <c r="ELS4" s="10"/>
      <c r="ELT4" s="10"/>
      <c r="ELU4" s="10"/>
      <c r="ELV4" s="10"/>
      <c r="ELW4" s="10"/>
      <c r="ELX4" s="10"/>
      <c r="ELY4" s="10"/>
      <c r="ELZ4" s="10"/>
      <c r="EMA4" s="10"/>
      <c r="EMB4" s="10"/>
      <c r="EMC4" s="10"/>
      <c r="EMD4" s="10"/>
      <c r="EME4" s="10"/>
      <c r="EMF4" s="10"/>
      <c r="EMG4" s="10"/>
      <c r="EMH4" s="10"/>
      <c r="EMI4" s="10"/>
      <c r="EMJ4" s="10"/>
      <c r="EMK4" s="10"/>
      <c r="EML4" s="10"/>
      <c r="EMM4" s="10"/>
      <c r="EMN4" s="10"/>
      <c r="EMO4" s="10"/>
      <c r="EMP4" s="10"/>
      <c r="EMQ4" s="10"/>
      <c r="EMR4" s="10"/>
      <c r="EMS4" s="10"/>
      <c r="EMT4" s="10"/>
      <c r="EMU4" s="10"/>
      <c r="EMV4" s="10"/>
      <c r="EMW4" s="10"/>
      <c r="EMX4" s="10"/>
      <c r="EMY4" s="10"/>
      <c r="EMZ4" s="10"/>
      <c r="ENA4" s="10"/>
      <c r="ENB4" s="10"/>
      <c r="ENC4" s="10"/>
      <c r="END4" s="10"/>
      <c r="ENE4" s="10"/>
      <c r="ENF4" s="10"/>
      <c r="ENG4" s="10"/>
      <c r="ENH4" s="10"/>
      <c r="ENI4" s="10"/>
      <c r="ENJ4" s="10"/>
      <c r="ENK4" s="10"/>
      <c r="ENL4" s="10"/>
      <c r="ENM4" s="10"/>
      <c r="ENN4" s="10"/>
      <c r="ENO4" s="10"/>
      <c r="ENP4" s="10"/>
      <c r="ENQ4" s="10"/>
      <c r="ENR4" s="10"/>
      <c r="ENS4" s="10"/>
      <c r="ENT4" s="10"/>
      <c r="ENU4" s="10"/>
      <c r="ENV4" s="10"/>
      <c r="ENW4" s="10"/>
      <c r="ENX4" s="10"/>
      <c r="ENY4" s="10"/>
      <c r="ENZ4" s="10"/>
      <c r="EOA4" s="10"/>
      <c r="EOB4" s="10"/>
      <c r="EOC4" s="10"/>
      <c r="EOD4" s="10"/>
      <c r="EOE4" s="10"/>
      <c r="EOF4" s="10"/>
      <c r="EOG4" s="10"/>
      <c r="EOH4" s="10"/>
      <c r="EOI4" s="10"/>
      <c r="EOJ4" s="10"/>
      <c r="EOK4" s="10"/>
      <c r="EOL4" s="10"/>
      <c r="EOM4" s="10"/>
      <c r="EON4" s="10"/>
      <c r="EOO4" s="10"/>
      <c r="EOP4" s="10"/>
      <c r="EOQ4" s="10"/>
      <c r="EOR4" s="10"/>
      <c r="EOS4" s="10"/>
      <c r="EOT4" s="10"/>
      <c r="EOU4" s="10"/>
      <c r="EOV4" s="10"/>
      <c r="EOW4" s="10"/>
      <c r="EOX4" s="10"/>
      <c r="EOY4" s="10"/>
      <c r="EOZ4" s="10"/>
      <c r="EPA4" s="10"/>
      <c r="EPB4" s="10"/>
      <c r="EPC4" s="10"/>
      <c r="EPD4" s="10"/>
      <c r="EPE4" s="10"/>
      <c r="EPF4" s="10"/>
      <c r="EPG4" s="10"/>
      <c r="EPH4" s="10"/>
      <c r="EPI4" s="10"/>
      <c r="EPJ4" s="10"/>
      <c r="EPK4" s="10"/>
      <c r="EPL4" s="10"/>
      <c r="EPM4" s="10"/>
      <c r="EPN4" s="10"/>
      <c r="EPO4" s="10"/>
      <c r="EPP4" s="10"/>
      <c r="EPQ4" s="10"/>
      <c r="EPR4" s="10"/>
      <c r="EPS4" s="10"/>
      <c r="EPT4" s="10"/>
      <c r="EPU4" s="10"/>
      <c r="EPV4" s="10"/>
      <c r="EPW4" s="10"/>
      <c r="EPX4" s="10"/>
      <c r="EPY4" s="10"/>
      <c r="EPZ4" s="10"/>
      <c r="EQA4" s="10"/>
      <c r="EQB4" s="10"/>
      <c r="EQC4" s="10"/>
      <c r="EQD4" s="10"/>
      <c r="EQE4" s="10"/>
      <c r="EQF4" s="10"/>
      <c r="EQG4" s="10"/>
      <c r="EQH4" s="10"/>
      <c r="EQI4" s="10"/>
      <c r="EQJ4" s="10"/>
      <c r="EQK4" s="10"/>
      <c r="EQL4" s="10"/>
      <c r="EQM4" s="10"/>
      <c r="EQN4" s="10"/>
      <c r="EQO4" s="10"/>
      <c r="EQP4" s="10"/>
      <c r="EQQ4" s="10"/>
      <c r="EQR4" s="10"/>
      <c r="EQS4" s="10"/>
      <c r="EQT4" s="10"/>
      <c r="EQU4" s="10"/>
      <c r="EQV4" s="10"/>
      <c r="EQW4" s="10"/>
      <c r="EQX4" s="10"/>
      <c r="EQY4" s="10"/>
      <c r="EQZ4" s="10"/>
      <c r="ERA4" s="10"/>
      <c r="ERB4" s="10"/>
      <c r="ERC4" s="10"/>
      <c r="ERD4" s="10"/>
      <c r="ERE4" s="10"/>
      <c r="ERF4" s="10"/>
      <c r="ERG4" s="10"/>
      <c r="ERH4" s="10"/>
      <c r="ERI4" s="10"/>
      <c r="ERJ4" s="10"/>
      <c r="ERK4" s="10"/>
      <c r="ERL4" s="10"/>
      <c r="ERM4" s="10"/>
      <c r="ERN4" s="10"/>
      <c r="ERO4" s="10"/>
      <c r="ERP4" s="10"/>
      <c r="ERQ4" s="10"/>
      <c r="ERR4" s="10"/>
      <c r="ERS4" s="10"/>
      <c r="ERT4" s="10"/>
      <c r="ERU4" s="10"/>
      <c r="ERV4" s="10"/>
      <c r="ERW4" s="10"/>
      <c r="ERX4" s="10"/>
      <c r="ERY4" s="10"/>
      <c r="ERZ4" s="10"/>
      <c r="ESA4" s="10"/>
      <c r="ESB4" s="10"/>
      <c r="ESC4" s="10"/>
      <c r="ESD4" s="10"/>
      <c r="ESE4" s="10"/>
      <c r="ESF4" s="10"/>
      <c r="ESG4" s="10"/>
      <c r="ESH4" s="10"/>
      <c r="ESI4" s="10"/>
      <c r="ESJ4" s="10"/>
      <c r="ESK4" s="10"/>
      <c r="ESL4" s="10"/>
      <c r="ESM4" s="10"/>
      <c r="ESN4" s="10"/>
      <c r="ESO4" s="10"/>
      <c r="ESP4" s="10"/>
      <c r="ESQ4" s="10"/>
      <c r="ESR4" s="10"/>
      <c r="ESS4" s="10"/>
      <c r="EST4" s="10"/>
      <c r="ESU4" s="10"/>
      <c r="ESV4" s="10"/>
      <c r="ESW4" s="10"/>
      <c r="ESX4" s="10"/>
      <c r="ESY4" s="10"/>
      <c r="ESZ4" s="10"/>
      <c r="ETA4" s="10"/>
      <c r="ETB4" s="10"/>
      <c r="ETC4" s="10"/>
      <c r="ETD4" s="10"/>
      <c r="ETE4" s="10"/>
      <c r="ETF4" s="10"/>
      <c r="ETG4" s="10"/>
      <c r="ETH4" s="10"/>
      <c r="ETI4" s="10"/>
      <c r="ETJ4" s="10"/>
      <c r="ETK4" s="10"/>
      <c r="ETL4" s="10"/>
      <c r="ETM4" s="10"/>
      <c r="ETN4" s="10"/>
      <c r="ETO4" s="10"/>
      <c r="ETP4" s="10"/>
      <c r="ETQ4" s="10"/>
      <c r="ETR4" s="10"/>
      <c r="ETS4" s="10"/>
      <c r="ETT4" s="10"/>
      <c r="ETU4" s="10"/>
      <c r="ETV4" s="10"/>
      <c r="ETW4" s="10"/>
      <c r="ETX4" s="10"/>
      <c r="ETY4" s="10"/>
      <c r="ETZ4" s="10"/>
      <c r="EUA4" s="10"/>
      <c r="EUB4" s="10"/>
      <c r="EUC4" s="10"/>
      <c r="EUD4" s="10"/>
      <c r="EUE4" s="10"/>
      <c r="EUF4" s="10"/>
      <c r="EUG4" s="10"/>
      <c r="EUH4" s="10"/>
      <c r="EUI4" s="10"/>
      <c r="EUJ4" s="10"/>
      <c r="EUK4" s="10"/>
      <c r="EUL4" s="10"/>
      <c r="EUM4" s="10"/>
      <c r="EUN4" s="10"/>
      <c r="EUO4" s="10"/>
      <c r="EUP4" s="10"/>
      <c r="EUQ4" s="10"/>
      <c r="EUR4" s="10"/>
      <c r="EUS4" s="10"/>
      <c r="EUT4" s="10"/>
      <c r="EUU4" s="10"/>
      <c r="EUV4" s="10"/>
      <c r="EUW4" s="10"/>
      <c r="EUX4" s="10"/>
      <c r="EUY4" s="10"/>
      <c r="EUZ4" s="10"/>
      <c r="EVA4" s="10"/>
      <c r="EVB4" s="10"/>
      <c r="EVC4" s="10"/>
      <c r="EVD4" s="10"/>
      <c r="EVE4" s="10"/>
      <c r="EVF4" s="10"/>
      <c r="EVG4" s="10"/>
      <c r="EVH4" s="10"/>
      <c r="EVI4" s="10"/>
      <c r="EVJ4" s="10"/>
      <c r="EVK4" s="10"/>
      <c r="EVL4" s="10"/>
      <c r="EVM4" s="10"/>
      <c r="EVN4" s="10"/>
      <c r="EVO4" s="10"/>
      <c r="EVP4" s="10"/>
      <c r="EVQ4" s="10"/>
      <c r="EVR4" s="10"/>
      <c r="EVS4" s="10"/>
      <c r="EVT4" s="10"/>
      <c r="EVU4" s="10"/>
      <c r="EVV4" s="10"/>
      <c r="EVW4" s="10"/>
      <c r="EVX4" s="10"/>
      <c r="EVY4" s="10"/>
      <c r="EVZ4" s="10"/>
      <c r="EWA4" s="10"/>
      <c r="EWB4" s="10"/>
      <c r="EWC4" s="10"/>
      <c r="EWD4" s="10"/>
      <c r="EWE4" s="10"/>
      <c r="EWF4" s="10"/>
      <c r="EWG4" s="10"/>
      <c r="EWH4" s="10"/>
      <c r="EWI4" s="10"/>
      <c r="EWJ4" s="10"/>
      <c r="EWK4" s="10"/>
      <c r="EWL4" s="10"/>
      <c r="EWM4" s="10"/>
      <c r="EWN4" s="10"/>
      <c r="EWO4" s="10"/>
      <c r="EWP4" s="10"/>
      <c r="EWQ4" s="10"/>
      <c r="EWR4" s="10"/>
      <c r="EWS4" s="10"/>
      <c r="EWT4" s="10"/>
      <c r="EWU4" s="10"/>
      <c r="EWV4" s="10"/>
      <c r="EWW4" s="10"/>
      <c r="EWX4" s="10"/>
      <c r="EWY4" s="10"/>
      <c r="EWZ4" s="10"/>
      <c r="EXA4" s="10"/>
      <c r="EXB4" s="10"/>
      <c r="EXC4" s="10"/>
      <c r="EXD4" s="10"/>
      <c r="EXE4" s="10"/>
      <c r="EXF4" s="10"/>
      <c r="EXG4" s="10"/>
      <c r="EXH4" s="10"/>
      <c r="EXI4" s="10"/>
      <c r="EXJ4" s="10"/>
      <c r="EXK4" s="10"/>
      <c r="EXL4" s="10"/>
      <c r="EXM4" s="10"/>
      <c r="EXN4" s="10"/>
      <c r="EXO4" s="10"/>
      <c r="EXP4" s="10"/>
      <c r="EXQ4" s="10"/>
      <c r="EXR4" s="10"/>
      <c r="EXS4" s="10"/>
      <c r="EXT4" s="10"/>
      <c r="EXU4" s="10"/>
      <c r="EXV4" s="10"/>
      <c r="EXW4" s="10"/>
      <c r="EXX4" s="10"/>
      <c r="EXY4" s="10"/>
      <c r="EXZ4" s="10"/>
      <c r="EYA4" s="10"/>
      <c r="EYB4" s="10"/>
      <c r="EYC4" s="10"/>
      <c r="EYD4" s="10"/>
      <c r="EYE4" s="10"/>
      <c r="EYF4" s="10"/>
      <c r="EYG4" s="10"/>
      <c r="EYH4" s="10"/>
      <c r="EYI4" s="10"/>
      <c r="EYJ4" s="10"/>
      <c r="EYK4" s="10"/>
      <c r="EYL4" s="10"/>
      <c r="EYM4" s="10"/>
      <c r="EYN4" s="10"/>
      <c r="EYO4" s="10"/>
      <c r="EYP4" s="10"/>
      <c r="EYQ4" s="10"/>
      <c r="EYR4" s="10"/>
      <c r="EYS4" s="10"/>
      <c r="EYT4" s="10"/>
      <c r="EYU4" s="10"/>
      <c r="EYV4" s="10"/>
      <c r="EYW4" s="10"/>
      <c r="EYX4" s="10"/>
      <c r="EYY4" s="10"/>
      <c r="EYZ4" s="10"/>
      <c r="EZA4" s="10"/>
      <c r="EZB4" s="10"/>
      <c r="EZC4" s="10"/>
      <c r="EZD4" s="10"/>
      <c r="EZE4" s="10"/>
      <c r="EZF4" s="10"/>
      <c r="EZG4" s="10"/>
      <c r="EZH4" s="10"/>
      <c r="EZI4" s="10"/>
      <c r="EZJ4" s="10"/>
      <c r="EZK4" s="10"/>
      <c r="EZL4" s="10"/>
      <c r="EZM4" s="10"/>
      <c r="EZN4" s="10"/>
      <c r="EZO4" s="10"/>
      <c r="EZP4" s="10"/>
      <c r="EZQ4" s="10"/>
      <c r="EZR4" s="10"/>
      <c r="EZS4" s="10"/>
      <c r="EZT4" s="10"/>
      <c r="EZU4" s="10"/>
      <c r="EZV4" s="10"/>
      <c r="EZW4" s="10"/>
      <c r="EZX4" s="10"/>
      <c r="EZY4" s="10"/>
      <c r="EZZ4" s="10"/>
      <c r="FAA4" s="10"/>
      <c r="FAB4" s="10"/>
      <c r="FAC4" s="10"/>
      <c r="FAD4" s="10"/>
      <c r="FAE4" s="10"/>
      <c r="FAF4" s="10"/>
      <c r="FAG4" s="10"/>
      <c r="FAH4" s="10"/>
      <c r="FAI4" s="10"/>
      <c r="FAJ4" s="10"/>
      <c r="FAK4" s="10"/>
      <c r="FAL4" s="10"/>
      <c r="FAM4" s="10"/>
      <c r="FAN4" s="10"/>
      <c r="FAO4" s="10"/>
      <c r="FAP4" s="10"/>
      <c r="FAQ4" s="10"/>
      <c r="FAR4" s="10"/>
      <c r="FAS4" s="10"/>
      <c r="FAT4" s="10"/>
      <c r="FAU4" s="10"/>
      <c r="FAV4" s="10"/>
      <c r="FAW4" s="10"/>
      <c r="FAX4" s="10"/>
      <c r="FAY4" s="10"/>
      <c r="FAZ4" s="10"/>
      <c r="FBA4" s="10"/>
      <c r="FBB4" s="10"/>
      <c r="FBC4" s="10"/>
      <c r="FBD4" s="10"/>
      <c r="FBE4" s="10"/>
      <c r="FBF4" s="10"/>
      <c r="FBG4" s="10"/>
      <c r="FBH4" s="10"/>
      <c r="FBI4" s="10"/>
      <c r="FBJ4" s="10"/>
      <c r="FBK4" s="10"/>
      <c r="FBL4" s="10"/>
      <c r="FBM4" s="10"/>
      <c r="FBN4" s="10"/>
      <c r="FBO4" s="10"/>
      <c r="FBP4" s="10"/>
      <c r="FBQ4" s="10"/>
      <c r="FBR4" s="10"/>
      <c r="FBS4" s="10"/>
      <c r="FBT4" s="10"/>
      <c r="FBU4" s="10"/>
      <c r="FBV4" s="10"/>
      <c r="FBW4" s="10"/>
      <c r="FBX4" s="10"/>
      <c r="FBY4" s="10"/>
      <c r="FBZ4" s="10"/>
      <c r="FCA4" s="10"/>
      <c r="FCB4" s="10"/>
      <c r="FCC4" s="10"/>
      <c r="FCD4" s="10"/>
      <c r="FCE4" s="10"/>
      <c r="FCF4" s="10"/>
      <c r="FCG4" s="10"/>
      <c r="FCH4" s="10"/>
      <c r="FCI4" s="10"/>
      <c r="FCJ4" s="10"/>
      <c r="FCK4" s="10"/>
      <c r="FCL4" s="10"/>
      <c r="FCM4" s="10"/>
      <c r="FCN4" s="10"/>
      <c r="FCO4" s="10"/>
      <c r="FCP4" s="10"/>
      <c r="FCQ4" s="10"/>
      <c r="FCR4" s="10"/>
      <c r="FCS4" s="10"/>
      <c r="FCT4" s="10"/>
      <c r="FCU4" s="10"/>
      <c r="FCV4" s="10"/>
      <c r="FCW4" s="10"/>
      <c r="FCX4" s="10"/>
      <c r="FCY4" s="10"/>
      <c r="FCZ4" s="10"/>
      <c r="FDA4" s="10"/>
      <c r="FDB4" s="10"/>
      <c r="FDC4" s="10"/>
      <c r="FDD4" s="10"/>
      <c r="FDE4" s="10"/>
      <c r="FDF4" s="10"/>
      <c r="FDG4" s="10"/>
      <c r="FDH4" s="10"/>
      <c r="FDI4" s="10"/>
      <c r="FDJ4" s="10"/>
      <c r="FDK4" s="10"/>
      <c r="FDL4" s="10"/>
      <c r="FDM4" s="10"/>
      <c r="FDN4" s="10"/>
      <c r="FDO4" s="10"/>
      <c r="FDP4" s="10"/>
      <c r="FDQ4" s="10"/>
      <c r="FDR4" s="10"/>
      <c r="FDS4" s="10"/>
      <c r="FDT4" s="10"/>
      <c r="FDU4" s="10"/>
      <c r="FDV4" s="10"/>
      <c r="FDW4" s="10"/>
      <c r="FDX4" s="10"/>
      <c r="FDY4" s="10"/>
      <c r="FDZ4" s="10"/>
      <c r="FEA4" s="10"/>
      <c r="FEB4" s="10"/>
      <c r="FEC4" s="10"/>
      <c r="FED4" s="10"/>
      <c r="FEE4" s="10"/>
      <c r="FEF4" s="10"/>
      <c r="FEG4" s="10"/>
      <c r="FEH4" s="10"/>
      <c r="FEI4" s="10"/>
      <c r="FEJ4" s="10"/>
      <c r="FEK4" s="10"/>
      <c r="FEL4" s="10"/>
      <c r="FEM4" s="10"/>
      <c r="FEN4" s="10"/>
      <c r="FEO4" s="10"/>
      <c r="FEP4" s="10"/>
      <c r="FEQ4" s="10"/>
      <c r="FER4" s="10"/>
      <c r="FES4" s="10"/>
      <c r="FET4" s="10"/>
      <c r="FEU4" s="10"/>
      <c r="FEV4" s="10"/>
      <c r="FEW4" s="10"/>
      <c r="FEX4" s="10"/>
      <c r="FEY4" s="10"/>
      <c r="FEZ4" s="10"/>
      <c r="FFA4" s="10"/>
      <c r="FFB4" s="10"/>
      <c r="FFC4" s="10"/>
      <c r="FFD4" s="10"/>
      <c r="FFE4" s="10"/>
      <c r="FFF4" s="10"/>
      <c r="FFG4" s="10"/>
      <c r="FFH4" s="10"/>
      <c r="FFI4" s="10"/>
      <c r="FFJ4" s="10"/>
      <c r="FFK4" s="10"/>
      <c r="FFL4" s="10"/>
      <c r="FFM4" s="10"/>
      <c r="FFN4" s="10"/>
      <c r="FFO4" s="10"/>
      <c r="FFP4" s="10"/>
      <c r="FFQ4" s="10"/>
      <c r="FFR4" s="10"/>
      <c r="FFS4" s="10"/>
      <c r="FFT4" s="10"/>
      <c r="FFU4" s="10"/>
      <c r="FFV4" s="10"/>
      <c r="FFW4" s="10"/>
      <c r="FFX4" s="10"/>
      <c r="FFY4" s="10"/>
      <c r="FFZ4" s="10"/>
      <c r="FGA4" s="10"/>
      <c r="FGB4" s="10"/>
      <c r="FGC4" s="10"/>
      <c r="FGD4" s="10"/>
      <c r="FGE4" s="10"/>
      <c r="FGF4" s="10"/>
      <c r="FGG4" s="10"/>
      <c r="FGH4" s="10"/>
      <c r="FGI4" s="10"/>
      <c r="FGJ4" s="10"/>
      <c r="FGK4" s="10"/>
      <c r="FGL4" s="10"/>
      <c r="FGM4" s="10"/>
      <c r="FGN4" s="10"/>
      <c r="FGO4" s="10"/>
      <c r="FGP4" s="10"/>
      <c r="FGQ4" s="10"/>
      <c r="FGR4" s="10"/>
      <c r="FGS4" s="10"/>
      <c r="FGT4" s="10"/>
      <c r="FGU4" s="10"/>
      <c r="FGV4" s="10"/>
      <c r="FGW4" s="10"/>
      <c r="FGX4" s="10"/>
      <c r="FGY4" s="10"/>
      <c r="FGZ4" s="10"/>
      <c r="FHA4" s="10"/>
      <c r="FHB4" s="10"/>
      <c r="FHC4" s="10"/>
      <c r="FHD4" s="10"/>
      <c r="FHE4" s="10"/>
      <c r="FHF4" s="10"/>
      <c r="FHG4" s="10"/>
      <c r="FHH4" s="10"/>
      <c r="FHI4" s="10"/>
      <c r="FHJ4" s="10"/>
      <c r="FHK4" s="10"/>
      <c r="FHL4" s="10"/>
      <c r="FHM4" s="10"/>
      <c r="FHN4" s="10"/>
      <c r="FHO4" s="10"/>
      <c r="FHP4" s="10"/>
      <c r="FHQ4" s="10"/>
      <c r="FHR4" s="10"/>
      <c r="FHS4" s="10"/>
      <c r="FHT4" s="10"/>
      <c r="FHU4" s="10"/>
      <c r="FHV4" s="10"/>
      <c r="FHW4" s="10"/>
      <c r="FHX4" s="10"/>
      <c r="FHY4" s="10"/>
      <c r="FHZ4" s="10"/>
      <c r="FIA4" s="10"/>
      <c r="FIB4" s="10"/>
      <c r="FIC4" s="10"/>
      <c r="FID4" s="10"/>
      <c r="FIE4" s="10"/>
      <c r="FIF4" s="10"/>
      <c r="FIG4" s="10"/>
      <c r="FIH4" s="10"/>
      <c r="FII4" s="10"/>
      <c r="FIJ4" s="10"/>
      <c r="FIK4" s="10"/>
      <c r="FIL4" s="10"/>
      <c r="FIM4" s="10"/>
      <c r="FIN4" s="10"/>
      <c r="FIO4" s="10"/>
      <c r="FIP4" s="10"/>
      <c r="FIQ4" s="10"/>
      <c r="FIR4" s="10"/>
      <c r="FIS4" s="10"/>
      <c r="FIT4" s="10"/>
      <c r="FIU4" s="10"/>
      <c r="FIV4" s="10"/>
      <c r="FIW4" s="10"/>
      <c r="FIX4" s="10"/>
      <c r="FIY4" s="10"/>
      <c r="FIZ4" s="10"/>
      <c r="FJA4" s="10"/>
      <c r="FJB4" s="10"/>
      <c r="FJC4" s="10"/>
      <c r="FJD4" s="10"/>
      <c r="FJE4" s="10"/>
      <c r="FJF4" s="10"/>
      <c r="FJG4" s="10"/>
      <c r="FJH4" s="10"/>
      <c r="FJI4" s="10"/>
      <c r="FJJ4" s="10"/>
      <c r="FJK4" s="10"/>
      <c r="FJL4" s="10"/>
      <c r="FJM4" s="10"/>
      <c r="FJN4" s="10"/>
      <c r="FJO4" s="10"/>
      <c r="FJP4" s="10"/>
      <c r="FJQ4" s="10"/>
      <c r="FJR4" s="10"/>
      <c r="FJS4" s="10"/>
      <c r="FJT4" s="10"/>
      <c r="FJU4" s="10"/>
      <c r="FJV4" s="10"/>
      <c r="FJW4" s="10"/>
      <c r="FJX4" s="10"/>
      <c r="FJY4" s="10"/>
      <c r="FJZ4" s="10"/>
      <c r="FKA4" s="10"/>
      <c r="FKB4" s="10"/>
      <c r="FKC4" s="10"/>
      <c r="FKD4" s="10"/>
      <c r="FKE4" s="10"/>
      <c r="FKF4" s="10"/>
      <c r="FKG4" s="10"/>
      <c r="FKH4" s="10"/>
      <c r="FKI4" s="10"/>
      <c r="FKJ4" s="10"/>
      <c r="FKK4" s="10"/>
      <c r="FKL4" s="10"/>
      <c r="FKM4" s="10"/>
      <c r="FKN4" s="10"/>
      <c r="FKO4" s="10"/>
      <c r="FKP4" s="10"/>
      <c r="FKQ4" s="10"/>
      <c r="FKR4" s="10"/>
      <c r="FKS4" s="10"/>
      <c r="FKT4" s="10"/>
      <c r="FKU4" s="10"/>
      <c r="FKV4" s="10"/>
      <c r="FKW4" s="10"/>
      <c r="FKX4" s="10"/>
      <c r="FKY4" s="10"/>
      <c r="FKZ4" s="10"/>
      <c r="FLA4" s="10"/>
      <c r="FLB4" s="10"/>
      <c r="FLC4" s="10"/>
      <c r="FLD4" s="10"/>
      <c r="FLE4" s="10"/>
      <c r="FLF4" s="10"/>
      <c r="FLG4" s="10"/>
      <c r="FLH4" s="10"/>
      <c r="FLI4" s="10"/>
      <c r="FLJ4" s="10"/>
      <c r="FLK4" s="10"/>
      <c r="FLL4" s="10"/>
      <c r="FLM4" s="10"/>
      <c r="FLN4" s="10"/>
      <c r="FLO4" s="10"/>
      <c r="FLP4" s="10"/>
      <c r="FLQ4" s="10"/>
      <c r="FLR4" s="10"/>
      <c r="FLS4" s="10"/>
      <c r="FLT4" s="10"/>
      <c r="FLU4" s="10"/>
      <c r="FLV4" s="10"/>
      <c r="FLW4" s="10"/>
      <c r="FLX4" s="10"/>
      <c r="FLY4" s="10"/>
      <c r="FLZ4" s="10"/>
      <c r="FMA4" s="10"/>
      <c r="FMB4" s="10"/>
      <c r="FMC4" s="10"/>
      <c r="FMD4" s="10"/>
      <c r="FME4" s="10"/>
      <c r="FMF4" s="10"/>
      <c r="FMG4" s="10"/>
      <c r="FMH4" s="10"/>
      <c r="FMI4" s="10"/>
      <c r="FMJ4" s="10"/>
      <c r="FMK4" s="10"/>
      <c r="FML4" s="10"/>
      <c r="FMM4" s="10"/>
      <c r="FMN4" s="10"/>
      <c r="FMO4" s="10"/>
      <c r="FMP4" s="10"/>
      <c r="FMQ4" s="10"/>
      <c r="FMR4" s="10"/>
      <c r="FMS4" s="10"/>
      <c r="FMT4" s="10"/>
      <c r="FMU4" s="10"/>
      <c r="FMV4" s="10"/>
      <c r="FMW4" s="10"/>
      <c r="FMX4" s="10"/>
      <c r="FMY4" s="10"/>
      <c r="FMZ4" s="10"/>
      <c r="FNA4" s="10"/>
      <c r="FNB4" s="10"/>
      <c r="FNC4" s="10"/>
      <c r="FND4" s="10"/>
      <c r="FNE4" s="10"/>
      <c r="FNF4" s="10"/>
      <c r="FNG4" s="10"/>
      <c r="FNH4" s="10"/>
      <c r="FNI4" s="10"/>
      <c r="FNJ4" s="10"/>
      <c r="FNK4" s="10"/>
      <c r="FNL4" s="10"/>
      <c r="FNM4" s="10"/>
      <c r="FNN4" s="10"/>
      <c r="FNO4" s="10"/>
      <c r="FNP4" s="10"/>
      <c r="FNQ4" s="10"/>
      <c r="FNR4" s="10"/>
      <c r="FNS4" s="10"/>
      <c r="FNT4" s="10"/>
      <c r="FNU4" s="10"/>
      <c r="FNV4" s="10"/>
      <c r="FNW4" s="10"/>
      <c r="FNX4" s="10"/>
      <c r="FNY4" s="10"/>
      <c r="FNZ4" s="10"/>
      <c r="FOA4" s="10"/>
      <c r="FOB4" s="10"/>
      <c r="FOC4" s="10"/>
      <c r="FOD4" s="10"/>
      <c r="FOE4" s="10"/>
      <c r="FOF4" s="10"/>
      <c r="FOG4" s="10"/>
      <c r="FOH4" s="10"/>
      <c r="FOI4" s="10"/>
      <c r="FOJ4" s="10"/>
      <c r="FOK4" s="10"/>
      <c r="FOL4" s="10"/>
      <c r="FOM4" s="10"/>
      <c r="FON4" s="10"/>
      <c r="FOO4" s="10"/>
      <c r="FOP4" s="10"/>
      <c r="FOQ4" s="10"/>
      <c r="FOR4" s="10"/>
      <c r="FOS4" s="10"/>
      <c r="FOT4" s="10"/>
      <c r="FOU4" s="10"/>
      <c r="FOV4" s="10"/>
      <c r="FOW4" s="10"/>
      <c r="FOX4" s="10"/>
      <c r="FOY4" s="10"/>
      <c r="FOZ4" s="10"/>
      <c r="FPA4" s="10"/>
      <c r="FPB4" s="10"/>
      <c r="FPC4" s="10"/>
      <c r="FPD4" s="10"/>
      <c r="FPE4" s="10"/>
      <c r="FPF4" s="10"/>
      <c r="FPG4" s="10"/>
      <c r="FPH4" s="10"/>
      <c r="FPI4" s="10"/>
      <c r="FPJ4" s="10"/>
      <c r="FPK4" s="10"/>
      <c r="FPL4" s="10"/>
      <c r="FPM4" s="10"/>
      <c r="FPN4" s="10"/>
      <c r="FPO4" s="10"/>
      <c r="FPP4" s="10"/>
      <c r="FPQ4" s="10"/>
      <c r="FPR4" s="10"/>
      <c r="FPS4" s="10"/>
      <c r="FPT4" s="10"/>
      <c r="FPU4" s="10"/>
      <c r="FPV4" s="10"/>
      <c r="FPW4" s="10"/>
      <c r="FPX4" s="10"/>
      <c r="FPY4" s="10"/>
      <c r="FPZ4" s="10"/>
      <c r="FQA4" s="10"/>
      <c r="FQB4" s="10"/>
      <c r="FQC4" s="10"/>
      <c r="FQD4" s="10"/>
      <c r="FQE4" s="10"/>
      <c r="FQF4" s="10"/>
      <c r="FQG4" s="10"/>
      <c r="FQH4" s="10"/>
      <c r="FQI4" s="10"/>
      <c r="FQJ4" s="10"/>
      <c r="FQK4" s="10"/>
      <c r="FQL4" s="10"/>
      <c r="FQM4" s="10"/>
      <c r="FQN4" s="10"/>
      <c r="FQO4" s="10"/>
      <c r="FQP4" s="10"/>
      <c r="FQQ4" s="10"/>
      <c r="FQR4" s="10"/>
      <c r="FQS4" s="10"/>
      <c r="FQT4" s="10"/>
      <c r="FQU4" s="10"/>
      <c r="FQV4" s="10"/>
      <c r="FQW4" s="10"/>
      <c r="FQX4" s="10"/>
      <c r="FQY4" s="10"/>
      <c r="FQZ4" s="10"/>
      <c r="FRA4" s="10"/>
      <c r="FRB4" s="10"/>
      <c r="FRC4" s="10"/>
      <c r="FRD4" s="10"/>
      <c r="FRE4" s="10"/>
      <c r="FRF4" s="10"/>
      <c r="FRG4" s="10"/>
      <c r="FRH4" s="10"/>
      <c r="FRI4" s="10"/>
      <c r="FRJ4" s="10"/>
      <c r="FRK4" s="10"/>
      <c r="FRL4" s="10"/>
      <c r="FRM4" s="10"/>
      <c r="FRN4" s="10"/>
      <c r="FRO4" s="10"/>
      <c r="FRP4" s="10"/>
      <c r="FRQ4" s="10"/>
      <c r="FRR4" s="10"/>
      <c r="FRS4" s="10"/>
      <c r="FRT4" s="10"/>
      <c r="FRU4" s="10"/>
      <c r="FRV4" s="10"/>
      <c r="FRW4" s="10"/>
      <c r="FRX4" s="10"/>
      <c r="FRY4" s="10"/>
      <c r="FRZ4" s="10"/>
      <c r="FSA4" s="10"/>
      <c r="FSB4" s="10"/>
      <c r="FSC4" s="10"/>
      <c r="FSD4" s="10"/>
      <c r="FSE4" s="10"/>
      <c r="FSF4" s="10"/>
      <c r="FSG4" s="10"/>
      <c r="FSH4" s="10"/>
      <c r="FSI4" s="10"/>
      <c r="FSJ4" s="10"/>
      <c r="FSK4" s="10"/>
      <c r="FSL4" s="10"/>
      <c r="FSM4" s="10"/>
      <c r="FSN4" s="10"/>
      <c r="FSO4" s="10"/>
      <c r="FSP4" s="10"/>
      <c r="FSQ4" s="10"/>
      <c r="FSR4" s="10"/>
      <c r="FSS4" s="10"/>
      <c r="FST4" s="10"/>
      <c r="FSU4" s="10"/>
      <c r="FSV4" s="10"/>
      <c r="FSW4" s="10"/>
      <c r="FSX4" s="10"/>
      <c r="FSY4" s="10"/>
      <c r="FSZ4" s="10"/>
      <c r="FTA4" s="10"/>
      <c r="FTB4" s="10"/>
      <c r="FTC4" s="10"/>
      <c r="FTD4" s="10"/>
      <c r="FTE4" s="10"/>
      <c r="FTF4" s="10"/>
      <c r="FTG4" s="10"/>
      <c r="FTH4" s="10"/>
      <c r="FTI4" s="10"/>
      <c r="FTJ4" s="10"/>
      <c r="FTK4" s="10"/>
      <c r="FTL4" s="10"/>
      <c r="FTM4" s="10"/>
      <c r="FTN4" s="10"/>
      <c r="FTO4" s="10"/>
      <c r="FTP4" s="10"/>
      <c r="FTQ4" s="10"/>
      <c r="FTR4" s="10"/>
      <c r="FTS4" s="10"/>
      <c r="FTT4" s="10"/>
      <c r="FTU4" s="10"/>
      <c r="FTV4" s="10"/>
      <c r="FTW4" s="10"/>
      <c r="FTX4" s="10"/>
      <c r="FTY4" s="10"/>
      <c r="FTZ4" s="10"/>
      <c r="FUA4" s="10"/>
      <c r="FUB4" s="10"/>
      <c r="FUC4" s="10"/>
      <c r="FUD4" s="10"/>
      <c r="FUE4" s="10"/>
      <c r="FUF4" s="10"/>
      <c r="FUG4" s="10"/>
      <c r="FUH4" s="10"/>
      <c r="FUI4" s="10"/>
      <c r="FUJ4" s="10"/>
      <c r="FUK4" s="10"/>
      <c r="FUL4" s="10"/>
      <c r="FUM4" s="10"/>
      <c r="FUN4" s="10"/>
      <c r="FUO4" s="10"/>
      <c r="FUP4" s="10"/>
      <c r="FUQ4" s="10"/>
      <c r="FUR4" s="10"/>
      <c r="FUS4" s="10"/>
      <c r="FUT4" s="10"/>
      <c r="FUU4" s="10"/>
      <c r="FUV4" s="10"/>
      <c r="FUW4" s="10"/>
      <c r="FUX4" s="10"/>
      <c r="FUY4" s="10"/>
      <c r="FUZ4" s="10"/>
      <c r="FVA4" s="10"/>
      <c r="FVB4" s="10"/>
      <c r="FVC4" s="10"/>
      <c r="FVD4" s="10"/>
      <c r="FVE4" s="10"/>
      <c r="FVF4" s="10"/>
      <c r="FVG4" s="10"/>
      <c r="FVH4" s="10"/>
      <c r="FVI4" s="10"/>
      <c r="FVJ4" s="10"/>
      <c r="FVK4" s="10"/>
      <c r="FVL4" s="10"/>
      <c r="FVM4" s="10"/>
      <c r="FVN4" s="10"/>
      <c r="FVO4" s="10"/>
      <c r="FVP4" s="10"/>
      <c r="FVQ4" s="10"/>
      <c r="FVR4" s="10"/>
      <c r="FVS4" s="10"/>
      <c r="FVT4" s="10"/>
      <c r="FVU4" s="10"/>
      <c r="FVV4" s="10"/>
      <c r="FVW4" s="10"/>
      <c r="FVX4" s="10"/>
      <c r="FVY4" s="10"/>
      <c r="FVZ4" s="10"/>
      <c r="FWA4" s="10"/>
      <c r="FWB4" s="10"/>
      <c r="FWC4" s="10"/>
      <c r="FWD4" s="10"/>
      <c r="FWE4" s="10"/>
      <c r="FWF4" s="10"/>
      <c r="FWG4" s="10"/>
      <c r="FWH4" s="10"/>
      <c r="FWI4" s="10"/>
      <c r="FWJ4" s="10"/>
      <c r="FWK4" s="10"/>
      <c r="FWL4" s="10"/>
      <c r="FWM4" s="10"/>
      <c r="FWN4" s="10"/>
      <c r="FWO4" s="10"/>
      <c r="FWP4" s="10"/>
      <c r="FWQ4" s="10"/>
      <c r="FWR4" s="10"/>
      <c r="FWS4" s="10"/>
      <c r="FWT4" s="10"/>
      <c r="FWU4" s="10"/>
      <c r="FWV4" s="10"/>
      <c r="FWW4" s="10"/>
      <c r="FWX4" s="10"/>
      <c r="FWY4" s="10"/>
      <c r="FWZ4" s="10"/>
      <c r="FXA4" s="10"/>
      <c r="FXB4" s="10"/>
      <c r="FXC4" s="10"/>
      <c r="FXD4" s="10"/>
      <c r="FXE4" s="10"/>
      <c r="FXF4" s="10"/>
      <c r="FXG4" s="10"/>
      <c r="FXH4" s="10"/>
      <c r="FXI4" s="10"/>
      <c r="FXJ4" s="10"/>
      <c r="FXK4" s="10"/>
      <c r="FXL4" s="10"/>
      <c r="FXM4" s="10"/>
      <c r="FXN4" s="10"/>
      <c r="FXO4" s="10"/>
      <c r="FXP4" s="10"/>
      <c r="FXQ4" s="10"/>
      <c r="FXR4" s="10"/>
      <c r="FXS4" s="10"/>
      <c r="FXT4" s="10"/>
      <c r="FXU4" s="10"/>
      <c r="FXV4" s="10"/>
      <c r="FXW4" s="10"/>
      <c r="FXX4" s="10"/>
      <c r="FXY4" s="10"/>
      <c r="FXZ4" s="10"/>
      <c r="FYA4" s="10"/>
      <c r="FYB4" s="10"/>
      <c r="FYC4" s="10"/>
      <c r="FYD4" s="10"/>
      <c r="FYE4" s="10"/>
      <c r="FYF4" s="10"/>
      <c r="FYG4" s="10"/>
      <c r="FYH4" s="10"/>
      <c r="FYI4" s="10"/>
      <c r="FYJ4" s="10"/>
      <c r="FYK4" s="10"/>
      <c r="FYL4" s="10"/>
      <c r="FYM4" s="10"/>
      <c r="FYN4" s="10"/>
      <c r="FYO4" s="10"/>
      <c r="FYP4" s="10"/>
      <c r="FYQ4" s="10"/>
      <c r="FYR4" s="10"/>
      <c r="FYS4" s="10"/>
      <c r="FYT4" s="10"/>
      <c r="FYU4" s="10"/>
      <c r="FYV4" s="10"/>
      <c r="FYW4" s="10"/>
      <c r="FYX4" s="10"/>
      <c r="FYY4" s="10"/>
      <c r="FYZ4" s="10"/>
      <c r="FZA4" s="10"/>
      <c r="FZB4" s="10"/>
      <c r="FZC4" s="10"/>
      <c r="FZD4" s="10"/>
      <c r="FZE4" s="10"/>
      <c r="FZF4" s="10"/>
      <c r="FZG4" s="10"/>
      <c r="FZH4" s="10"/>
      <c r="FZI4" s="10"/>
      <c r="FZJ4" s="10"/>
      <c r="FZK4" s="10"/>
      <c r="FZL4" s="10"/>
      <c r="FZM4" s="10"/>
      <c r="FZN4" s="10"/>
      <c r="FZO4" s="10"/>
      <c r="FZP4" s="10"/>
      <c r="FZQ4" s="10"/>
      <c r="FZR4" s="10"/>
      <c r="FZS4" s="10"/>
      <c r="FZT4" s="10"/>
      <c r="FZU4" s="10"/>
      <c r="FZV4" s="10"/>
      <c r="FZW4" s="10"/>
      <c r="FZX4" s="10"/>
      <c r="FZY4" s="10"/>
      <c r="FZZ4" s="10"/>
      <c r="GAA4" s="10"/>
      <c r="GAB4" s="10"/>
      <c r="GAC4" s="10"/>
      <c r="GAD4" s="10"/>
      <c r="GAE4" s="10"/>
      <c r="GAF4" s="10"/>
      <c r="GAG4" s="10"/>
      <c r="GAH4" s="10"/>
      <c r="GAI4" s="10"/>
      <c r="GAJ4" s="10"/>
      <c r="GAK4" s="10"/>
      <c r="GAL4" s="10"/>
      <c r="GAM4" s="10"/>
      <c r="GAN4" s="10"/>
      <c r="GAO4" s="10"/>
      <c r="GAP4" s="10"/>
      <c r="GAQ4" s="10"/>
      <c r="GAR4" s="10"/>
      <c r="GAS4" s="10"/>
      <c r="GAT4" s="10"/>
      <c r="GAU4" s="10"/>
      <c r="GAV4" s="10"/>
      <c r="GAW4" s="10"/>
      <c r="GAX4" s="10"/>
      <c r="GAY4" s="10"/>
      <c r="GAZ4" s="10"/>
      <c r="GBA4" s="10"/>
      <c r="GBB4" s="10"/>
      <c r="GBC4" s="10"/>
      <c r="GBD4" s="10"/>
      <c r="GBE4" s="10"/>
      <c r="GBF4" s="10"/>
      <c r="GBG4" s="10"/>
      <c r="GBH4" s="10"/>
      <c r="GBI4" s="10"/>
      <c r="GBJ4" s="10"/>
      <c r="GBK4" s="10"/>
      <c r="GBL4" s="10"/>
      <c r="GBM4" s="10"/>
      <c r="GBN4" s="10"/>
      <c r="GBO4" s="10"/>
      <c r="GBP4" s="10"/>
      <c r="GBQ4" s="10"/>
      <c r="GBR4" s="10"/>
      <c r="GBS4" s="10"/>
      <c r="GBT4" s="10"/>
      <c r="GBU4" s="10"/>
      <c r="GBV4" s="10"/>
      <c r="GBW4" s="10"/>
      <c r="GBX4" s="10"/>
      <c r="GBY4" s="10"/>
      <c r="GBZ4" s="10"/>
      <c r="GCA4" s="10"/>
      <c r="GCB4" s="10"/>
      <c r="GCC4" s="10"/>
      <c r="GCD4" s="10"/>
      <c r="GCE4" s="10"/>
      <c r="GCF4" s="10"/>
      <c r="GCG4" s="10"/>
      <c r="GCH4" s="10"/>
      <c r="GCI4" s="10"/>
      <c r="GCJ4" s="10"/>
      <c r="GCK4" s="10"/>
      <c r="GCL4" s="10"/>
      <c r="GCM4" s="10"/>
      <c r="GCN4" s="10"/>
      <c r="GCO4" s="10"/>
      <c r="GCP4" s="10"/>
      <c r="GCQ4" s="10"/>
      <c r="GCR4" s="10"/>
      <c r="GCS4" s="10"/>
      <c r="GCT4" s="10"/>
      <c r="GCU4" s="10"/>
      <c r="GCV4" s="10"/>
      <c r="GCW4" s="10"/>
      <c r="GCX4" s="10"/>
      <c r="GCY4" s="10"/>
      <c r="GCZ4" s="10"/>
      <c r="GDA4" s="10"/>
      <c r="GDB4" s="10"/>
      <c r="GDC4" s="10"/>
      <c r="GDD4" s="10"/>
      <c r="GDE4" s="10"/>
      <c r="GDF4" s="10"/>
      <c r="GDG4" s="10"/>
      <c r="GDH4" s="10"/>
      <c r="GDI4" s="10"/>
      <c r="GDJ4" s="10"/>
      <c r="GDK4" s="10"/>
      <c r="GDL4" s="10"/>
      <c r="GDM4" s="10"/>
      <c r="GDN4" s="10"/>
      <c r="GDO4" s="10"/>
      <c r="GDP4" s="10"/>
      <c r="GDQ4" s="10"/>
      <c r="GDR4" s="10"/>
      <c r="GDS4" s="10"/>
      <c r="GDT4" s="10"/>
      <c r="GDU4" s="10"/>
      <c r="GDV4" s="10"/>
      <c r="GDW4" s="10"/>
      <c r="GDX4" s="10"/>
      <c r="GDY4" s="10"/>
      <c r="GDZ4" s="10"/>
      <c r="GEA4" s="10"/>
      <c r="GEB4" s="10"/>
      <c r="GEC4" s="10"/>
      <c r="GED4" s="10"/>
      <c r="GEE4" s="10"/>
      <c r="GEF4" s="10"/>
      <c r="GEG4" s="10"/>
      <c r="GEH4" s="10"/>
      <c r="GEI4" s="10"/>
      <c r="GEJ4" s="10"/>
      <c r="GEK4" s="10"/>
      <c r="GEL4" s="10"/>
      <c r="GEM4" s="10"/>
      <c r="GEN4" s="10"/>
      <c r="GEO4" s="10"/>
      <c r="GEP4" s="10"/>
      <c r="GEQ4" s="10"/>
      <c r="GER4" s="10"/>
      <c r="GES4" s="10"/>
      <c r="GET4" s="10"/>
      <c r="GEU4" s="10"/>
      <c r="GEV4" s="10"/>
      <c r="GEW4" s="10"/>
      <c r="GEX4" s="10"/>
      <c r="GEY4" s="10"/>
      <c r="GEZ4" s="10"/>
      <c r="GFA4" s="10"/>
      <c r="GFB4" s="10"/>
      <c r="GFC4" s="10"/>
      <c r="GFD4" s="10"/>
      <c r="GFE4" s="10"/>
      <c r="GFF4" s="10"/>
      <c r="GFG4" s="10"/>
      <c r="GFH4" s="10"/>
      <c r="GFI4" s="10"/>
      <c r="GFJ4" s="10"/>
      <c r="GFK4" s="10"/>
      <c r="GFL4" s="10"/>
      <c r="GFM4" s="10"/>
      <c r="GFN4" s="10"/>
      <c r="GFO4" s="10"/>
      <c r="GFP4" s="10"/>
      <c r="GFQ4" s="10"/>
      <c r="GFR4" s="10"/>
      <c r="GFS4" s="10"/>
      <c r="GFT4" s="10"/>
      <c r="GFU4" s="10"/>
      <c r="GFV4" s="10"/>
      <c r="GFW4" s="10"/>
      <c r="GFX4" s="10"/>
      <c r="GFY4" s="10"/>
      <c r="GFZ4" s="10"/>
      <c r="GGA4" s="10"/>
      <c r="GGB4" s="10"/>
      <c r="GGC4" s="10"/>
      <c r="GGD4" s="10"/>
      <c r="GGE4" s="10"/>
      <c r="GGF4" s="10"/>
      <c r="GGG4" s="10"/>
      <c r="GGH4" s="10"/>
      <c r="GGI4" s="10"/>
      <c r="GGJ4" s="10"/>
      <c r="GGK4" s="10"/>
      <c r="GGL4" s="10"/>
      <c r="GGM4" s="10"/>
      <c r="GGN4" s="10"/>
      <c r="GGO4" s="10"/>
      <c r="GGP4" s="10"/>
      <c r="GGQ4" s="10"/>
      <c r="GGR4" s="10"/>
      <c r="GGS4" s="10"/>
      <c r="GGT4" s="10"/>
      <c r="GGU4" s="10"/>
      <c r="GGV4" s="10"/>
      <c r="GGW4" s="10"/>
      <c r="GGX4" s="10"/>
      <c r="GGY4" s="10"/>
      <c r="GGZ4" s="10"/>
      <c r="GHA4" s="10"/>
      <c r="GHB4" s="10"/>
      <c r="GHC4" s="10"/>
      <c r="GHD4" s="10"/>
      <c r="GHE4" s="10"/>
      <c r="GHF4" s="10"/>
      <c r="GHG4" s="10"/>
      <c r="GHH4" s="10"/>
      <c r="GHI4" s="10"/>
      <c r="GHJ4" s="10"/>
      <c r="GHK4" s="10"/>
      <c r="GHL4" s="10"/>
      <c r="GHM4" s="10"/>
      <c r="GHN4" s="10"/>
      <c r="GHO4" s="10"/>
      <c r="GHP4" s="10"/>
      <c r="GHQ4" s="10"/>
      <c r="GHR4" s="10"/>
      <c r="GHS4" s="10"/>
      <c r="GHT4" s="10"/>
      <c r="GHU4" s="10"/>
      <c r="GHV4" s="10"/>
      <c r="GHW4" s="10"/>
      <c r="GHX4" s="10"/>
      <c r="GHY4" s="10"/>
      <c r="GHZ4" s="10"/>
      <c r="GIA4" s="10"/>
      <c r="GIB4" s="10"/>
      <c r="GIC4" s="10"/>
      <c r="GID4" s="10"/>
      <c r="GIE4" s="10"/>
      <c r="GIF4" s="10"/>
      <c r="GIG4" s="10"/>
      <c r="GIH4" s="10"/>
      <c r="GII4" s="10"/>
      <c r="GIJ4" s="10"/>
      <c r="GIK4" s="10"/>
      <c r="GIL4" s="10"/>
      <c r="GIM4" s="10"/>
      <c r="GIN4" s="10"/>
      <c r="GIO4" s="10"/>
      <c r="GIP4" s="10"/>
      <c r="GIQ4" s="10"/>
      <c r="GIR4" s="10"/>
      <c r="GIS4" s="10"/>
      <c r="GIT4" s="10"/>
      <c r="GIU4" s="10"/>
      <c r="GIV4" s="10"/>
      <c r="GIW4" s="10"/>
      <c r="GIX4" s="10"/>
      <c r="GIY4" s="10"/>
      <c r="GIZ4" s="10"/>
      <c r="GJA4" s="10"/>
      <c r="GJB4" s="10"/>
      <c r="GJC4" s="10"/>
      <c r="GJD4" s="10"/>
      <c r="GJE4" s="10"/>
      <c r="GJF4" s="10"/>
      <c r="GJG4" s="10"/>
      <c r="GJH4" s="10"/>
      <c r="GJI4" s="10"/>
      <c r="GJJ4" s="10"/>
      <c r="GJK4" s="10"/>
      <c r="GJL4" s="10"/>
      <c r="GJM4" s="10"/>
      <c r="GJN4" s="10"/>
      <c r="GJO4" s="10"/>
      <c r="GJP4" s="10"/>
      <c r="GJQ4" s="10"/>
      <c r="GJR4" s="10"/>
      <c r="GJS4" s="10"/>
      <c r="GJT4" s="10"/>
      <c r="GJU4" s="10"/>
      <c r="GJV4" s="10"/>
      <c r="GJW4" s="10"/>
      <c r="GJX4" s="10"/>
      <c r="GJY4" s="10"/>
      <c r="GJZ4" s="10"/>
      <c r="GKA4" s="10"/>
      <c r="GKB4" s="10"/>
      <c r="GKC4" s="10"/>
      <c r="GKD4" s="10"/>
      <c r="GKE4" s="10"/>
      <c r="GKF4" s="10"/>
      <c r="GKG4" s="10"/>
      <c r="GKH4" s="10"/>
      <c r="GKI4" s="10"/>
      <c r="GKJ4" s="10"/>
      <c r="GKK4" s="10"/>
      <c r="GKL4" s="10"/>
      <c r="GKM4" s="10"/>
      <c r="GKN4" s="10"/>
      <c r="GKO4" s="10"/>
      <c r="GKP4" s="10"/>
      <c r="GKQ4" s="10"/>
      <c r="GKR4" s="10"/>
      <c r="GKS4" s="10"/>
      <c r="GKT4" s="10"/>
      <c r="GKU4" s="10"/>
      <c r="GKV4" s="10"/>
      <c r="GKW4" s="10"/>
      <c r="GKX4" s="10"/>
      <c r="GKY4" s="10"/>
      <c r="GKZ4" s="10"/>
      <c r="GLA4" s="10"/>
      <c r="GLB4" s="10"/>
      <c r="GLC4" s="10"/>
      <c r="GLD4" s="10"/>
      <c r="GLE4" s="10"/>
      <c r="GLF4" s="10"/>
      <c r="GLG4" s="10"/>
      <c r="GLH4" s="10"/>
      <c r="GLI4" s="10"/>
      <c r="GLJ4" s="10"/>
      <c r="GLK4" s="10"/>
      <c r="GLL4" s="10"/>
      <c r="GLM4" s="10"/>
      <c r="GLN4" s="10"/>
      <c r="GLO4" s="10"/>
      <c r="GLP4" s="10"/>
      <c r="GLQ4" s="10"/>
      <c r="GLR4" s="10"/>
      <c r="GLS4" s="10"/>
      <c r="GLT4" s="10"/>
      <c r="GLU4" s="10"/>
      <c r="GLV4" s="10"/>
      <c r="GLW4" s="10"/>
      <c r="GLX4" s="10"/>
      <c r="GLY4" s="10"/>
      <c r="GLZ4" s="10"/>
      <c r="GMA4" s="10"/>
      <c r="GMB4" s="10"/>
      <c r="GMC4" s="10"/>
      <c r="GMD4" s="10"/>
      <c r="GME4" s="10"/>
      <c r="GMF4" s="10"/>
      <c r="GMG4" s="10"/>
      <c r="GMH4" s="10"/>
      <c r="GMI4" s="10"/>
      <c r="GMJ4" s="10"/>
      <c r="GMK4" s="10"/>
      <c r="GML4" s="10"/>
      <c r="GMM4" s="10"/>
      <c r="GMN4" s="10"/>
      <c r="GMO4" s="10"/>
      <c r="GMP4" s="10"/>
      <c r="GMQ4" s="10"/>
      <c r="GMR4" s="10"/>
      <c r="GMS4" s="10"/>
      <c r="GMT4" s="10"/>
      <c r="GMU4" s="10"/>
      <c r="GMV4" s="10"/>
      <c r="GMW4" s="10"/>
      <c r="GMX4" s="10"/>
      <c r="GMY4" s="10"/>
      <c r="GMZ4" s="10"/>
      <c r="GNA4" s="10"/>
      <c r="GNB4" s="10"/>
      <c r="GNC4" s="10"/>
      <c r="GND4" s="10"/>
      <c r="GNE4" s="10"/>
      <c r="GNF4" s="10"/>
      <c r="GNG4" s="10"/>
      <c r="GNH4" s="10"/>
      <c r="GNI4" s="10"/>
      <c r="GNJ4" s="10"/>
      <c r="GNK4" s="10"/>
      <c r="GNL4" s="10"/>
      <c r="GNM4" s="10"/>
      <c r="GNN4" s="10"/>
      <c r="GNO4" s="10"/>
      <c r="GNP4" s="10"/>
      <c r="GNQ4" s="10"/>
      <c r="GNR4" s="10"/>
      <c r="GNS4" s="10"/>
      <c r="GNT4" s="10"/>
      <c r="GNU4" s="10"/>
      <c r="GNV4" s="10"/>
      <c r="GNW4" s="10"/>
      <c r="GNX4" s="10"/>
      <c r="GNY4" s="10"/>
      <c r="GNZ4" s="10"/>
      <c r="GOA4" s="10"/>
      <c r="GOB4" s="10"/>
      <c r="GOC4" s="10"/>
      <c r="GOD4" s="10"/>
      <c r="GOE4" s="10"/>
      <c r="GOF4" s="10"/>
      <c r="GOG4" s="10"/>
      <c r="GOH4" s="10"/>
      <c r="GOI4" s="10"/>
      <c r="GOJ4" s="10"/>
      <c r="GOK4" s="10"/>
      <c r="GOL4" s="10"/>
      <c r="GOM4" s="10"/>
      <c r="GON4" s="10"/>
      <c r="GOO4" s="10"/>
      <c r="GOP4" s="10"/>
      <c r="GOQ4" s="10"/>
      <c r="GOR4" s="10"/>
      <c r="GOS4" s="10"/>
      <c r="GOT4" s="10"/>
      <c r="GOU4" s="10"/>
      <c r="GOV4" s="10"/>
      <c r="GOW4" s="10"/>
      <c r="GOX4" s="10"/>
      <c r="GOY4" s="10"/>
      <c r="GOZ4" s="10"/>
      <c r="GPA4" s="10"/>
      <c r="GPB4" s="10"/>
      <c r="GPC4" s="10"/>
      <c r="GPD4" s="10"/>
      <c r="GPE4" s="10"/>
      <c r="GPF4" s="10"/>
      <c r="GPG4" s="10"/>
      <c r="GPH4" s="10"/>
      <c r="GPI4" s="10"/>
      <c r="GPJ4" s="10"/>
      <c r="GPK4" s="10"/>
      <c r="GPL4" s="10"/>
      <c r="GPM4" s="10"/>
      <c r="GPN4" s="10"/>
      <c r="GPO4" s="10"/>
      <c r="GPP4" s="10"/>
      <c r="GPQ4" s="10"/>
      <c r="GPR4" s="10"/>
      <c r="GPS4" s="10"/>
      <c r="GPT4" s="10"/>
      <c r="GPU4" s="10"/>
      <c r="GPV4" s="10"/>
      <c r="GPW4" s="10"/>
      <c r="GPX4" s="10"/>
      <c r="GPY4" s="10"/>
      <c r="GPZ4" s="10"/>
      <c r="GQA4" s="10"/>
      <c r="GQB4" s="10"/>
      <c r="GQC4" s="10"/>
      <c r="GQD4" s="10"/>
      <c r="GQE4" s="10"/>
      <c r="GQF4" s="10"/>
      <c r="GQG4" s="10"/>
      <c r="GQH4" s="10"/>
      <c r="GQI4" s="10"/>
      <c r="GQJ4" s="10"/>
      <c r="GQK4" s="10"/>
      <c r="GQL4" s="10"/>
      <c r="GQM4" s="10"/>
      <c r="GQN4" s="10"/>
      <c r="GQO4" s="10"/>
      <c r="GQP4" s="10"/>
      <c r="GQQ4" s="10"/>
      <c r="GQR4" s="10"/>
      <c r="GQS4" s="10"/>
      <c r="GQT4" s="10"/>
      <c r="GQU4" s="10"/>
      <c r="GQV4" s="10"/>
      <c r="GQW4" s="10"/>
      <c r="GQX4" s="10"/>
      <c r="GQY4" s="10"/>
      <c r="GQZ4" s="10"/>
      <c r="GRA4" s="10"/>
      <c r="GRB4" s="10"/>
      <c r="GRC4" s="10"/>
      <c r="GRD4" s="10"/>
      <c r="GRE4" s="10"/>
      <c r="GRF4" s="10"/>
      <c r="GRG4" s="10"/>
      <c r="GRH4" s="10"/>
      <c r="GRI4" s="10"/>
      <c r="GRJ4" s="10"/>
      <c r="GRK4" s="10"/>
      <c r="GRL4" s="10"/>
      <c r="GRM4" s="10"/>
      <c r="GRN4" s="10"/>
      <c r="GRO4" s="10"/>
      <c r="GRP4" s="10"/>
      <c r="GRQ4" s="10"/>
      <c r="GRR4" s="10"/>
      <c r="GRS4" s="10"/>
      <c r="GRT4" s="10"/>
      <c r="GRU4" s="10"/>
      <c r="GRV4" s="10"/>
      <c r="GRW4" s="10"/>
      <c r="GRX4" s="10"/>
      <c r="GRY4" s="10"/>
      <c r="GRZ4" s="10"/>
      <c r="GSA4" s="10"/>
      <c r="GSB4" s="10"/>
      <c r="GSC4" s="10"/>
      <c r="GSD4" s="10"/>
      <c r="GSE4" s="10"/>
      <c r="GSF4" s="10"/>
      <c r="GSG4" s="10"/>
      <c r="GSH4" s="10"/>
      <c r="GSI4" s="10"/>
      <c r="GSJ4" s="10"/>
      <c r="GSK4" s="10"/>
      <c r="GSL4" s="10"/>
      <c r="GSM4" s="10"/>
      <c r="GSN4" s="10"/>
      <c r="GSO4" s="10"/>
      <c r="GSP4" s="10"/>
      <c r="GSQ4" s="10"/>
      <c r="GSR4" s="10"/>
      <c r="GSS4" s="10"/>
      <c r="GST4" s="10"/>
      <c r="GSU4" s="10"/>
      <c r="GSV4" s="10"/>
      <c r="GSW4" s="10"/>
      <c r="GSX4" s="10"/>
      <c r="GSY4" s="10"/>
      <c r="GSZ4" s="10"/>
      <c r="GTA4" s="10"/>
      <c r="GTB4" s="10"/>
      <c r="GTC4" s="10"/>
      <c r="GTD4" s="10"/>
      <c r="GTE4" s="10"/>
      <c r="GTF4" s="10"/>
      <c r="GTG4" s="10"/>
      <c r="GTH4" s="10"/>
      <c r="GTI4" s="10"/>
      <c r="GTJ4" s="10"/>
      <c r="GTK4" s="10"/>
      <c r="GTL4" s="10"/>
      <c r="GTM4" s="10"/>
      <c r="GTN4" s="10"/>
      <c r="GTO4" s="10"/>
      <c r="GTP4" s="10"/>
      <c r="GTQ4" s="10"/>
      <c r="GTR4" s="10"/>
      <c r="GTS4" s="10"/>
      <c r="GTT4" s="10"/>
      <c r="GTU4" s="10"/>
      <c r="GTV4" s="10"/>
      <c r="GTW4" s="10"/>
      <c r="GTX4" s="10"/>
      <c r="GTY4" s="10"/>
      <c r="GTZ4" s="10"/>
      <c r="GUA4" s="10"/>
      <c r="GUB4" s="10"/>
      <c r="GUC4" s="10"/>
      <c r="GUD4" s="10"/>
      <c r="GUE4" s="10"/>
      <c r="GUF4" s="10"/>
      <c r="GUG4" s="10"/>
      <c r="GUH4" s="10"/>
      <c r="GUI4" s="10"/>
      <c r="GUJ4" s="10"/>
      <c r="GUK4" s="10"/>
      <c r="GUL4" s="10"/>
      <c r="GUM4" s="10"/>
      <c r="GUN4" s="10"/>
      <c r="GUO4" s="10"/>
      <c r="GUP4" s="10"/>
      <c r="GUQ4" s="10"/>
      <c r="GUR4" s="10"/>
      <c r="GUS4" s="10"/>
      <c r="GUT4" s="10"/>
      <c r="GUU4" s="10"/>
      <c r="GUV4" s="10"/>
      <c r="GUW4" s="10"/>
      <c r="GUX4" s="10"/>
      <c r="GUY4" s="10"/>
      <c r="GUZ4" s="10"/>
      <c r="GVA4" s="10"/>
      <c r="GVB4" s="10"/>
      <c r="GVC4" s="10"/>
      <c r="GVD4" s="10"/>
      <c r="GVE4" s="10"/>
      <c r="GVF4" s="10"/>
      <c r="GVG4" s="10"/>
      <c r="GVH4" s="10"/>
      <c r="GVI4" s="10"/>
      <c r="GVJ4" s="10"/>
      <c r="GVK4" s="10"/>
      <c r="GVL4" s="10"/>
      <c r="GVM4" s="10"/>
      <c r="GVN4" s="10"/>
      <c r="GVO4" s="10"/>
      <c r="GVP4" s="10"/>
      <c r="GVQ4" s="10"/>
      <c r="GVR4" s="10"/>
      <c r="GVS4" s="10"/>
      <c r="GVT4" s="10"/>
      <c r="GVU4" s="10"/>
      <c r="GVV4" s="10"/>
      <c r="GVW4" s="10"/>
      <c r="GVX4" s="10"/>
      <c r="GVY4" s="10"/>
      <c r="GVZ4" s="10"/>
      <c r="GWA4" s="10"/>
      <c r="GWB4" s="10"/>
      <c r="GWC4" s="10"/>
      <c r="GWD4" s="10"/>
      <c r="GWE4" s="10"/>
      <c r="GWF4" s="10"/>
      <c r="GWG4" s="10"/>
      <c r="GWH4" s="10"/>
      <c r="GWI4" s="10"/>
      <c r="GWJ4" s="10"/>
      <c r="GWK4" s="10"/>
      <c r="GWL4" s="10"/>
      <c r="GWM4" s="10"/>
      <c r="GWN4" s="10"/>
      <c r="GWO4" s="10"/>
      <c r="GWP4" s="10"/>
      <c r="GWQ4" s="10"/>
      <c r="GWR4" s="10"/>
      <c r="GWS4" s="10"/>
      <c r="GWT4" s="10"/>
      <c r="GWU4" s="10"/>
      <c r="GWV4" s="10"/>
      <c r="GWW4" s="10"/>
      <c r="GWX4" s="10"/>
      <c r="GWY4" s="10"/>
      <c r="GWZ4" s="10"/>
      <c r="GXA4" s="10"/>
      <c r="GXB4" s="10"/>
      <c r="GXC4" s="10"/>
      <c r="GXD4" s="10"/>
      <c r="GXE4" s="10"/>
      <c r="GXF4" s="10"/>
      <c r="GXG4" s="10"/>
      <c r="GXH4" s="10"/>
      <c r="GXI4" s="10"/>
      <c r="GXJ4" s="10"/>
      <c r="GXK4" s="10"/>
      <c r="GXL4" s="10"/>
      <c r="GXM4" s="10"/>
      <c r="GXN4" s="10"/>
      <c r="GXO4" s="10"/>
      <c r="GXP4" s="10"/>
      <c r="GXQ4" s="10"/>
      <c r="GXR4" s="10"/>
      <c r="GXS4" s="10"/>
      <c r="GXT4" s="10"/>
      <c r="GXU4" s="10"/>
      <c r="GXV4" s="10"/>
      <c r="GXW4" s="10"/>
      <c r="GXX4" s="10"/>
      <c r="GXY4" s="10"/>
      <c r="GXZ4" s="10"/>
      <c r="GYA4" s="10"/>
      <c r="GYB4" s="10"/>
      <c r="GYC4" s="10"/>
      <c r="GYD4" s="10"/>
      <c r="GYE4" s="10"/>
      <c r="GYF4" s="10"/>
      <c r="GYG4" s="10"/>
      <c r="GYH4" s="10"/>
      <c r="GYI4" s="10"/>
      <c r="GYJ4" s="10"/>
      <c r="GYK4" s="10"/>
      <c r="GYL4" s="10"/>
      <c r="GYM4" s="10"/>
      <c r="GYN4" s="10"/>
      <c r="GYO4" s="10"/>
      <c r="GYP4" s="10"/>
      <c r="GYQ4" s="10"/>
      <c r="GYR4" s="10"/>
      <c r="GYS4" s="10"/>
      <c r="GYT4" s="10"/>
      <c r="GYU4" s="10"/>
      <c r="GYV4" s="10"/>
      <c r="GYW4" s="10"/>
      <c r="GYX4" s="10"/>
      <c r="GYY4" s="10"/>
      <c r="GYZ4" s="10"/>
      <c r="GZA4" s="10"/>
      <c r="GZB4" s="10"/>
      <c r="GZC4" s="10"/>
      <c r="GZD4" s="10"/>
      <c r="GZE4" s="10"/>
      <c r="GZF4" s="10"/>
      <c r="GZG4" s="10"/>
      <c r="GZH4" s="10"/>
      <c r="GZI4" s="10"/>
      <c r="GZJ4" s="10"/>
      <c r="GZK4" s="10"/>
      <c r="GZL4" s="10"/>
      <c r="GZM4" s="10"/>
      <c r="GZN4" s="10"/>
      <c r="GZO4" s="10"/>
      <c r="GZP4" s="10"/>
      <c r="GZQ4" s="10"/>
      <c r="GZR4" s="10"/>
      <c r="GZS4" s="10"/>
      <c r="GZT4" s="10"/>
      <c r="GZU4" s="10"/>
      <c r="GZV4" s="10"/>
      <c r="GZW4" s="10"/>
      <c r="GZX4" s="10"/>
      <c r="GZY4" s="10"/>
      <c r="GZZ4" s="10"/>
      <c r="HAA4" s="10"/>
      <c r="HAB4" s="10"/>
      <c r="HAC4" s="10"/>
      <c r="HAD4" s="10"/>
      <c r="HAE4" s="10"/>
      <c r="HAF4" s="10"/>
      <c r="HAG4" s="10"/>
      <c r="HAH4" s="10"/>
      <c r="HAI4" s="10"/>
      <c r="HAJ4" s="10"/>
      <c r="HAK4" s="10"/>
      <c r="HAL4" s="10"/>
      <c r="HAM4" s="10"/>
      <c r="HAN4" s="10"/>
      <c r="HAO4" s="10"/>
      <c r="HAP4" s="10"/>
      <c r="HAQ4" s="10"/>
      <c r="HAR4" s="10"/>
      <c r="HAS4" s="10"/>
      <c r="HAT4" s="10"/>
      <c r="HAU4" s="10"/>
      <c r="HAV4" s="10"/>
      <c r="HAW4" s="10"/>
      <c r="HAX4" s="10"/>
      <c r="HAY4" s="10"/>
      <c r="HAZ4" s="10"/>
      <c r="HBA4" s="10"/>
      <c r="HBB4" s="10"/>
      <c r="HBC4" s="10"/>
      <c r="HBD4" s="10"/>
      <c r="HBE4" s="10"/>
      <c r="HBF4" s="10"/>
      <c r="HBG4" s="10"/>
      <c r="HBH4" s="10"/>
      <c r="HBI4" s="10"/>
      <c r="HBJ4" s="10"/>
      <c r="HBK4" s="10"/>
      <c r="HBL4" s="10"/>
      <c r="HBM4" s="10"/>
      <c r="HBN4" s="10"/>
      <c r="HBO4" s="10"/>
      <c r="HBP4" s="10"/>
      <c r="HBQ4" s="10"/>
      <c r="HBR4" s="10"/>
      <c r="HBS4" s="10"/>
      <c r="HBT4" s="10"/>
      <c r="HBU4" s="10"/>
      <c r="HBV4" s="10"/>
      <c r="HBW4" s="10"/>
      <c r="HBX4" s="10"/>
      <c r="HBY4" s="10"/>
      <c r="HBZ4" s="10"/>
      <c r="HCA4" s="10"/>
      <c r="HCB4" s="10"/>
      <c r="HCC4" s="10"/>
      <c r="HCD4" s="10"/>
      <c r="HCE4" s="10"/>
      <c r="HCF4" s="10"/>
      <c r="HCG4" s="10"/>
      <c r="HCH4" s="10"/>
      <c r="HCI4" s="10"/>
      <c r="HCJ4" s="10"/>
      <c r="HCK4" s="10"/>
      <c r="HCL4" s="10"/>
      <c r="HCM4" s="10"/>
      <c r="HCN4" s="10"/>
      <c r="HCO4" s="10"/>
      <c r="HCP4" s="10"/>
      <c r="HCQ4" s="10"/>
      <c r="HCR4" s="10"/>
      <c r="HCS4" s="10"/>
      <c r="HCT4" s="10"/>
      <c r="HCU4" s="10"/>
      <c r="HCV4" s="10"/>
      <c r="HCW4" s="10"/>
      <c r="HCX4" s="10"/>
      <c r="HCY4" s="10"/>
      <c r="HCZ4" s="10"/>
      <c r="HDA4" s="10"/>
      <c r="HDB4" s="10"/>
      <c r="HDC4" s="10"/>
      <c r="HDD4" s="10"/>
      <c r="HDE4" s="10"/>
      <c r="HDF4" s="10"/>
      <c r="HDG4" s="10"/>
      <c r="HDH4" s="10"/>
      <c r="HDI4" s="10"/>
      <c r="HDJ4" s="10"/>
      <c r="HDK4" s="10"/>
      <c r="HDL4" s="10"/>
      <c r="HDM4" s="10"/>
      <c r="HDN4" s="10"/>
      <c r="HDO4" s="10"/>
      <c r="HDP4" s="10"/>
      <c r="HDQ4" s="10"/>
      <c r="HDR4" s="10"/>
      <c r="HDS4" s="10"/>
      <c r="HDT4" s="10"/>
      <c r="HDU4" s="10"/>
      <c r="HDV4" s="10"/>
      <c r="HDW4" s="10"/>
      <c r="HDX4" s="10"/>
      <c r="HDY4" s="10"/>
      <c r="HDZ4" s="10"/>
      <c r="HEA4" s="10"/>
      <c r="HEB4" s="10"/>
      <c r="HEC4" s="10"/>
      <c r="HED4" s="10"/>
      <c r="HEE4" s="10"/>
      <c r="HEF4" s="10"/>
      <c r="HEG4" s="10"/>
      <c r="HEH4" s="10"/>
      <c r="HEI4" s="10"/>
      <c r="HEJ4" s="10"/>
      <c r="HEK4" s="10"/>
      <c r="HEL4" s="10"/>
      <c r="HEM4" s="10"/>
      <c r="HEN4" s="10"/>
      <c r="HEO4" s="10"/>
      <c r="HEP4" s="10"/>
      <c r="HEQ4" s="10"/>
      <c r="HER4" s="10"/>
      <c r="HES4" s="10"/>
      <c r="HET4" s="10"/>
      <c r="HEU4" s="10"/>
      <c r="HEV4" s="10"/>
      <c r="HEW4" s="10"/>
      <c r="HEX4" s="10"/>
      <c r="HEY4" s="10"/>
      <c r="HEZ4" s="10"/>
      <c r="HFA4" s="10"/>
      <c r="HFB4" s="10"/>
      <c r="HFC4" s="10"/>
      <c r="HFD4" s="10"/>
      <c r="HFE4" s="10"/>
      <c r="HFF4" s="10"/>
      <c r="HFG4" s="10"/>
      <c r="HFH4" s="10"/>
      <c r="HFI4" s="10"/>
      <c r="HFJ4" s="10"/>
      <c r="HFK4" s="10"/>
      <c r="HFL4" s="10"/>
      <c r="HFM4" s="10"/>
      <c r="HFN4" s="10"/>
      <c r="HFO4" s="10"/>
      <c r="HFP4" s="10"/>
      <c r="HFQ4" s="10"/>
      <c r="HFR4" s="10"/>
      <c r="HFS4" s="10"/>
      <c r="HFT4" s="10"/>
      <c r="HFU4" s="10"/>
      <c r="HFV4" s="10"/>
      <c r="HFW4" s="10"/>
      <c r="HFX4" s="10"/>
      <c r="HFY4" s="10"/>
      <c r="HFZ4" s="10"/>
      <c r="HGA4" s="10"/>
      <c r="HGB4" s="10"/>
      <c r="HGC4" s="10"/>
      <c r="HGD4" s="10"/>
      <c r="HGE4" s="10"/>
      <c r="HGF4" s="10"/>
      <c r="HGG4" s="10"/>
      <c r="HGH4" s="10"/>
      <c r="HGI4" s="10"/>
      <c r="HGJ4" s="10"/>
      <c r="HGK4" s="10"/>
      <c r="HGL4" s="10"/>
      <c r="HGM4" s="10"/>
      <c r="HGN4" s="10"/>
      <c r="HGO4" s="10"/>
      <c r="HGP4" s="10"/>
      <c r="HGQ4" s="10"/>
      <c r="HGR4" s="10"/>
      <c r="HGS4" s="10"/>
      <c r="HGT4" s="10"/>
      <c r="HGU4" s="10"/>
      <c r="HGV4" s="10"/>
      <c r="HGW4" s="10"/>
      <c r="HGX4" s="10"/>
      <c r="HGY4" s="10"/>
      <c r="HGZ4" s="10"/>
      <c r="HHA4" s="10"/>
      <c r="HHB4" s="10"/>
      <c r="HHC4" s="10"/>
      <c r="HHD4" s="10"/>
      <c r="HHE4" s="10"/>
      <c r="HHF4" s="10"/>
      <c r="HHG4" s="10"/>
      <c r="HHH4" s="10"/>
      <c r="HHI4" s="10"/>
      <c r="HHJ4" s="10"/>
      <c r="HHK4" s="10"/>
      <c r="HHL4" s="10"/>
      <c r="HHM4" s="10"/>
      <c r="HHN4" s="10"/>
      <c r="HHO4" s="10"/>
      <c r="HHP4" s="10"/>
      <c r="HHQ4" s="10"/>
      <c r="HHR4" s="10"/>
      <c r="HHS4" s="10"/>
      <c r="HHT4" s="10"/>
      <c r="HHU4" s="10"/>
      <c r="HHV4" s="10"/>
      <c r="HHW4" s="10"/>
      <c r="HHX4" s="10"/>
      <c r="HHY4" s="10"/>
      <c r="HHZ4" s="10"/>
      <c r="HIA4" s="10"/>
      <c r="HIB4" s="10"/>
      <c r="HIC4" s="10"/>
      <c r="HID4" s="10"/>
      <c r="HIE4" s="10"/>
      <c r="HIF4" s="10"/>
      <c r="HIG4" s="10"/>
      <c r="HIH4" s="10"/>
      <c r="HII4" s="10"/>
      <c r="HIJ4" s="10"/>
      <c r="HIK4" s="10"/>
      <c r="HIL4" s="10"/>
      <c r="HIM4" s="10"/>
      <c r="HIN4" s="10"/>
      <c r="HIO4" s="10"/>
      <c r="HIP4" s="10"/>
      <c r="HIQ4" s="10"/>
      <c r="HIR4" s="10"/>
      <c r="HIS4" s="10"/>
      <c r="HIT4" s="10"/>
      <c r="HIU4" s="10"/>
      <c r="HIV4" s="10"/>
      <c r="HIW4" s="10"/>
      <c r="HIX4" s="10"/>
      <c r="HIY4" s="10"/>
      <c r="HIZ4" s="10"/>
      <c r="HJA4" s="10"/>
      <c r="HJB4" s="10"/>
      <c r="HJC4" s="10"/>
      <c r="HJD4" s="10"/>
      <c r="HJE4" s="10"/>
      <c r="HJF4" s="10"/>
      <c r="HJG4" s="10"/>
      <c r="HJH4" s="10"/>
      <c r="HJI4" s="10"/>
      <c r="HJJ4" s="10"/>
      <c r="HJK4" s="10"/>
      <c r="HJL4" s="10"/>
      <c r="HJM4" s="10"/>
      <c r="HJN4" s="10"/>
      <c r="HJO4" s="10"/>
      <c r="HJP4" s="10"/>
      <c r="HJQ4" s="10"/>
      <c r="HJR4" s="10"/>
      <c r="HJS4" s="10"/>
      <c r="HJT4" s="10"/>
      <c r="HJU4" s="10"/>
      <c r="HJV4" s="10"/>
      <c r="HJW4" s="10"/>
      <c r="HJX4" s="10"/>
      <c r="HJY4" s="10"/>
      <c r="HJZ4" s="10"/>
      <c r="HKA4" s="10"/>
      <c r="HKB4" s="10"/>
      <c r="HKC4" s="10"/>
      <c r="HKD4" s="10"/>
      <c r="HKE4" s="10"/>
      <c r="HKF4" s="10"/>
      <c r="HKG4" s="10"/>
      <c r="HKH4" s="10"/>
      <c r="HKI4" s="10"/>
      <c r="HKJ4" s="10"/>
      <c r="HKK4" s="10"/>
      <c r="HKL4" s="10"/>
      <c r="HKM4" s="10"/>
      <c r="HKN4" s="10"/>
      <c r="HKO4" s="10"/>
      <c r="HKP4" s="10"/>
      <c r="HKQ4" s="10"/>
      <c r="HKR4" s="10"/>
      <c r="HKS4" s="10"/>
      <c r="HKT4" s="10"/>
      <c r="HKU4" s="10"/>
      <c r="HKV4" s="10"/>
      <c r="HKW4" s="10"/>
      <c r="HKX4" s="10"/>
      <c r="HKY4" s="10"/>
      <c r="HKZ4" s="10"/>
      <c r="HLA4" s="10"/>
      <c r="HLB4" s="10"/>
      <c r="HLC4" s="10"/>
      <c r="HLD4" s="10"/>
      <c r="HLE4" s="10"/>
      <c r="HLF4" s="10"/>
      <c r="HLG4" s="10"/>
      <c r="HLH4" s="10"/>
      <c r="HLI4" s="10"/>
      <c r="HLJ4" s="10"/>
      <c r="HLK4" s="10"/>
      <c r="HLL4" s="10"/>
      <c r="HLM4" s="10"/>
      <c r="HLN4" s="10"/>
      <c r="HLO4" s="10"/>
      <c r="HLP4" s="10"/>
      <c r="HLQ4" s="10"/>
      <c r="HLR4" s="10"/>
      <c r="HLS4" s="10"/>
      <c r="HLT4" s="10"/>
      <c r="HLU4" s="10"/>
      <c r="HLV4" s="10"/>
      <c r="HLW4" s="10"/>
      <c r="HLX4" s="10"/>
      <c r="HLY4" s="10"/>
      <c r="HLZ4" s="10"/>
      <c r="HMA4" s="10"/>
      <c r="HMB4" s="10"/>
      <c r="HMC4" s="10"/>
      <c r="HMD4" s="10"/>
      <c r="HME4" s="10"/>
      <c r="HMF4" s="10"/>
      <c r="HMG4" s="10"/>
      <c r="HMH4" s="10"/>
      <c r="HMI4" s="10"/>
      <c r="HMJ4" s="10"/>
      <c r="HMK4" s="10"/>
      <c r="HML4" s="10"/>
      <c r="HMM4" s="10"/>
      <c r="HMN4" s="10"/>
      <c r="HMO4" s="10"/>
      <c r="HMP4" s="10"/>
      <c r="HMQ4" s="10"/>
      <c r="HMR4" s="10"/>
      <c r="HMS4" s="10"/>
      <c r="HMT4" s="10"/>
      <c r="HMU4" s="10"/>
      <c r="HMV4" s="10"/>
      <c r="HMW4" s="10"/>
      <c r="HMX4" s="10"/>
      <c r="HMY4" s="10"/>
      <c r="HMZ4" s="10"/>
      <c r="HNA4" s="10"/>
      <c r="HNB4" s="10"/>
      <c r="HNC4" s="10"/>
      <c r="HND4" s="10"/>
      <c r="HNE4" s="10"/>
      <c r="HNF4" s="10"/>
      <c r="HNG4" s="10"/>
      <c r="HNH4" s="10"/>
      <c r="HNI4" s="10"/>
      <c r="HNJ4" s="10"/>
      <c r="HNK4" s="10"/>
      <c r="HNL4" s="10"/>
      <c r="HNM4" s="10"/>
      <c r="HNN4" s="10"/>
      <c r="HNO4" s="10"/>
      <c r="HNP4" s="10"/>
      <c r="HNQ4" s="10"/>
      <c r="HNR4" s="10"/>
      <c r="HNS4" s="10"/>
      <c r="HNT4" s="10"/>
      <c r="HNU4" s="10"/>
      <c r="HNV4" s="10"/>
      <c r="HNW4" s="10"/>
      <c r="HNX4" s="10"/>
      <c r="HNY4" s="10"/>
      <c r="HNZ4" s="10"/>
      <c r="HOA4" s="10"/>
      <c r="HOB4" s="10"/>
      <c r="HOC4" s="10"/>
      <c r="HOD4" s="10"/>
      <c r="HOE4" s="10"/>
      <c r="HOF4" s="10"/>
      <c r="HOG4" s="10"/>
      <c r="HOH4" s="10"/>
      <c r="HOI4" s="10"/>
      <c r="HOJ4" s="10"/>
      <c r="HOK4" s="10"/>
      <c r="HOL4" s="10"/>
      <c r="HOM4" s="10"/>
      <c r="HON4" s="10"/>
      <c r="HOO4" s="10"/>
      <c r="HOP4" s="10"/>
      <c r="HOQ4" s="10"/>
      <c r="HOR4" s="10"/>
      <c r="HOS4" s="10"/>
      <c r="HOT4" s="10"/>
      <c r="HOU4" s="10"/>
      <c r="HOV4" s="10"/>
      <c r="HOW4" s="10"/>
      <c r="HOX4" s="10"/>
      <c r="HOY4" s="10"/>
      <c r="HOZ4" s="10"/>
      <c r="HPA4" s="10"/>
      <c r="HPB4" s="10"/>
      <c r="HPC4" s="10"/>
      <c r="HPD4" s="10"/>
      <c r="HPE4" s="10"/>
      <c r="HPF4" s="10"/>
      <c r="HPG4" s="10"/>
      <c r="HPH4" s="10"/>
      <c r="HPI4" s="10"/>
      <c r="HPJ4" s="10"/>
      <c r="HPK4" s="10"/>
      <c r="HPL4" s="10"/>
      <c r="HPM4" s="10"/>
      <c r="HPN4" s="10"/>
      <c r="HPO4" s="10"/>
      <c r="HPP4" s="10"/>
      <c r="HPQ4" s="10"/>
      <c r="HPR4" s="10"/>
      <c r="HPS4" s="10"/>
      <c r="HPT4" s="10"/>
      <c r="HPU4" s="10"/>
      <c r="HPV4" s="10"/>
      <c r="HPW4" s="10"/>
      <c r="HPX4" s="10"/>
      <c r="HPY4" s="10"/>
      <c r="HPZ4" s="10"/>
      <c r="HQA4" s="10"/>
      <c r="HQB4" s="10"/>
      <c r="HQC4" s="10"/>
      <c r="HQD4" s="10"/>
      <c r="HQE4" s="10"/>
      <c r="HQF4" s="10"/>
      <c r="HQG4" s="10"/>
      <c r="HQH4" s="10"/>
      <c r="HQI4" s="10"/>
      <c r="HQJ4" s="10"/>
      <c r="HQK4" s="10"/>
      <c r="HQL4" s="10"/>
      <c r="HQM4" s="10"/>
      <c r="HQN4" s="10"/>
      <c r="HQO4" s="10"/>
      <c r="HQP4" s="10"/>
      <c r="HQQ4" s="10"/>
      <c r="HQR4" s="10"/>
      <c r="HQS4" s="10"/>
      <c r="HQT4" s="10"/>
      <c r="HQU4" s="10"/>
      <c r="HQV4" s="10"/>
      <c r="HQW4" s="10"/>
      <c r="HQX4" s="10"/>
      <c r="HQY4" s="10"/>
      <c r="HQZ4" s="10"/>
      <c r="HRA4" s="10"/>
      <c r="HRB4" s="10"/>
      <c r="HRC4" s="10"/>
      <c r="HRD4" s="10"/>
      <c r="HRE4" s="10"/>
      <c r="HRF4" s="10"/>
      <c r="HRG4" s="10"/>
      <c r="HRH4" s="10"/>
      <c r="HRI4" s="10"/>
      <c r="HRJ4" s="10"/>
      <c r="HRK4" s="10"/>
      <c r="HRL4" s="10"/>
      <c r="HRM4" s="10"/>
      <c r="HRN4" s="10"/>
      <c r="HRO4" s="10"/>
      <c r="HRP4" s="10"/>
      <c r="HRQ4" s="10"/>
      <c r="HRR4" s="10"/>
      <c r="HRS4" s="10"/>
      <c r="HRT4" s="10"/>
      <c r="HRU4" s="10"/>
      <c r="HRV4" s="10"/>
      <c r="HRW4" s="10"/>
      <c r="HRX4" s="10"/>
      <c r="HRY4" s="10"/>
      <c r="HRZ4" s="10"/>
      <c r="HSA4" s="10"/>
      <c r="HSB4" s="10"/>
      <c r="HSC4" s="10"/>
      <c r="HSD4" s="10"/>
      <c r="HSE4" s="10"/>
      <c r="HSF4" s="10"/>
      <c r="HSG4" s="10"/>
      <c r="HSH4" s="10"/>
      <c r="HSI4" s="10"/>
      <c r="HSJ4" s="10"/>
      <c r="HSK4" s="10"/>
      <c r="HSL4" s="10"/>
      <c r="HSM4" s="10"/>
      <c r="HSN4" s="10"/>
      <c r="HSO4" s="10"/>
      <c r="HSP4" s="10"/>
      <c r="HSQ4" s="10"/>
      <c r="HSR4" s="10"/>
      <c r="HSS4" s="10"/>
      <c r="HST4" s="10"/>
      <c r="HSU4" s="10"/>
      <c r="HSV4" s="10"/>
      <c r="HSW4" s="10"/>
      <c r="HSX4" s="10"/>
      <c r="HSY4" s="10"/>
      <c r="HSZ4" s="10"/>
      <c r="HTA4" s="10"/>
      <c r="HTB4" s="10"/>
      <c r="HTC4" s="10"/>
      <c r="HTD4" s="10"/>
      <c r="HTE4" s="10"/>
      <c r="HTF4" s="10"/>
      <c r="HTG4" s="10"/>
      <c r="HTH4" s="10"/>
      <c r="HTI4" s="10"/>
      <c r="HTJ4" s="10"/>
      <c r="HTK4" s="10"/>
      <c r="HTL4" s="10"/>
      <c r="HTM4" s="10"/>
      <c r="HTN4" s="10"/>
      <c r="HTO4" s="10"/>
      <c r="HTP4" s="10"/>
      <c r="HTQ4" s="10"/>
      <c r="HTR4" s="10"/>
      <c r="HTS4" s="10"/>
      <c r="HTT4" s="10"/>
      <c r="HTU4" s="10"/>
      <c r="HTV4" s="10"/>
      <c r="HTW4" s="10"/>
      <c r="HTX4" s="10"/>
      <c r="HTY4" s="10"/>
      <c r="HTZ4" s="10"/>
      <c r="HUA4" s="10"/>
      <c r="HUB4" s="10"/>
      <c r="HUC4" s="10"/>
      <c r="HUD4" s="10"/>
      <c r="HUE4" s="10"/>
      <c r="HUF4" s="10"/>
      <c r="HUG4" s="10"/>
      <c r="HUH4" s="10"/>
      <c r="HUI4" s="10"/>
      <c r="HUJ4" s="10"/>
      <c r="HUK4" s="10"/>
      <c r="HUL4" s="10"/>
      <c r="HUM4" s="10"/>
      <c r="HUN4" s="10"/>
      <c r="HUO4" s="10"/>
      <c r="HUP4" s="10"/>
      <c r="HUQ4" s="10"/>
      <c r="HUR4" s="10"/>
      <c r="HUS4" s="10"/>
      <c r="HUT4" s="10"/>
      <c r="HUU4" s="10"/>
      <c r="HUV4" s="10"/>
      <c r="HUW4" s="10"/>
      <c r="HUX4" s="10"/>
      <c r="HUY4" s="10"/>
      <c r="HUZ4" s="10"/>
      <c r="HVA4" s="10"/>
      <c r="HVB4" s="10"/>
      <c r="HVC4" s="10"/>
      <c r="HVD4" s="10"/>
      <c r="HVE4" s="10"/>
      <c r="HVF4" s="10"/>
      <c r="HVG4" s="10"/>
      <c r="HVH4" s="10"/>
      <c r="HVI4" s="10"/>
      <c r="HVJ4" s="10"/>
      <c r="HVK4" s="10"/>
      <c r="HVL4" s="10"/>
      <c r="HVM4" s="10"/>
      <c r="HVN4" s="10"/>
      <c r="HVO4" s="10"/>
      <c r="HVP4" s="10"/>
      <c r="HVQ4" s="10"/>
      <c r="HVR4" s="10"/>
      <c r="HVS4" s="10"/>
      <c r="HVT4" s="10"/>
      <c r="HVU4" s="10"/>
      <c r="HVV4" s="10"/>
      <c r="HVW4" s="10"/>
      <c r="HVX4" s="10"/>
      <c r="HVY4" s="10"/>
      <c r="HVZ4" s="10"/>
      <c r="HWA4" s="10"/>
      <c r="HWB4" s="10"/>
      <c r="HWC4" s="10"/>
      <c r="HWD4" s="10"/>
      <c r="HWE4" s="10"/>
      <c r="HWF4" s="10"/>
      <c r="HWG4" s="10"/>
      <c r="HWH4" s="10"/>
      <c r="HWI4" s="10"/>
      <c r="HWJ4" s="10"/>
      <c r="HWK4" s="10"/>
      <c r="HWL4" s="10"/>
      <c r="HWM4" s="10"/>
      <c r="HWN4" s="10"/>
      <c r="HWO4" s="10"/>
      <c r="HWP4" s="10"/>
      <c r="HWQ4" s="10"/>
      <c r="HWR4" s="10"/>
      <c r="HWS4" s="10"/>
      <c r="HWT4" s="10"/>
      <c r="HWU4" s="10"/>
      <c r="HWV4" s="10"/>
      <c r="HWW4" s="10"/>
      <c r="HWX4" s="10"/>
      <c r="HWY4" s="10"/>
      <c r="HWZ4" s="10"/>
      <c r="HXA4" s="10"/>
      <c r="HXB4" s="10"/>
      <c r="HXC4" s="10"/>
      <c r="HXD4" s="10"/>
      <c r="HXE4" s="10"/>
      <c r="HXF4" s="10"/>
      <c r="HXG4" s="10"/>
      <c r="HXH4" s="10"/>
      <c r="HXI4" s="10"/>
      <c r="HXJ4" s="10"/>
      <c r="HXK4" s="10"/>
      <c r="HXL4" s="10"/>
      <c r="HXM4" s="10"/>
      <c r="HXN4" s="10"/>
      <c r="HXO4" s="10"/>
      <c r="HXP4" s="10"/>
      <c r="HXQ4" s="10"/>
      <c r="HXR4" s="10"/>
      <c r="HXS4" s="10"/>
      <c r="HXT4" s="10"/>
      <c r="HXU4" s="10"/>
      <c r="HXV4" s="10"/>
      <c r="HXW4" s="10"/>
      <c r="HXX4" s="10"/>
      <c r="HXY4" s="10"/>
      <c r="HXZ4" s="10"/>
      <c r="HYA4" s="10"/>
      <c r="HYB4" s="10"/>
      <c r="HYC4" s="10"/>
      <c r="HYD4" s="10"/>
      <c r="HYE4" s="10"/>
      <c r="HYF4" s="10"/>
      <c r="HYG4" s="10"/>
      <c r="HYH4" s="10"/>
      <c r="HYI4" s="10"/>
      <c r="HYJ4" s="10"/>
      <c r="HYK4" s="10"/>
      <c r="HYL4" s="10"/>
      <c r="HYM4" s="10"/>
      <c r="HYN4" s="10"/>
      <c r="HYO4" s="10"/>
      <c r="HYP4" s="10"/>
      <c r="HYQ4" s="10"/>
      <c r="HYR4" s="10"/>
      <c r="HYS4" s="10"/>
      <c r="HYT4" s="10"/>
      <c r="HYU4" s="10"/>
      <c r="HYV4" s="10"/>
      <c r="HYW4" s="10"/>
      <c r="HYX4" s="10"/>
      <c r="HYY4" s="10"/>
      <c r="HYZ4" s="10"/>
      <c r="HZA4" s="10"/>
      <c r="HZB4" s="10"/>
      <c r="HZC4" s="10"/>
      <c r="HZD4" s="10"/>
      <c r="HZE4" s="10"/>
      <c r="HZF4" s="10"/>
      <c r="HZG4" s="10"/>
      <c r="HZH4" s="10"/>
      <c r="HZI4" s="10"/>
      <c r="HZJ4" s="10"/>
      <c r="HZK4" s="10"/>
      <c r="HZL4" s="10"/>
      <c r="HZM4" s="10"/>
      <c r="HZN4" s="10"/>
      <c r="HZO4" s="10"/>
      <c r="HZP4" s="10"/>
      <c r="HZQ4" s="10"/>
      <c r="HZR4" s="10"/>
      <c r="HZS4" s="10"/>
      <c r="HZT4" s="10"/>
      <c r="HZU4" s="10"/>
      <c r="HZV4" s="10"/>
      <c r="HZW4" s="10"/>
      <c r="HZX4" s="10"/>
      <c r="HZY4" s="10"/>
      <c r="HZZ4" s="10"/>
      <c r="IAA4" s="10"/>
      <c r="IAB4" s="10"/>
      <c r="IAC4" s="10"/>
      <c r="IAD4" s="10"/>
      <c r="IAE4" s="10"/>
      <c r="IAF4" s="10"/>
      <c r="IAG4" s="10"/>
      <c r="IAH4" s="10"/>
      <c r="IAI4" s="10"/>
      <c r="IAJ4" s="10"/>
      <c r="IAK4" s="10"/>
      <c r="IAL4" s="10"/>
      <c r="IAM4" s="10"/>
      <c r="IAN4" s="10"/>
      <c r="IAO4" s="10"/>
      <c r="IAP4" s="10"/>
      <c r="IAQ4" s="10"/>
      <c r="IAR4" s="10"/>
      <c r="IAS4" s="10"/>
      <c r="IAT4" s="10"/>
      <c r="IAU4" s="10"/>
      <c r="IAV4" s="10"/>
      <c r="IAW4" s="10"/>
      <c r="IAX4" s="10"/>
      <c r="IAY4" s="10"/>
      <c r="IAZ4" s="10"/>
      <c r="IBA4" s="10"/>
      <c r="IBB4" s="10"/>
      <c r="IBC4" s="10"/>
      <c r="IBD4" s="10"/>
      <c r="IBE4" s="10"/>
      <c r="IBF4" s="10"/>
      <c r="IBG4" s="10"/>
      <c r="IBH4" s="10"/>
      <c r="IBI4" s="10"/>
      <c r="IBJ4" s="10"/>
      <c r="IBK4" s="10"/>
      <c r="IBL4" s="10"/>
      <c r="IBM4" s="10"/>
      <c r="IBN4" s="10"/>
      <c r="IBO4" s="10"/>
      <c r="IBP4" s="10"/>
      <c r="IBQ4" s="10"/>
      <c r="IBR4" s="10"/>
      <c r="IBS4" s="10"/>
      <c r="IBT4" s="10"/>
      <c r="IBU4" s="10"/>
      <c r="IBV4" s="10"/>
      <c r="IBW4" s="10"/>
      <c r="IBX4" s="10"/>
      <c r="IBY4" s="10"/>
      <c r="IBZ4" s="10"/>
      <c r="ICA4" s="10"/>
      <c r="ICB4" s="10"/>
      <c r="ICC4" s="10"/>
      <c r="ICD4" s="10"/>
      <c r="ICE4" s="10"/>
      <c r="ICF4" s="10"/>
      <c r="ICG4" s="10"/>
      <c r="ICH4" s="10"/>
      <c r="ICI4" s="10"/>
      <c r="ICJ4" s="10"/>
      <c r="ICK4" s="10"/>
      <c r="ICL4" s="10"/>
      <c r="ICM4" s="10"/>
      <c r="ICN4" s="10"/>
      <c r="ICO4" s="10"/>
      <c r="ICP4" s="10"/>
      <c r="ICQ4" s="10"/>
      <c r="ICR4" s="10"/>
      <c r="ICS4" s="10"/>
      <c r="ICT4" s="10"/>
      <c r="ICU4" s="10"/>
      <c r="ICV4" s="10"/>
      <c r="ICW4" s="10"/>
      <c r="ICX4" s="10"/>
      <c r="ICY4" s="10"/>
      <c r="ICZ4" s="10"/>
      <c r="IDA4" s="10"/>
      <c r="IDB4" s="10"/>
      <c r="IDC4" s="10"/>
      <c r="IDD4" s="10"/>
      <c r="IDE4" s="10"/>
      <c r="IDF4" s="10"/>
      <c r="IDG4" s="10"/>
      <c r="IDH4" s="10"/>
      <c r="IDI4" s="10"/>
      <c r="IDJ4" s="10"/>
      <c r="IDK4" s="10"/>
      <c r="IDL4" s="10"/>
      <c r="IDM4" s="10"/>
      <c r="IDN4" s="10"/>
      <c r="IDO4" s="10"/>
      <c r="IDP4" s="10"/>
      <c r="IDQ4" s="10"/>
      <c r="IDR4" s="10"/>
      <c r="IDS4" s="10"/>
      <c r="IDT4" s="10"/>
      <c r="IDU4" s="10"/>
      <c r="IDV4" s="10"/>
      <c r="IDW4" s="10"/>
      <c r="IDX4" s="10"/>
      <c r="IDY4" s="10"/>
      <c r="IDZ4" s="10"/>
      <c r="IEA4" s="10"/>
      <c r="IEB4" s="10"/>
      <c r="IEC4" s="10"/>
      <c r="IED4" s="10"/>
      <c r="IEE4" s="10"/>
      <c r="IEF4" s="10"/>
      <c r="IEG4" s="10"/>
      <c r="IEH4" s="10"/>
      <c r="IEI4" s="10"/>
      <c r="IEJ4" s="10"/>
      <c r="IEK4" s="10"/>
      <c r="IEL4" s="10"/>
      <c r="IEM4" s="10"/>
      <c r="IEN4" s="10"/>
      <c r="IEO4" s="10"/>
      <c r="IEP4" s="10"/>
      <c r="IEQ4" s="10"/>
      <c r="IER4" s="10"/>
      <c r="IES4" s="10"/>
      <c r="IET4" s="10"/>
      <c r="IEU4" s="10"/>
      <c r="IEV4" s="10"/>
      <c r="IEW4" s="10"/>
      <c r="IEX4" s="10"/>
      <c r="IEY4" s="10"/>
      <c r="IEZ4" s="10"/>
      <c r="IFA4" s="10"/>
      <c r="IFB4" s="10"/>
      <c r="IFC4" s="10"/>
      <c r="IFD4" s="10"/>
      <c r="IFE4" s="10"/>
      <c r="IFF4" s="10"/>
      <c r="IFG4" s="10"/>
      <c r="IFH4" s="10"/>
      <c r="IFI4" s="10"/>
      <c r="IFJ4" s="10"/>
      <c r="IFK4" s="10"/>
      <c r="IFL4" s="10"/>
      <c r="IFM4" s="10"/>
      <c r="IFN4" s="10"/>
      <c r="IFO4" s="10"/>
      <c r="IFP4" s="10"/>
      <c r="IFQ4" s="10"/>
      <c r="IFR4" s="10"/>
      <c r="IFS4" s="10"/>
      <c r="IFT4" s="10"/>
      <c r="IFU4" s="10"/>
      <c r="IFV4" s="10"/>
      <c r="IFW4" s="10"/>
      <c r="IFX4" s="10"/>
      <c r="IFY4" s="10"/>
      <c r="IFZ4" s="10"/>
      <c r="IGA4" s="10"/>
      <c r="IGB4" s="10"/>
      <c r="IGC4" s="10"/>
      <c r="IGD4" s="10"/>
      <c r="IGE4" s="10"/>
      <c r="IGF4" s="10"/>
      <c r="IGG4" s="10"/>
      <c r="IGH4" s="10"/>
      <c r="IGI4" s="10"/>
      <c r="IGJ4" s="10"/>
      <c r="IGK4" s="10"/>
      <c r="IGL4" s="10"/>
      <c r="IGM4" s="10"/>
      <c r="IGN4" s="10"/>
      <c r="IGO4" s="10"/>
      <c r="IGP4" s="10"/>
      <c r="IGQ4" s="10"/>
      <c r="IGR4" s="10"/>
      <c r="IGS4" s="10"/>
      <c r="IGT4" s="10"/>
      <c r="IGU4" s="10"/>
      <c r="IGV4" s="10"/>
      <c r="IGW4" s="10"/>
      <c r="IGX4" s="10"/>
      <c r="IGY4" s="10"/>
      <c r="IGZ4" s="10"/>
      <c r="IHA4" s="10"/>
      <c r="IHB4" s="10"/>
      <c r="IHC4" s="10"/>
      <c r="IHD4" s="10"/>
      <c r="IHE4" s="10"/>
      <c r="IHF4" s="10"/>
      <c r="IHG4" s="10"/>
      <c r="IHH4" s="10"/>
      <c r="IHI4" s="10"/>
      <c r="IHJ4" s="10"/>
      <c r="IHK4" s="10"/>
      <c r="IHL4" s="10"/>
      <c r="IHM4" s="10"/>
      <c r="IHN4" s="10"/>
      <c r="IHO4" s="10"/>
      <c r="IHP4" s="10"/>
      <c r="IHQ4" s="10"/>
      <c r="IHR4" s="10"/>
      <c r="IHS4" s="10"/>
      <c r="IHT4" s="10"/>
      <c r="IHU4" s="10"/>
      <c r="IHV4" s="10"/>
      <c r="IHW4" s="10"/>
      <c r="IHX4" s="10"/>
      <c r="IHY4" s="10"/>
      <c r="IHZ4" s="10"/>
      <c r="IIA4" s="10"/>
      <c r="IIB4" s="10"/>
      <c r="IIC4" s="10"/>
      <c r="IID4" s="10"/>
      <c r="IIE4" s="10"/>
      <c r="IIF4" s="10"/>
      <c r="IIG4" s="10"/>
      <c r="IIH4" s="10"/>
      <c r="III4" s="10"/>
      <c r="IIJ4" s="10"/>
      <c r="IIK4" s="10"/>
      <c r="IIL4" s="10"/>
      <c r="IIM4" s="10"/>
      <c r="IIN4" s="10"/>
      <c r="IIO4" s="10"/>
      <c r="IIP4" s="10"/>
      <c r="IIQ4" s="10"/>
      <c r="IIR4" s="10"/>
      <c r="IIS4" s="10"/>
      <c r="IIT4" s="10"/>
      <c r="IIU4" s="10"/>
      <c r="IIV4" s="10"/>
      <c r="IIW4" s="10"/>
      <c r="IIX4" s="10"/>
      <c r="IIY4" s="10"/>
      <c r="IIZ4" s="10"/>
      <c r="IJA4" s="10"/>
      <c r="IJB4" s="10"/>
      <c r="IJC4" s="10"/>
      <c r="IJD4" s="10"/>
      <c r="IJE4" s="10"/>
      <c r="IJF4" s="10"/>
      <c r="IJG4" s="10"/>
      <c r="IJH4" s="10"/>
      <c r="IJI4" s="10"/>
      <c r="IJJ4" s="10"/>
      <c r="IJK4" s="10"/>
      <c r="IJL4" s="10"/>
      <c r="IJM4" s="10"/>
      <c r="IJN4" s="10"/>
      <c r="IJO4" s="10"/>
      <c r="IJP4" s="10"/>
      <c r="IJQ4" s="10"/>
      <c r="IJR4" s="10"/>
      <c r="IJS4" s="10"/>
      <c r="IJT4" s="10"/>
      <c r="IJU4" s="10"/>
      <c r="IJV4" s="10"/>
      <c r="IJW4" s="10"/>
      <c r="IJX4" s="10"/>
      <c r="IJY4" s="10"/>
      <c r="IJZ4" s="10"/>
      <c r="IKA4" s="10"/>
      <c r="IKB4" s="10"/>
      <c r="IKC4" s="10"/>
      <c r="IKD4" s="10"/>
      <c r="IKE4" s="10"/>
      <c r="IKF4" s="10"/>
      <c r="IKG4" s="10"/>
      <c r="IKH4" s="10"/>
      <c r="IKI4" s="10"/>
      <c r="IKJ4" s="10"/>
      <c r="IKK4" s="10"/>
      <c r="IKL4" s="10"/>
      <c r="IKM4" s="10"/>
      <c r="IKN4" s="10"/>
      <c r="IKO4" s="10"/>
      <c r="IKP4" s="10"/>
      <c r="IKQ4" s="10"/>
      <c r="IKR4" s="10"/>
      <c r="IKS4" s="10"/>
      <c r="IKT4" s="10"/>
      <c r="IKU4" s="10"/>
      <c r="IKV4" s="10"/>
      <c r="IKW4" s="10"/>
      <c r="IKX4" s="10"/>
      <c r="IKY4" s="10"/>
      <c r="IKZ4" s="10"/>
      <c r="ILA4" s="10"/>
      <c r="ILB4" s="10"/>
      <c r="ILC4" s="10"/>
      <c r="ILD4" s="10"/>
      <c r="ILE4" s="10"/>
      <c r="ILF4" s="10"/>
      <c r="ILG4" s="10"/>
      <c r="ILH4" s="10"/>
      <c r="ILI4" s="10"/>
      <c r="ILJ4" s="10"/>
      <c r="ILK4" s="10"/>
      <c r="ILL4" s="10"/>
      <c r="ILM4" s="10"/>
      <c r="ILN4" s="10"/>
      <c r="ILO4" s="10"/>
      <c r="ILP4" s="10"/>
      <c r="ILQ4" s="10"/>
      <c r="ILR4" s="10"/>
      <c r="ILS4" s="10"/>
      <c r="ILT4" s="10"/>
      <c r="ILU4" s="10"/>
      <c r="ILV4" s="10"/>
      <c r="ILW4" s="10"/>
      <c r="ILX4" s="10"/>
      <c r="ILY4" s="10"/>
      <c r="ILZ4" s="10"/>
      <c r="IMA4" s="10"/>
      <c r="IMB4" s="10"/>
      <c r="IMC4" s="10"/>
      <c r="IMD4" s="10"/>
      <c r="IME4" s="10"/>
      <c r="IMF4" s="10"/>
      <c r="IMG4" s="10"/>
      <c r="IMH4" s="10"/>
      <c r="IMI4" s="10"/>
      <c r="IMJ4" s="10"/>
      <c r="IMK4" s="10"/>
      <c r="IML4" s="10"/>
      <c r="IMM4" s="10"/>
      <c r="IMN4" s="10"/>
      <c r="IMO4" s="10"/>
      <c r="IMP4" s="10"/>
      <c r="IMQ4" s="10"/>
      <c r="IMR4" s="10"/>
      <c r="IMS4" s="10"/>
      <c r="IMT4" s="10"/>
      <c r="IMU4" s="10"/>
      <c r="IMV4" s="10"/>
      <c r="IMW4" s="10"/>
      <c r="IMX4" s="10"/>
      <c r="IMY4" s="10"/>
      <c r="IMZ4" s="10"/>
      <c r="INA4" s="10"/>
      <c r="INB4" s="10"/>
      <c r="INC4" s="10"/>
      <c r="IND4" s="10"/>
      <c r="INE4" s="10"/>
      <c r="INF4" s="10"/>
      <c r="ING4" s="10"/>
      <c r="INH4" s="10"/>
      <c r="INI4" s="10"/>
      <c r="INJ4" s="10"/>
      <c r="INK4" s="10"/>
      <c r="INL4" s="10"/>
      <c r="INM4" s="10"/>
      <c r="INN4" s="10"/>
      <c r="INO4" s="10"/>
      <c r="INP4" s="10"/>
      <c r="INQ4" s="10"/>
      <c r="INR4" s="10"/>
      <c r="INS4" s="10"/>
      <c r="INT4" s="10"/>
      <c r="INU4" s="10"/>
      <c r="INV4" s="10"/>
      <c r="INW4" s="10"/>
      <c r="INX4" s="10"/>
      <c r="INY4" s="10"/>
      <c r="INZ4" s="10"/>
      <c r="IOA4" s="10"/>
      <c r="IOB4" s="10"/>
      <c r="IOC4" s="10"/>
      <c r="IOD4" s="10"/>
      <c r="IOE4" s="10"/>
      <c r="IOF4" s="10"/>
      <c r="IOG4" s="10"/>
      <c r="IOH4" s="10"/>
      <c r="IOI4" s="10"/>
      <c r="IOJ4" s="10"/>
      <c r="IOK4" s="10"/>
      <c r="IOL4" s="10"/>
      <c r="IOM4" s="10"/>
      <c r="ION4" s="10"/>
      <c r="IOO4" s="10"/>
      <c r="IOP4" s="10"/>
      <c r="IOQ4" s="10"/>
      <c r="IOR4" s="10"/>
      <c r="IOS4" s="10"/>
      <c r="IOT4" s="10"/>
      <c r="IOU4" s="10"/>
      <c r="IOV4" s="10"/>
      <c r="IOW4" s="10"/>
      <c r="IOX4" s="10"/>
      <c r="IOY4" s="10"/>
      <c r="IOZ4" s="10"/>
      <c r="IPA4" s="10"/>
      <c r="IPB4" s="10"/>
      <c r="IPC4" s="10"/>
      <c r="IPD4" s="10"/>
      <c r="IPE4" s="10"/>
      <c r="IPF4" s="10"/>
      <c r="IPG4" s="10"/>
      <c r="IPH4" s="10"/>
      <c r="IPI4" s="10"/>
      <c r="IPJ4" s="10"/>
      <c r="IPK4" s="10"/>
      <c r="IPL4" s="10"/>
      <c r="IPM4" s="10"/>
      <c r="IPN4" s="10"/>
      <c r="IPO4" s="10"/>
      <c r="IPP4" s="10"/>
      <c r="IPQ4" s="10"/>
      <c r="IPR4" s="10"/>
      <c r="IPS4" s="10"/>
      <c r="IPT4" s="10"/>
      <c r="IPU4" s="10"/>
      <c r="IPV4" s="10"/>
      <c r="IPW4" s="10"/>
      <c r="IPX4" s="10"/>
      <c r="IPY4" s="10"/>
      <c r="IPZ4" s="10"/>
      <c r="IQA4" s="10"/>
      <c r="IQB4" s="10"/>
      <c r="IQC4" s="10"/>
      <c r="IQD4" s="10"/>
      <c r="IQE4" s="10"/>
      <c r="IQF4" s="10"/>
      <c r="IQG4" s="10"/>
      <c r="IQH4" s="10"/>
      <c r="IQI4" s="10"/>
      <c r="IQJ4" s="10"/>
      <c r="IQK4" s="10"/>
      <c r="IQL4" s="10"/>
      <c r="IQM4" s="10"/>
      <c r="IQN4" s="10"/>
      <c r="IQO4" s="10"/>
      <c r="IQP4" s="10"/>
      <c r="IQQ4" s="10"/>
      <c r="IQR4" s="10"/>
      <c r="IQS4" s="10"/>
      <c r="IQT4" s="10"/>
      <c r="IQU4" s="10"/>
      <c r="IQV4" s="10"/>
      <c r="IQW4" s="10"/>
      <c r="IQX4" s="10"/>
      <c r="IQY4" s="10"/>
      <c r="IQZ4" s="10"/>
      <c r="IRA4" s="10"/>
      <c r="IRB4" s="10"/>
      <c r="IRC4" s="10"/>
      <c r="IRD4" s="10"/>
      <c r="IRE4" s="10"/>
      <c r="IRF4" s="10"/>
      <c r="IRG4" s="10"/>
      <c r="IRH4" s="10"/>
      <c r="IRI4" s="10"/>
      <c r="IRJ4" s="10"/>
      <c r="IRK4" s="10"/>
      <c r="IRL4" s="10"/>
      <c r="IRM4" s="10"/>
      <c r="IRN4" s="10"/>
      <c r="IRO4" s="10"/>
      <c r="IRP4" s="10"/>
      <c r="IRQ4" s="10"/>
      <c r="IRR4" s="10"/>
      <c r="IRS4" s="10"/>
      <c r="IRT4" s="10"/>
      <c r="IRU4" s="10"/>
      <c r="IRV4" s="10"/>
      <c r="IRW4" s="10"/>
      <c r="IRX4" s="10"/>
      <c r="IRY4" s="10"/>
      <c r="IRZ4" s="10"/>
      <c r="ISA4" s="10"/>
      <c r="ISB4" s="10"/>
      <c r="ISC4" s="10"/>
      <c r="ISD4" s="10"/>
      <c r="ISE4" s="10"/>
      <c r="ISF4" s="10"/>
      <c r="ISG4" s="10"/>
      <c r="ISH4" s="10"/>
      <c r="ISI4" s="10"/>
      <c r="ISJ4" s="10"/>
      <c r="ISK4" s="10"/>
      <c r="ISL4" s="10"/>
      <c r="ISM4" s="10"/>
      <c r="ISN4" s="10"/>
      <c r="ISO4" s="10"/>
      <c r="ISP4" s="10"/>
      <c r="ISQ4" s="10"/>
      <c r="ISR4" s="10"/>
      <c r="ISS4" s="10"/>
      <c r="IST4" s="10"/>
      <c r="ISU4" s="10"/>
      <c r="ISV4" s="10"/>
      <c r="ISW4" s="10"/>
      <c r="ISX4" s="10"/>
      <c r="ISY4" s="10"/>
      <c r="ISZ4" s="10"/>
      <c r="ITA4" s="10"/>
      <c r="ITB4" s="10"/>
      <c r="ITC4" s="10"/>
      <c r="ITD4" s="10"/>
      <c r="ITE4" s="10"/>
      <c r="ITF4" s="10"/>
      <c r="ITG4" s="10"/>
      <c r="ITH4" s="10"/>
      <c r="ITI4" s="10"/>
      <c r="ITJ4" s="10"/>
      <c r="ITK4" s="10"/>
      <c r="ITL4" s="10"/>
      <c r="ITM4" s="10"/>
      <c r="ITN4" s="10"/>
      <c r="ITO4" s="10"/>
      <c r="ITP4" s="10"/>
      <c r="ITQ4" s="10"/>
      <c r="ITR4" s="10"/>
      <c r="ITS4" s="10"/>
      <c r="ITT4" s="10"/>
      <c r="ITU4" s="10"/>
      <c r="ITV4" s="10"/>
      <c r="ITW4" s="10"/>
      <c r="ITX4" s="10"/>
      <c r="ITY4" s="10"/>
      <c r="ITZ4" s="10"/>
      <c r="IUA4" s="10"/>
      <c r="IUB4" s="10"/>
      <c r="IUC4" s="10"/>
      <c r="IUD4" s="10"/>
      <c r="IUE4" s="10"/>
      <c r="IUF4" s="10"/>
      <c r="IUG4" s="10"/>
      <c r="IUH4" s="10"/>
      <c r="IUI4" s="10"/>
      <c r="IUJ4" s="10"/>
      <c r="IUK4" s="10"/>
      <c r="IUL4" s="10"/>
      <c r="IUM4" s="10"/>
      <c r="IUN4" s="10"/>
      <c r="IUO4" s="10"/>
      <c r="IUP4" s="10"/>
      <c r="IUQ4" s="10"/>
      <c r="IUR4" s="10"/>
      <c r="IUS4" s="10"/>
      <c r="IUT4" s="10"/>
      <c r="IUU4" s="10"/>
      <c r="IUV4" s="10"/>
      <c r="IUW4" s="10"/>
      <c r="IUX4" s="10"/>
      <c r="IUY4" s="10"/>
      <c r="IUZ4" s="10"/>
      <c r="IVA4" s="10"/>
      <c r="IVB4" s="10"/>
      <c r="IVC4" s="10"/>
      <c r="IVD4" s="10"/>
      <c r="IVE4" s="10"/>
      <c r="IVF4" s="10"/>
      <c r="IVG4" s="10"/>
      <c r="IVH4" s="10"/>
      <c r="IVI4" s="10"/>
      <c r="IVJ4" s="10"/>
      <c r="IVK4" s="10"/>
      <c r="IVL4" s="10"/>
      <c r="IVM4" s="10"/>
      <c r="IVN4" s="10"/>
      <c r="IVO4" s="10"/>
      <c r="IVP4" s="10"/>
      <c r="IVQ4" s="10"/>
      <c r="IVR4" s="10"/>
      <c r="IVS4" s="10"/>
      <c r="IVT4" s="10"/>
      <c r="IVU4" s="10"/>
      <c r="IVV4" s="10"/>
      <c r="IVW4" s="10"/>
      <c r="IVX4" s="10"/>
      <c r="IVY4" s="10"/>
      <c r="IVZ4" s="10"/>
      <c r="IWA4" s="10"/>
      <c r="IWB4" s="10"/>
      <c r="IWC4" s="10"/>
      <c r="IWD4" s="10"/>
      <c r="IWE4" s="10"/>
      <c r="IWF4" s="10"/>
      <c r="IWG4" s="10"/>
      <c r="IWH4" s="10"/>
      <c r="IWI4" s="10"/>
      <c r="IWJ4" s="10"/>
      <c r="IWK4" s="10"/>
      <c r="IWL4" s="10"/>
      <c r="IWM4" s="10"/>
      <c r="IWN4" s="10"/>
      <c r="IWO4" s="10"/>
      <c r="IWP4" s="10"/>
      <c r="IWQ4" s="10"/>
      <c r="IWR4" s="10"/>
      <c r="IWS4" s="10"/>
      <c r="IWT4" s="10"/>
      <c r="IWU4" s="10"/>
      <c r="IWV4" s="10"/>
      <c r="IWW4" s="10"/>
      <c r="IWX4" s="10"/>
      <c r="IWY4" s="10"/>
      <c r="IWZ4" s="10"/>
      <c r="IXA4" s="10"/>
      <c r="IXB4" s="10"/>
      <c r="IXC4" s="10"/>
      <c r="IXD4" s="10"/>
      <c r="IXE4" s="10"/>
      <c r="IXF4" s="10"/>
      <c r="IXG4" s="10"/>
      <c r="IXH4" s="10"/>
      <c r="IXI4" s="10"/>
      <c r="IXJ4" s="10"/>
      <c r="IXK4" s="10"/>
      <c r="IXL4" s="10"/>
      <c r="IXM4" s="10"/>
      <c r="IXN4" s="10"/>
      <c r="IXO4" s="10"/>
      <c r="IXP4" s="10"/>
      <c r="IXQ4" s="10"/>
      <c r="IXR4" s="10"/>
      <c r="IXS4" s="10"/>
      <c r="IXT4" s="10"/>
      <c r="IXU4" s="10"/>
      <c r="IXV4" s="10"/>
      <c r="IXW4" s="10"/>
      <c r="IXX4" s="10"/>
      <c r="IXY4" s="10"/>
      <c r="IXZ4" s="10"/>
      <c r="IYA4" s="10"/>
      <c r="IYB4" s="10"/>
      <c r="IYC4" s="10"/>
      <c r="IYD4" s="10"/>
      <c r="IYE4" s="10"/>
      <c r="IYF4" s="10"/>
      <c r="IYG4" s="10"/>
      <c r="IYH4" s="10"/>
      <c r="IYI4" s="10"/>
      <c r="IYJ4" s="10"/>
      <c r="IYK4" s="10"/>
      <c r="IYL4" s="10"/>
      <c r="IYM4" s="10"/>
      <c r="IYN4" s="10"/>
      <c r="IYO4" s="10"/>
      <c r="IYP4" s="10"/>
      <c r="IYQ4" s="10"/>
      <c r="IYR4" s="10"/>
      <c r="IYS4" s="10"/>
      <c r="IYT4" s="10"/>
      <c r="IYU4" s="10"/>
      <c r="IYV4" s="10"/>
      <c r="IYW4" s="10"/>
      <c r="IYX4" s="10"/>
      <c r="IYY4" s="10"/>
      <c r="IYZ4" s="10"/>
      <c r="IZA4" s="10"/>
      <c r="IZB4" s="10"/>
      <c r="IZC4" s="10"/>
      <c r="IZD4" s="10"/>
      <c r="IZE4" s="10"/>
      <c r="IZF4" s="10"/>
      <c r="IZG4" s="10"/>
      <c r="IZH4" s="10"/>
      <c r="IZI4" s="10"/>
      <c r="IZJ4" s="10"/>
      <c r="IZK4" s="10"/>
      <c r="IZL4" s="10"/>
      <c r="IZM4" s="10"/>
      <c r="IZN4" s="10"/>
      <c r="IZO4" s="10"/>
      <c r="IZP4" s="10"/>
      <c r="IZQ4" s="10"/>
      <c r="IZR4" s="10"/>
      <c r="IZS4" s="10"/>
      <c r="IZT4" s="10"/>
      <c r="IZU4" s="10"/>
      <c r="IZV4" s="10"/>
      <c r="IZW4" s="10"/>
      <c r="IZX4" s="10"/>
      <c r="IZY4" s="10"/>
      <c r="IZZ4" s="10"/>
      <c r="JAA4" s="10"/>
      <c r="JAB4" s="10"/>
      <c r="JAC4" s="10"/>
      <c r="JAD4" s="10"/>
      <c r="JAE4" s="10"/>
      <c r="JAF4" s="10"/>
      <c r="JAG4" s="10"/>
      <c r="JAH4" s="10"/>
      <c r="JAI4" s="10"/>
      <c r="JAJ4" s="10"/>
      <c r="JAK4" s="10"/>
      <c r="JAL4" s="10"/>
      <c r="JAM4" s="10"/>
      <c r="JAN4" s="10"/>
      <c r="JAO4" s="10"/>
      <c r="JAP4" s="10"/>
      <c r="JAQ4" s="10"/>
      <c r="JAR4" s="10"/>
      <c r="JAS4" s="10"/>
      <c r="JAT4" s="10"/>
      <c r="JAU4" s="10"/>
      <c r="JAV4" s="10"/>
      <c r="JAW4" s="10"/>
      <c r="JAX4" s="10"/>
      <c r="JAY4" s="10"/>
      <c r="JAZ4" s="10"/>
      <c r="JBA4" s="10"/>
      <c r="JBB4" s="10"/>
      <c r="JBC4" s="10"/>
      <c r="JBD4" s="10"/>
      <c r="JBE4" s="10"/>
      <c r="JBF4" s="10"/>
      <c r="JBG4" s="10"/>
      <c r="JBH4" s="10"/>
      <c r="JBI4" s="10"/>
      <c r="JBJ4" s="10"/>
      <c r="JBK4" s="10"/>
      <c r="JBL4" s="10"/>
      <c r="JBM4" s="10"/>
      <c r="JBN4" s="10"/>
      <c r="JBO4" s="10"/>
      <c r="JBP4" s="10"/>
      <c r="JBQ4" s="10"/>
      <c r="JBR4" s="10"/>
      <c r="JBS4" s="10"/>
      <c r="JBT4" s="10"/>
      <c r="JBU4" s="10"/>
      <c r="JBV4" s="10"/>
      <c r="JBW4" s="10"/>
      <c r="JBX4" s="10"/>
      <c r="JBY4" s="10"/>
      <c r="JBZ4" s="10"/>
      <c r="JCA4" s="10"/>
      <c r="JCB4" s="10"/>
      <c r="JCC4" s="10"/>
      <c r="JCD4" s="10"/>
      <c r="JCE4" s="10"/>
      <c r="JCF4" s="10"/>
      <c r="JCG4" s="10"/>
      <c r="JCH4" s="10"/>
      <c r="JCI4" s="10"/>
      <c r="JCJ4" s="10"/>
      <c r="JCK4" s="10"/>
      <c r="JCL4" s="10"/>
      <c r="JCM4" s="10"/>
      <c r="JCN4" s="10"/>
      <c r="JCO4" s="10"/>
      <c r="JCP4" s="10"/>
      <c r="JCQ4" s="10"/>
      <c r="JCR4" s="10"/>
      <c r="JCS4" s="10"/>
      <c r="JCT4" s="10"/>
      <c r="JCU4" s="10"/>
      <c r="JCV4" s="10"/>
      <c r="JCW4" s="10"/>
      <c r="JCX4" s="10"/>
      <c r="JCY4" s="10"/>
      <c r="JCZ4" s="10"/>
      <c r="JDA4" s="10"/>
      <c r="JDB4" s="10"/>
      <c r="JDC4" s="10"/>
      <c r="JDD4" s="10"/>
      <c r="JDE4" s="10"/>
      <c r="JDF4" s="10"/>
      <c r="JDG4" s="10"/>
      <c r="JDH4" s="10"/>
      <c r="JDI4" s="10"/>
      <c r="JDJ4" s="10"/>
      <c r="JDK4" s="10"/>
      <c r="JDL4" s="10"/>
      <c r="JDM4" s="10"/>
      <c r="JDN4" s="10"/>
      <c r="JDO4" s="10"/>
      <c r="JDP4" s="10"/>
      <c r="JDQ4" s="10"/>
      <c r="JDR4" s="10"/>
      <c r="JDS4" s="10"/>
      <c r="JDT4" s="10"/>
      <c r="JDU4" s="10"/>
      <c r="JDV4" s="10"/>
      <c r="JDW4" s="10"/>
      <c r="JDX4" s="10"/>
      <c r="JDY4" s="10"/>
      <c r="JDZ4" s="10"/>
      <c r="JEA4" s="10"/>
      <c r="JEB4" s="10"/>
      <c r="JEC4" s="10"/>
      <c r="JED4" s="10"/>
      <c r="JEE4" s="10"/>
      <c r="JEF4" s="10"/>
      <c r="JEG4" s="10"/>
      <c r="JEH4" s="10"/>
      <c r="JEI4" s="10"/>
      <c r="JEJ4" s="10"/>
      <c r="JEK4" s="10"/>
      <c r="JEL4" s="10"/>
      <c r="JEM4" s="10"/>
      <c r="JEN4" s="10"/>
      <c r="JEO4" s="10"/>
      <c r="JEP4" s="10"/>
      <c r="JEQ4" s="10"/>
      <c r="JER4" s="10"/>
      <c r="JES4" s="10"/>
      <c r="JET4" s="10"/>
      <c r="JEU4" s="10"/>
      <c r="JEV4" s="10"/>
      <c r="JEW4" s="10"/>
      <c r="JEX4" s="10"/>
      <c r="JEY4" s="10"/>
      <c r="JEZ4" s="10"/>
      <c r="JFA4" s="10"/>
      <c r="JFB4" s="10"/>
      <c r="JFC4" s="10"/>
      <c r="JFD4" s="10"/>
      <c r="JFE4" s="10"/>
      <c r="JFF4" s="10"/>
      <c r="JFG4" s="10"/>
      <c r="JFH4" s="10"/>
      <c r="JFI4" s="10"/>
      <c r="JFJ4" s="10"/>
      <c r="JFK4" s="10"/>
      <c r="JFL4" s="10"/>
      <c r="JFM4" s="10"/>
      <c r="JFN4" s="10"/>
      <c r="JFO4" s="10"/>
      <c r="JFP4" s="10"/>
      <c r="JFQ4" s="10"/>
      <c r="JFR4" s="10"/>
      <c r="JFS4" s="10"/>
      <c r="JFT4" s="10"/>
      <c r="JFU4" s="10"/>
      <c r="JFV4" s="10"/>
      <c r="JFW4" s="10"/>
      <c r="JFX4" s="10"/>
      <c r="JFY4" s="10"/>
      <c r="JFZ4" s="10"/>
      <c r="JGA4" s="10"/>
      <c r="JGB4" s="10"/>
      <c r="JGC4" s="10"/>
      <c r="JGD4" s="10"/>
      <c r="JGE4" s="10"/>
      <c r="JGF4" s="10"/>
      <c r="JGG4" s="10"/>
      <c r="JGH4" s="10"/>
      <c r="JGI4" s="10"/>
      <c r="JGJ4" s="10"/>
      <c r="JGK4" s="10"/>
      <c r="JGL4" s="10"/>
      <c r="JGM4" s="10"/>
      <c r="JGN4" s="10"/>
      <c r="JGO4" s="10"/>
      <c r="JGP4" s="10"/>
      <c r="JGQ4" s="10"/>
      <c r="JGR4" s="10"/>
      <c r="JGS4" s="10"/>
      <c r="JGT4" s="10"/>
      <c r="JGU4" s="10"/>
      <c r="JGV4" s="10"/>
      <c r="JGW4" s="10"/>
      <c r="JGX4" s="10"/>
      <c r="JGY4" s="10"/>
      <c r="JGZ4" s="10"/>
      <c r="JHA4" s="10"/>
      <c r="JHB4" s="10"/>
      <c r="JHC4" s="10"/>
      <c r="JHD4" s="10"/>
      <c r="JHE4" s="10"/>
      <c r="JHF4" s="10"/>
      <c r="JHG4" s="10"/>
      <c r="JHH4" s="10"/>
      <c r="JHI4" s="10"/>
      <c r="JHJ4" s="10"/>
      <c r="JHK4" s="10"/>
      <c r="JHL4" s="10"/>
      <c r="JHM4" s="10"/>
      <c r="JHN4" s="10"/>
      <c r="JHO4" s="10"/>
      <c r="JHP4" s="10"/>
      <c r="JHQ4" s="10"/>
      <c r="JHR4" s="10"/>
      <c r="JHS4" s="10"/>
      <c r="JHT4" s="10"/>
      <c r="JHU4" s="10"/>
      <c r="JHV4" s="10"/>
      <c r="JHW4" s="10"/>
      <c r="JHX4" s="10"/>
      <c r="JHY4" s="10"/>
      <c r="JHZ4" s="10"/>
      <c r="JIA4" s="10"/>
      <c r="JIB4" s="10"/>
      <c r="JIC4" s="10"/>
      <c r="JID4" s="10"/>
      <c r="JIE4" s="10"/>
      <c r="JIF4" s="10"/>
      <c r="JIG4" s="10"/>
      <c r="JIH4" s="10"/>
      <c r="JII4" s="10"/>
      <c r="JIJ4" s="10"/>
      <c r="JIK4" s="10"/>
      <c r="JIL4" s="10"/>
      <c r="JIM4" s="10"/>
      <c r="JIN4" s="10"/>
      <c r="JIO4" s="10"/>
      <c r="JIP4" s="10"/>
      <c r="JIQ4" s="10"/>
      <c r="JIR4" s="10"/>
      <c r="JIS4" s="10"/>
      <c r="JIT4" s="10"/>
      <c r="JIU4" s="10"/>
      <c r="JIV4" s="10"/>
      <c r="JIW4" s="10"/>
      <c r="JIX4" s="10"/>
      <c r="JIY4" s="10"/>
      <c r="JIZ4" s="10"/>
      <c r="JJA4" s="10"/>
      <c r="JJB4" s="10"/>
      <c r="JJC4" s="10"/>
      <c r="JJD4" s="10"/>
      <c r="JJE4" s="10"/>
      <c r="JJF4" s="10"/>
      <c r="JJG4" s="10"/>
      <c r="JJH4" s="10"/>
      <c r="JJI4" s="10"/>
      <c r="JJJ4" s="10"/>
      <c r="JJK4" s="10"/>
      <c r="JJL4" s="10"/>
      <c r="JJM4" s="10"/>
      <c r="JJN4" s="10"/>
      <c r="JJO4" s="10"/>
      <c r="JJP4" s="10"/>
      <c r="JJQ4" s="10"/>
      <c r="JJR4" s="10"/>
      <c r="JJS4" s="10"/>
      <c r="JJT4" s="10"/>
      <c r="JJU4" s="10"/>
      <c r="JJV4" s="10"/>
      <c r="JJW4" s="10"/>
      <c r="JJX4" s="10"/>
      <c r="JJY4" s="10"/>
      <c r="JJZ4" s="10"/>
      <c r="JKA4" s="10"/>
      <c r="JKB4" s="10"/>
      <c r="JKC4" s="10"/>
      <c r="JKD4" s="10"/>
      <c r="JKE4" s="10"/>
      <c r="JKF4" s="10"/>
      <c r="JKG4" s="10"/>
      <c r="JKH4" s="10"/>
      <c r="JKI4" s="10"/>
      <c r="JKJ4" s="10"/>
      <c r="JKK4" s="10"/>
      <c r="JKL4" s="10"/>
      <c r="JKM4" s="10"/>
      <c r="JKN4" s="10"/>
      <c r="JKO4" s="10"/>
      <c r="JKP4" s="10"/>
      <c r="JKQ4" s="10"/>
      <c r="JKR4" s="10"/>
      <c r="JKS4" s="10"/>
      <c r="JKT4" s="10"/>
      <c r="JKU4" s="10"/>
      <c r="JKV4" s="10"/>
      <c r="JKW4" s="10"/>
      <c r="JKX4" s="10"/>
      <c r="JKY4" s="10"/>
      <c r="JKZ4" s="10"/>
      <c r="JLA4" s="10"/>
      <c r="JLB4" s="10"/>
      <c r="JLC4" s="10"/>
      <c r="JLD4" s="10"/>
      <c r="JLE4" s="10"/>
      <c r="JLF4" s="10"/>
      <c r="JLG4" s="10"/>
      <c r="JLH4" s="10"/>
      <c r="JLI4" s="10"/>
      <c r="JLJ4" s="10"/>
      <c r="JLK4" s="10"/>
      <c r="JLL4" s="10"/>
      <c r="JLM4" s="10"/>
      <c r="JLN4" s="10"/>
      <c r="JLO4" s="10"/>
      <c r="JLP4" s="10"/>
      <c r="JLQ4" s="10"/>
      <c r="JLR4" s="10"/>
      <c r="JLS4" s="10"/>
      <c r="JLT4" s="10"/>
      <c r="JLU4" s="10"/>
      <c r="JLV4" s="10"/>
      <c r="JLW4" s="10"/>
      <c r="JLX4" s="10"/>
      <c r="JLY4" s="10"/>
      <c r="JLZ4" s="10"/>
      <c r="JMA4" s="10"/>
      <c r="JMB4" s="10"/>
      <c r="JMC4" s="10"/>
      <c r="JMD4" s="10"/>
      <c r="JME4" s="10"/>
      <c r="JMF4" s="10"/>
      <c r="JMG4" s="10"/>
      <c r="JMH4" s="10"/>
      <c r="JMI4" s="10"/>
      <c r="JMJ4" s="10"/>
      <c r="JMK4" s="10"/>
      <c r="JML4" s="10"/>
      <c r="JMM4" s="10"/>
      <c r="JMN4" s="10"/>
      <c r="JMO4" s="10"/>
      <c r="JMP4" s="10"/>
      <c r="JMQ4" s="10"/>
      <c r="JMR4" s="10"/>
      <c r="JMS4" s="10"/>
      <c r="JMT4" s="10"/>
      <c r="JMU4" s="10"/>
      <c r="JMV4" s="10"/>
      <c r="JMW4" s="10"/>
      <c r="JMX4" s="10"/>
      <c r="JMY4" s="10"/>
      <c r="JMZ4" s="10"/>
      <c r="JNA4" s="10"/>
      <c r="JNB4" s="10"/>
      <c r="JNC4" s="10"/>
      <c r="JND4" s="10"/>
      <c r="JNE4" s="10"/>
      <c r="JNF4" s="10"/>
      <c r="JNG4" s="10"/>
      <c r="JNH4" s="10"/>
      <c r="JNI4" s="10"/>
      <c r="JNJ4" s="10"/>
      <c r="JNK4" s="10"/>
      <c r="JNL4" s="10"/>
      <c r="JNM4" s="10"/>
      <c r="JNN4" s="10"/>
      <c r="JNO4" s="10"/>
      <c r="JNP4" s="10"/>
      <c r="JNQ4" s="10"/>
      <c r="JNR4" s="10"/>
      <c r="JNS4" s="10"/>
      <c r="JNT4" s="10"/>
      <c r="JNU4" s="10"/>
      <c r="JNV4" s="10"/>
      <c r="JNW4" s="10"/>
      <c r="JNX4" s="10"/>
      <c r="JNY4" s="10"/>
      <c r="JNZ4" s="10"/>
      <c r="JOA4" s="10"/>
      <c r="JOB4" s="10"/>
      <c r="JOC4" s="10"/>
      <c r="JOD4" s="10"/>
      <c r="JOE4" s="10"/>
      <c r="JOF4" s="10"/>
      <c r="JOG4" s="10"/>
      <c r="JOH4" s="10"/>
      <c r="JOI4" s="10"/>
      <c r="JOJ4" s="10"/>
      <c r="JOK4" s="10"/>
      <c r="JOL4" s="10"/>
      <c r="JOM4" s="10"/>
      <c r="JON4" s="10"/>
      <c r="JOO4" s="10"/>
      <c r="JOP4" s="10"/>
      <c r="JOQ4" s="10"/>
      <c r="JOR4" s="10"/>
      <c r="JOS4" s="10"/>
      <c r="JOT4" s="10"/>
      <c r="JOU4" s="10"/>
      <c r="JOV4" s="10"/>
      <c r="JOW4" s="10"/>
      <c r="JOX4" s="10"/>
      <c r="JOY4" s="10"/>
      <c r="JOZ4" s="10"/>
      <c r="JPA4" s="10"/>
      <c r="JPB4" s="10"/>
      <c r="JPC4" s="10"/>
      <c r="JPD4" s="10"/>
      <c r="JPE4" s="10"/>
      <c r="JPF4" s="10"/>
      <c r="JPG4" s="10"/>
      <c r="JPH4" s="10"/>
      <c r="JPI4" s="10"/>
      <c r="JPJ4" s="10"/>
      <c r="JPK4" s="10"/>
      <c r="JPL4" s="10"/>
      <c r="JPM4" s="10"/>
      <c r="JPN4" s="10"/>
      <c r="JPO4" s="10"/>
      <c r="JPP4" s="10"/>
      <c r="JPQ4" s="10"/>
      <c r="JPR4" s="10"/>
      <c r="JPS4" s="10"/>
      <c r="JPT4" s="10"/>
      <c r="JPU4" s="10"/>
      <c r="JPV4" s="10"/>
      <c r="JPW4" s="10"/>
      <c r="JPX4" s="10"/>
      <c r="JPY4" s="10"/>
      <c r="JPZ4" s="10"/>
      <c r="JQA4" s="10"/>
      <c r="JQB4" s="10"/>
      <c r="JQC4" s="10"/>
      <c r="JQD4" s="10"/>
      <c r="JQE4" s="10"/>
      <c r="JQF4" s="10"/>
      <c r="JQG4" s="10"/>
      <c r="JQH4" s="10"/>
      <c r="JQI4" s="10"/>
      <c r="JQJ4" s="10"/>
      <c r="JQK4" s="10"/>
      <c r="JQL4" s="10"/>
      <c r="JQM4" s="10"/>
      <c r="JQN4" s="10"/>
      <c r="JQO4" s="10"/>
      <c r="JQP4" s="10"/>
      <c r="JQQ4" s="10"/>
      <c r="JQR4" s="10"/>
      <c r="JQS4" s="10"/>
      <c r="JQT4" s="10"/>
      <c r="JQU4" s="10"/>
      <c r="JQV4" s="10"/>
      <c r="JQW4" s="10"/>
      <c r="JQX4" s="10"/>
      <c r="JQY4" s="10"/>
      <c r="JQZ4" s="10"/>
      <c r="JRA4" s="10"/>
      <c r="JRB4" s="10"/>
      <c r="JRC4" s="10"/>
      <c r="JRD4" s="10"/>
      <c r="JRE4" s="10"/>
      <c r="JRF4" s="10"/>
      <c r="JRG4" s="10"/>
      <c r="JRH4" s="10"/>
      <c r="JRI4" s="10"/>
      <c r="JRJ4" s="10"/>
      <c r="JRK4" s="10"/>
      <c r="JRL4" s="10"/>
      <c r="JRM4" s="10"/>
      <c r="JRN4" s="10"/>
      <c r="JRO4" s="10"/>
      <c r="JRP4" s="10"/>
      <c r="JRQ4" s="10"/>
      <c r="JRR4" s="10"/>
      <c r="JRS4" s="10"/>
      <c r="JRT4" s="10"/>
      <c r="JRU4" s="10"/>
      <c r="JRV4" s="10"/>
      <c r="JRW4" s="10"/>
      <c r="JRX4" s="10"/>
      <c r="JRY4" s="10"/>
      <c r="JRZ4" s="10"/>
      <c r="JSA4" s="10"/>
      <c r="JSB4" s="10"/>
      <c r="JSC4" s="10"/>
      <c r="JSD4" s="10"/>
      <c r="JSE4" s="10"/>
      <c r="JSF4" s="10"/>
      <c r="JSG4" s="10"/>
      <c r="JSH4" s="10"/>
      <c r="JSI4" s="10"/>
      <c r="JSJ4" s="10"/>
      <c r="JSK4" s="10"/>
      <c r="JSL4" s="10"/>
      <c r="JSM4" s="10"/>
      <c r="JSN4" s="10"/>
      <c r="JSO4" s="10"/>
      <c r="JSP4" s="10"/>
      <c r="JSQ4" s="10"/>
      <c r="JSR4" s="10"/>
      <c r="JSS4" s="10"/>
      <c r="JST4" s="10"/>
      <c r="JSU4" s="10"/>
      <c r="JSV4" s="10"/>
      <c r="JSW4" s="10"/>
      <c r="JSX4" s="10"/>
      <c r="JSY4" s="10"/>
      <c r="JSZ4" s="10"/>
      <c r="JTA4" s="10"/>
      <c r="JTB4" s="10"/>
      <c r="JTC4" s="10"/>
      <c r="JTD4" s="10"/>
      <c r="JTE4" s="10"/>
      <c r="JTF4" s="10"/>
      <c r="JTG4" s="10"/>
      <c r="JTH4" s="10"/>
      <c r="JTI4" s="10"/>
      <c r="JTJ4" s="10"/>
      <c r="JTK4" s="10"/>
      <c r="JTL4" s="10"/>
      <c r="JTM4" s="10"/>
      <c r="JTN4" s="10"/>
      <c r="JTO4" s="10"/>
      <c r="JTP4" s="10"/>
      <c r="JTQ4" s="10"/>
      <c r="JTR4" s="10"/>
      <c r="JTS4" s="10"/>
      <c r="JTT4" s="10"/>
      <c r="JTU4" s="10"/>
      <c r="JTV4" s="10"/>
      <c r="JTW4" s="10"/>
      <c r="JTX4" s="10"/>
      <c r="JTY4" s="10"/>
      <c r="JTZ4" s="10"/>
      <c r="JUA4" s="10"/>
      <c r="JUB4" s="10"/>
      <c r="JUC4" s="10"/>
      <c r="JUD4" s="10"/>
      <c r="JUE4" s="10"/>
      <c r="JUF4" s="10"/>
      <c r="JUG4" s="10"/>
      <c r="JUH4" s="10"/>
      <c r="JUI4" s="10"/>
      <c r="JUJ4" s="10"/>
      <c r="JUK4" s="10"/>
      <c r="JUL4" s="10"/>
      <c r="JUM4" s="10"/>
      <c r="JUN4" s="10"/>
      <c r="JUO4" s="10"/>
      <c r="JUP4" s="10"/>
      <c r="JUQ4" s="10"/>
      <c r="JUR4" s="10"/>
      <c r="JUS4" s="10"/>
      <c r="JUT4" s="10"/>
      <c r="JUU4" s="10"/>
      <c r="JUV4" s="10"/>
      <c r="JUW4" s="10"/>
      <c r="JUX4" s="10"/>
      <c r="JUY4" s="10"/>
      <c r="JUZ4" s="10"/>
      <c r="JVA4" s="10"/>
      <c r="JVB4" s="10"/>
      <c r="JVC4" s="10"/>
      <c r="JVD4" s="10"/>
      <c r="JVE4" s="10"/>
      <c r="JVF4" s="10"/>
      <c r="JVG4" s="10"/>
      <c r="JVH4" s="10"/>
      <c r="JVI4" s="10"/>
      <c r="JVJ4" s="10"/>
      <c r="JVK4" s="10"/>
      <c r="JVL4" s="10"/>
      <c r="JVM4" s="10"/>
      <c r="JVN4" s="10"/>
      <c r="JVO4" s="10"/>
      <c r="JVP4" s="10"/>
      <c r="JVQ4" s="10"/>
      <c r="JVR4" s="10"/>
      <c r="JVS4" s="10"/>
      <c r="JVT4" s="10"/>
      <c r="JVU4" s="10"/>
      <c r="JVV4" s="10"/>
      <c r="JVW4" s="10"/>
      <c r="JVX4" s="10"/>
      <c r="JVY4" s="10"/>
      <c r="JVZ4" s="10"/>
      <c r="JWA4" s="10"/>
      <c r="JWB4" s="10"/>
      <c r="JWC4" s="10"/>
      <c r="JWD4" s="10"/>
      <c r="JWE4" s="10"/>
      <c r="JWF4" s="10"/>
      <c r="JWG4" s="10"/>
      <c r="JWH4" s="10"/>
      <c r="JWI4" s="10"/>
      <c r="JWJ4" s="10"/>
      <c r="JWK4" s="10"/>
      <c r="JWL4" s="10"/>
      <c r="JWM4" s="10"/>
      <c r="JWN4" s="10"/>
      <c r="JWO4" s="10"/>
      <c r="JWP4" s="10"/>
      <c r="JWQ4" s="10"/>
      <c r="JWR4" s="10"/>
      <c r="JWS4" s="10"/>
      <c r="JWT4" s="10"/>
      <c r="JWU4" s="10"/>
      <c r="JWV4" s="10"/>
      <c r="JWW4" s="10"/>
      <c r="JWX4" s="10"/>
      <c r="JWY4" s="10"/>
      <c r="JWZ4" s="10"/>
      <c r="JXA4" s="10"/>
      <c r="JXB4" s="10"/>
      <c r="JXC4" s="10"/>
      <c r="JXD4" s="10"/>
      <c r="JXE4" s="10"/>
      <c r="JXF4" s="10"/>
      <c r="JXG4" s="10"/>
      <c r="JXH4" s="10"/>
      <c r="JXI4" s="10"/>
      <c r="JXJ4" s="10"/>
      <c r="JXK4" s="10"/>
      <c r="JXL4" s="10"/>
      <c r="JXM4" s="10"/>
      <c r="JXN4" s="10"/>
      <c r="JXO4" s="10"/>
      <c r="JXP4" s="10"/>
      <c r="JXQ4" s="10"/>
      <c r="JXR4" s="10"/>
      <c r="JXS4" s="10"/>
      <c r="JXT4" s="10"/>
      <c r="JXU4" s="10"/>
      <c r="JXV4" s="10"/>
      <c r="JXW4" s="10"/>
      <c r="JXX4" s="10"/>
      <c r="JXY4" s="10"/>
      <c r="JXZ4" s="10"/>
      <c r="JYA4" s="10"/>
      <c r="JYB4" s="10"/>
      <c r="JYC4" s="10"/>
      <c r="JYD4" s="10"/>
      <c r="JYE4" s="10"/>
      <c r="JYF4" s="10"/>
      <c r="JYG4" s="10"/>
      <c r="JYH4" s="10"/>
      <c r="JYI4" s="10"/>
      <c r="JYJ4" s="10"/>
      <c r="JYK4" s="10"/>
      <c r="JYL4" s="10"/>
      <c r="JYM4" s="10"/>
      <c r="JYN4" s="10"/>
      <c r="JYO4" s="10"/>
      <c r="JYP4" s="10"/>
      <c r="JYQ4" s="10"/>
      <c r="JYR4" s="10"/>
      <c r="JYS4" s="10"/>
      <c r="JYT4" s="10"/>
      <c r="JYU4" s="10"/>
      <c r="JYV4" s="10"/>
      <c r="JYW4" s="10"/>
      <c r="JYX4" s="10"/>
      <c r="JYY4" s="10"/>
      <c r="JYZ4" s="10"/>
      <c r="JZA4" s="10"/>
      <c r="JZB4" s="10"/>
      <c r="JZC4" s="10"/>
      <c r="JZD4" s="10"/>
      <c r="JZE4" s="10"/>
      <c r="JZF4" s="10"/>
      <c r="JZG4" s="10"/>
      <c r="JZH4" s="10"/>
      <c r="JZI4" s="10"/>
      <c r="JZJ4" s="10"/>
      <c r="JZK4" s="10"/>
      <c r="JZL4" s="10"/>
      <c r="JZM4" s="10"/>
      <c r="JZN4" s="10"/>
      <c r="JZO4" s="10"/>
      <c r="JZP4" s="10"/>
      <c r="JZQ4" s="10"/>
      <c r="JZR4" s="10"/>
      <c r="JZS4" s="10"/>
      <c r="JZT4" s="10"/>
      <c r="JZU4" s="10"/>
      <c r="JZV4" s="10"/>
      <c r="JZW4" s="10"/>
      <c r="JZX4" s="10"/>
      <c r="JZY4" s="10"/>
      <c r="JZZ4" s="10"/>
      <c r="KAA4" s="10"/>
      <c r="KAB4" s="10"/>
      <c r="KAC4" s="10"/>
      <c r="KAD4" s="10"/>
      <c r="KAE4" s="10"/>
      <c r="KAF4" s="10"/>
      <c r="KAG4" s="10"/>
      <c r="KAH4" s="10"/>
      <c r="KAI4" s="10"/>
      <c r="KAJ4" s="10"/>
      <c r="KAK4" s="10"/>
      <c r="KAL4" s="10"/>
      <c r="KAM4" s="10"/>
      <c r="KAN4" s="10"/>
      <c r="KAO4" s="10"/>
      <c r="KAP4" s="10"/>
      <c r="KAQ4" s="10"/>
      <c r="KAR4" s="10"/>
      <c r="KAS4" s="10"/>
      <c r="KAT4" s="10"/>
      <c r="KAU4" s="10"/>
      <c r="KAV4" s="10"/>
      <c r="KAW4" s="10"/>
      <c r="KAX4" s="10"/>
      <c r="KAY4" s="10"/>
      <c r="KAZ4" s="10"/>
      <c r="KBA4" s="10"/>
      <c r="KBB4" s="10"/>
      <c r="KBC4" s="10"/>
      <c r="KBD4" s="10"/>
      <c r="KBE4" s="10"/>
      <c r="KBF4" s="10"/>
      <c r="KBG4" s="10"/>
      <c r="KBH4" s="10"/>
      <c r="KBI4" s="10"/>
      <c r="KBJ4" s="10"/>
      <c r="KBK4" s="10"/>
      <c r="KBL4" s="10"/>
      <c r="KBM4" s="10"/>
      <c r="KBN4" s="10"/>
      <c r="KBO4" s="10"/>
      <c r="KBP4" s="10"/>
      <c r="KBQ4" s="10"/>
      <c r="KBR4" s="10"/>
      <c r="KBS4" s="10"/>
      <c r="KBT4" s="10"/>
      <c r="KBU4" s="10"/>
      <c r="KBV4" s="10"/>
      <c r="KBW4" s="10"/>
      <c r="KBX4" s="10"/>
      <c r="KBY4" s="10"/>
      <c r="KBZ4" s="10"/>
      <c r="KCA4" s="10"/>
      <c r="KCB4" s="10"/>
      <c r="KCC4" s="10"/>
      <c r="KCD4" s="10"/>
      <c r="KCE4" s="10"/>
      <c r="KCF4" s="10"/>
      <c r="KCG4" s="10"/>
      <c r="KCH4" s="10"/>
      <c r="KCI4" s="10"/>
      <c r="KCJ4" s="10"/>
      <c r="KCK4" s="10"/>
      <c r="KCL4" s="10"/>
      <c r="KCM4" s="10"/>
      <c r="KCN4" s="10"/>
      <c r="KCO4" s="10"/>
      <c r="KCP4" s="10"/>
      <c r="KCQ4" s="10"/>
      <c r="KCR4" s="10"/>
      <c r="KCS4" s="10"/>
      <c r="KCT4" s="10"/>
      <c r="KCU4" s="10"/>
      <c r="KCV4" s="10"/>
      <c r="KCW4" s="10"/>
      <c r="KCX4" s="10"/>
      <c r="KCY4" s="10"/>
      <c r="KCZ4" s="10"/>
      <c r="KDA4" s="10"/>
      <c r="KDB4" s="10"/>
      <c r="KDC4" s="10"/>
      <c r="KDD4" s="10"/>
      <c r="KDE4" s="10"/>
      <c r="KDF4" s="10"/>
      <c r="KDG4" s="10"/>
      <c r="KDH4" s="10"/>
      <c r="KDI4" s="10"/>
      <c r="KDJ4" s="10"/>
      <c r="KDK4" s="10"/>
      <c r="KDL4" s="10"/>
      <c r="KDM4" s="10"/>
      <c r="KDN4" s="10"/>
      <c r="KDO4" s="10"/>
      <c r="KDP4" s="10"/>
      <c r="KDQ4" s="10"/>
      <c r="KDR4" s="10"/>
      <c r="KDS4" s="10"/>
      <c r="KDT4" s="10"/>
      <c r="KDU4" s="10"/>
      <c r="KDV4" s="10"/>
      <c r="KDW4" s="10"/>
      <c r="KDX4" s="10"/>
      <c r="KDY4" s="10"/>
      <c r="KDZ4" s="10"/>
      <c r="KEA4" s="10"/>
      <c r="KEB4" s="10"/>
      <c r="KEC4" s="10"/>
      <c r="KED4" s="10"/>
      <c r="KEE4" s="10"/>
      <c r="KEF4" s="10"/>
      <c r="KEG4" s="10"/>
      <c r="KEH4" s="10"/>
      <c r="KEI4" s="10"/>
      <c r="KEJ4" s="10"/>
      <c r="KEK4" s="10"/>
      <c r="KEL4" s="10"/>
      <c r="KEM4" s="10"/>
      <c r="KEN4" s="10"/>
      <c r="KEO4" s="10"/>
      <c r="KEP4" s="10"/>
      <c r="KEQ4" s="10"/>
      <c r="KER4" s="10"/>
      <c r="KES4" s="10"/>
      <c r="KET4" s="10"/>
      <c r="KEU4" s="10"/>
      <c r="KEV4" s="10"/>
      <c r="KEW4" s="10"/>
      <c r="KEX4" s="10"/>
      <c r="KEY4" s="10"/>
      <c r="KEZ4" s="10"/>
      <c r="KFA4" s="10"/>
      <c r="KFB4" s="10"/>
      <c r="KFC4" s="10"/>
      <c r="KFD4" s="10"/>
      <c r="KFE4" s="10"/>
      <c r="KFF4" s="10"/>
      <c r="KFG4" s="10"/>
      <c r="KFH4" s="10"/>
      <c r="KFI4" s="10"/>
      <c r="KFJ4" s="10"/>
      <c r="KFK4" s="10"/>
      <c r="KFL4" s="10"/>
      <c r="KFM4" s="10"/>
      <c r="KFN4" s="10"/>
      <c r="KFO4" s="10"/>
      <c r="KFP4" s="10"/>
      <c r="KFQ4" s="10"/>
      <c r="KFR4" s="10"/>
      <c r="KFS4" s="10"/>
      <c r="KFT4" s="10"/>
      <c r="KFU4" s="10"/>
      <c r="KFV4" s="10"/>
      <c r="KFW4" s="10"/>
      <c r="KFX4" s="10"/>
      <c r="KFY4" s="10"/>
      <c r="KFZ4" s="10"/>
      <c r="KGA4" s="10"/>
      <c r="KGB4" s="10"/>
      <c r="KGC4" s="10"/>
      <c r="KGD4" s="10"/>
      <c r="KGE4" s="10"/>
      <c r="KGF4" s="10"/>
      <c r="KGG4" s="10"/>
      <c r="KGH4" s="10"/>
      <c r="KGI4" s="10"/>
      <c r="KGJ4" s="10"/>
      <c r="KGK4" s="10"/>
      <c r="KGL4" s="10"/>
      <c r="KGM4" s="10"/>
      <c r="KGN4" s="10"/>
      <c r="KGO4" s="10"/>
      <c r="KGP4" s="10"/>
      <c r="KGQ4" s="10"/>
      <c r="KGR4" s="10"/>
      <c r="KGS4" s="10"/>
      <c r="KGT4" s="10"/>
      <c r="KGU4" s="10"/>
      <c r="KGV4" s="10"/>
      <c r="KGW4" s="10"/>
      <c r="KGX4" s="10"/>
      <c r="KGY4" s="10"/>
      <c r="KGZ4" s="10"/>
      <c r="KHA4" s="10"/>
      <c r="KHB4" s="10"/>
      <c r="KHC4" s="10"/>
      <c r="KHD4" s="10"/>
      <c r="KHE4" s="10"/>
      <c r="KHF4" s="10"/>
      <c r="KHG4" s="10"/>
      <c r="KHH4" s="10"/>
      <c r="KHI4" s="10"/>
      <c r="KHJ4" s="10"/>
      <c r="KHK4" s="10"/>
      <c r="KHL4" s="10"/>
      <c r="KHM4" s="10"/>
      <c r="KHN4" s="10"/>
      <c r="KHO4" s="10"/>
      <c r="KHP4" s="10"/>
      <c r="KHQ4" s="10"/>
      <c r="KHR4" s="10"/>
      <c r="KHS4" s="10"/>
      <c r="KHT4" s="10"/>
      <c r="KHU4" s="10"/>
      <c r="KHV4" s="10"/>
      <c r="KHW4" s="10"/>
      <c r="KHX4" s="10"/>
      <c r="KHY4" s="10"/>
      <c r="KHZ4" s="10"/>
      <c r="KIA4" s="10"/>
      <c r="KIB4" s="10"/>
      <c r="KIC4" s="10"/>
      <c r="KID4" s="10"/>
      <c r="KIE4" s="10"/>
      <c r="KIF4" s="10"/>
      <c r="KIG4" s="10"/>
      <c r="KIH4" s="10"/>
      <c r="KII4" s="10"/>
      <c r="KIJ4" s="10"/>
      <c r="KIK4" s="10"/>
      <c r="KIL4" s="10"/>
      <c r="KIM4" s="10"/>
      <c r="KIN4" s="10"/>
      <c r="KIO4" s="10"/>
      <c r="KIP4" s="10"/>
      <c r="KIQ4" s="10"/>
      <c r="KIR4" s="10"/>
      <c r="KIS4" s="10"/>
      <c r="KIT4" s="10"/>
      <c r="KIU4" s="10"/>
      <c r="KIV4" s="10"/>
      <c r="KIW4" s="10"/>
      <c r="KIX4" s="10"/>
      <c r="KIY4" s="10"/>
      <c r="KIZ4" s="10"/>
      <c r="KJA4" s="10"/>
      <c r="KJB4" s="10"/>
      <c r="KJC4" s="10"/>
      <c r="KJD4" s="10"/>
      <c r="KJE4" s="10"/>
      <c r="KJF4" s="10"/>
      <c r="KJG4" s="10"/>
      <c r="KJH4" s="10"/>
      <c r="KJI4" s="10"/>
      <c r="KJJ4" s="10"/>
      <c r="KJK4" s="10"/>
      <c r="KJL4" s="10"/>
      <c r="KJM4" s="10"/>
      <c r="KJN4" s="10"/>
      <c r="KJO4" s="10"/>
      <c r="KJP4" s="10"/>
      <c r="KJQ4" s="10"/>
      <c r="KJR4" s="10"/>
      <c r="KJS4" s="10"/>
      <c r="KJT4" s="10"/>
      <c r="KJU4" s="10"/>
      <c r="KJV4" s="10"/>
      <c r="KJW4" s="10"/>
      <c r="KJX4" s="10"/>
      <c r="KJY4" s="10"/>
      <c r="KJZ4" s="10"/>
      <c r="KKA4" s="10"/>
      <c r="KKB4" s="10"/>
      <c r="KKC4" s="10"/>
      <c r="KKD4" s="10"/>
      <c r="KKE4" s="10"/>
      <c r="KKF4" s="10"/>
      <c r="KKG4" s="10"/>
      <c r="KKH4" s="10"/>
      <c r="KKI4" s="10"/>
      <c r="KKJ4" s="10"/>
      <c r="KKK4" s="10"/>
      <c r="KKL4" s="10"/>
      <c r="KKM4" s="10"/>
      <c r="KKN4" s="10"/>
      <c r="KKO4" s="10"/>
      <c r="KKP4" s="10"/>
      <c r="KKQ4" s="10"/>
      <c r="KKR4" s="10"/>
      <c r="KKS4" s="10"/>
      <c r="KKT4" s="10"/>
      <c r="KKU4" s="10"/>
      <c r="KKV4" s="10"/>
      <c r="KKW4" s="10"/>
      <c r="KKX4" s="10"/>
      <c r="KKY4" s="10"/>
      <c r="KKZ4" s="10"/>
      <c r="KLA4" s="10"/>
      <c r="KLB4" s="10"/>
      <c r="KLC4" s="10"/>
      <c r="KLD4" s="10"/>
      <c r="KLE4" s="10"/>
      <c r="KLF4" s="10"/>
      <c r="KLG4" s="10"/>
      <c r="KLH4" s="10"/>
      <c r="KLI4" s="10"/>
      <c r="KLJ4" s="10"/>
      <c r="KLK4" s="10"/>
      <c r="KLL4" s="10"/>
      <c r="KLM4" s="10"/>
      <c r="KLN4" s="10"/>
      <c r="KLO4" s="10"/>
      <c r="KLP4" s="10"/>
      <c r="KLQ4" s="10"/>
      <c r="KLR4" s="10"/>
      <c r="KLS4" s="10"/>
      <c r="KLT4" s="10"/>
      <c r="KLU4" s="10"/>
      <c r="KLV4" s="10"/>
      <c r="KLW4" s="10"/>
      <c r="KLX4" s="10"/>
      <c r="KLY4" s="10"/>
      <c r="KLZ4" s="10"/>
      <c r="KMA4" s="10"/>
      <c r="KMB4" s="10"/>
      <c r="KMC4" s="10"/>
      <c r="KMD4" s="10"/>
      <c r="KME4" s="10"/>
      <c r="KMF4" s="10"/>
      <c r="KMG4" s="10"/>
      <c r="KMH4" s="10"/>
      <c r="KMI4" s="10"/>
      <c r="KMJ4" s="10"/>
      <c r="KMK4" s="10"/>
      <c r="KML4" s="10"/>
      <c r="KMM4" s="10"/>
      <c r="KMN4" s="10"/>
      <c r="KMO4" s="10"/>
      <c r="KMP4" s="10"/>
      <c r="KMQ4" s="10"/>
      <c r="KMR4" s="10"/>
      <c r="KMS4" s="10"/>
      <c r="KMT4" s="10"/>
      <c r="KMU4" s="10"/>
      <c r="KMV4" s="10"/>
      <c r="KMW4" s="10"/>
      <c r="KMX4" s="10"/>
      <c r="KMY4" s="10"/>
      <c r="KMZ4" s="10"/>
      <c r="KNA4" s="10"/>
      <c r="KNB4" s="10"/>
      <c r="KNC4" s="10"/>
      <c r="KND4" s="10"/>
      <c r="KNE4" s="10"/>
      <c r="KNF4" s="10"/>
      <c r="KNG4" s="10"/>
      <c r="KNH4" s="10"/>
      <c r="KNI4" s="10"/>
      <c r="KNJ4" s="10"/>
      <c r="KNK4" s="10"/>
      <c r="KNL4" s="10"/>
      <c r="KNM4" s="10"/>
      <c r="KNN4" s="10"/>
      <c r="KNO4" s="10"/>
      <c r="KNP4" s="10"/>
      <c r="KNQ4" s="10"/>
      <c r="KNR4" s="10"/>
      <c r="KNS4" s="10"/>
      <c r="KNT4" s="10"/>
      <c r="KNU4" s="10"/>
      <c r="KNV4" s="10"/>
      <c r="KNW4" s="10"/>
      <c r="KNX4" s="10"/>
      <c r="KNY4" s="10"/>
      <c r="KNZ4" s="10"/>
      <c r="KOA4" s="10"/>
      <c r="KOB4" s="10"/>
      <c r="KOC4" s="10"/>
      <c r="KOD4" s="10"/>
      <c r="KOE4" s="10"/>
      <c r="KOF4" s="10"/>
      <c r="KOG4" s="10"/>
      <c r="KOH4" s="10"/>
      <c r="KOI4" s="10"/>
      <c r="KOJ4" s="10"/>
      <c r="KOK4" s="10"/>
      <c r="KOL4" s="10"/>
      <c r="KOM4" s="10"/>
      <c r="KON4" s="10"/>
      <c r="KOO4" s="10"/>
      <c r="KOP4" s="10"/>
      <c r="KOQ4" s="10"/>
      <c r="KOR4" s="10"/>
      <c r="KOS4" s="10"/>
      <c r="KOT4" s="10"/>
      <c r="KOU4" s="10"/>
      <c r="KOV4" s="10"/>
      <c r="KOW4" s="10"/>
      <c r="KOX4" s="10"/>
      <c r="KOY4" s="10"/>
      <c r="KOZ4" s="10"/>
      <c r="KPA4" s="10"/>
      <c r="KPB4" s="10"/>
      <c r="KPC4" s="10"/>
      <c r="KPD4" s="10"/>
      <c r="KPE4" s="10"/>
      <c r="KPF4" s="10"/>
      <c r="KPG4" s="10"/>
      <c r="KPH4" s="10"/>
      <c r="KPI4" s="10"/>
      <c r="KPJ4" s="10"/>
      <c r="KPK4" s="10"/>
      <c r="KPL4" s="10"/>
      <c r="KPM4" s="10"/>
      <c r="KPN4" s="10"/>
      <c r="KPO4" s="10"/>
      <c r="KPP4" s="10"/>
      <c r="KPQ4" s="10"/>
      <c r="KPR4" s="10"/>
      <c r="KPS4" s="10"/>
      <c r="KPT4" s="10"/>
      <c r="KPU4" s="10"/>
      <c r="KPV4" s="10"/>
      <c r="KPW4" s="10"/>
      <c r="KPX4" s="10"/>
      <c r="KPY4" s="10"/>
      <c r="KPZ4" s="10"/>
      <c r="KQA4" s="10"/>
      <c r="KQB4" s="10"/>
      <c r="KQC4" s="10"/>
      <c r="KQD4" s="10"/>
      <c r="KQE4" s="10"/>
      <c r="KQF4" s="10"/>
      <c r="KQG4" s="10"/>
      <c r="KQH4" s="10"/>
      <c r="KQI4" s="10"/>
      <c r="KQJ4" s="10"/>
      <c r="KQK4" s="10"/>
      <c r="KQL4" s="10"/>
      <c r="KQM4" s="10"/>
      <c r="KQN4" s="10"/>
      <c r="KQO4" s="10"/>
      <c r="KQP4" s="10"/>
      <c r="KQQ4" s="10"/>
      <c r="KQR4" s="10"/>
      <c r="KQS4" s="10"/>
      <c r="KQT4" s="10"/>
      <c r="KQU4" s="10"/>
      <c r="KQV4" s="10"/>
      <c r="KQW4" s="10"/>
      <c r="KQX4" s="10"/>
      <c r="KQY4" s="10"/>
      <c r="KQZ4" s="10"/>
      <c r="KRA4" s="10"/>
      <c r="KRB4" s="10"/>
      <c r="KRC4" s="10"/>
      <c r="KRD4" s="10"/>
      <c r="KRE4" s="10"/>
      <c r="KRF4" s="10"/>
      <c r="KRG4" s="10"/>
      <c r="KRH4" s="10"/>
      <c r="KRI4" s="10"/>
      <c r="KRJ4" s="10"/>
      <c r="KRK4" s="10"/>
      <c r="KRL4" s="10"/>
      <c r="KRM4" s="10"/>
      <c r="KRN4" s="10"/>
      <c r="KRO4" s="10"/>
      <c r="KRP4" s="10"/>
      <c r="KRQ4" s="10"/>
      <c r="KRR4" s="10"/>
      <c r="KRS4" s="10"/>
      <c r="KRT4" s="10"/>
      <c r="KRU4" s="10"/>
      <c r="KRV4" s="10"/>
      <c r="KRW4" s="10"/>
      <c r="KRX4" s="10"/>
      <c r="KRY4" s="10"/>
      <c r="KRZ4" s="10"/>
      <c r="KSA4" s="10"/>
      <c r="KSB4" s="10"/>
      <c r="KSC4" s="10"/>
      <c r="KSD4" s="10"/>
      <c r="KSE4" s="10"/>
      <c r="KSF4" s="10"/>
      <c r="KSG4" s="10"/>
      <c r="KSH4" s="10"/>
      <c r="KSI4" s="10"/>
      <c r="KSJ4" s="10"/>
      <c r="KSK4" s="10"/>
      <c r="KSL4" s="10"/>
      <c r="KSM4" s="10"/>
      <c r="KSN4" s="10"/>
      <c r="KSO4" s="10"/>
      <c r="KSP4" s="10"/>
      <c r="KSQ4" s="10"/>
      <c r="KSR4" s="10"/>
      <c r="KSS4" s="10"/>
      <c r="KST4" s="10"/>
      <c r="KSU4" s="10"/>
      <c r="KSV4" s="10"/>
      <c r="KSW4" s="10"/>
      <c r="KSX4" s="10"/>
      <c r="KSY4" s="10"/>
      <c r="KSZ4" s="10"/>
      <c r="KTA4" s="10"/>
      <c r="KTB4" s="10"/>
      <c r="KTC4" s="10"/>
      <c r="KTD4" s="10"/>
      <c r="KTE4" s="10"/>
      <c r="KTF4" s="10"/>
      <c r="KTG4" s="10"/>
      <c r="KTH4" s="10"/>
      <c r="KTI4" s="10"/>
      <c r="KTJ4" s="10"/>
      <c r="KTK4" s="10"/>
      <c r="KTL4" s="10"/>
      <c r="KTM4" s="10"/>
      <c r="KTN4" s="10"/>
      <c r="KTO4" s="10"/>
      <c r="KTP4" s="10"/>
      <c r="KTQ4" s="10"/>
      <c r="KTR4" s="10"/>
      <c r="KTS4" s="10"/>
      <c r="KTT4" s="10"/>
      <c r="KTU4" s="10"/>
      <c r="KTV4" s="10"/>
      <c r="KTW4" s="10"/>
      <c r="KTX4" s="10"/>
      <c r="KTY4" s="10"/>
      <c r="KTZ4" s="10"/>
      <c r="KUA4" s="10"/>
      <c r="KUB4" s="10"/>
      <c r="KUC4" s="10"/>
      <c r="KUD4" s="10"/>
      <c r="KUE4" s="10"/>
      <c r="KUF4" s="10"/>
      <c r="KUG4" s="10"/>
      <c r="KUH4" s="10"/>
      <c r="KUI4" s="10"/>
      <c r="KUJ4" s="10"/>
      <c r="KUK4" s="10"/>
      <c r="KUL4" s="10"/>
      <c r="KUM4" s="10"/>
      <c r="KUN4" s="10"/>
      <c r="KUO4" s="10"/>
      <c r="KUP4" s="10"/>
      <c r="KUQ4" s="10"/>
      <c r="KUR4" s="10"/>
      <c r="KUS4" s="10"/>
      <c r="KUT4" s="10"/>
      <c r="KUU4" s="10"/>
      <c r="KUV4" s="10"/>
      <c r="KUW4" s="10"/>
      <c r="KUX4" s="10"/>
      <c r="KUY4" s="10"/>
      <c r="KUZ4" s="10"/>
      <c r="KVA4" s="10"/>
      <c r="KVB4" s="10"/>
      <c r="KVC4" s="10"/>
      <c r="KVD4" s="10"/>
      <c r="KVE4" s="10"/>
      <c r="KVF4" s="10"/>
      <c r="KVG4" s="10"/>
      <c r="KVH4" s="10"/>
      <c r="KVI4" s="10"/>
      <c r="KVJ4" s="10"/>
      <c r="KVK4" s="10"/>
      <c r="KVL4" s="10"/>
      <c r="KVM4" s="10"/>
      <c r="KVN4" s="10"/>
      <c r="KVO4" s="10"/>
      <c r="KVP4" s="10"/>
      <c r="KVQ4" s="10"/>
      <c r="KVR4" s="10"/>
      <c r="KVS4" s="10"/>
      <c r="KVT4" s="10"/>
      <c r="KVU4" s="10"/>
      <c r="KVV4" s="10"/>
      <c r="KVW4" s="10"/>
      <c r="KVX4" s="10"/>
      <c r="KVY4" s="10"/>
      <c r="KVZ4" s="10"/>
      <c r="KWA4" s="10"/>
      <c r="KWB4" s="10"/>
      <c r="KWC4" s="10"/>
      <c r="KWD4" s="10"/>
      <c r="KWE4" s="10"/>
      <c r="KWF4" s="10"/>
      <c r="KWG4" s="10"/>
      <c r="KWH4" s="10"/>
      <c r="KWI4" s="10"/>
      <c r="KWJ4" s="10"/>
      <c r="KWK4" s="10"/>
      <c r="KWL4" s="10"/>
      <c r="KWM4" s="10"/>
      <c r="KWN4" s="10"/>
      <c r="KWO4" s="10"/>
      <c r="KWP4" s="10"/>
      <c r="KWQ4" s="10"/>
      <c r="KWR4" s="10"/>
      <c r="KWS4" s="10"/>
      <c r="KWT4" s="10"/>
      <c r="KWU4" s="10"/>
      <c r="KWV4" s="10"/>
      <c r="KWW4" s="10"/>
      <c r="KWX4" s="10"/>
      <c r="KWY4" s="10"/>
      <c r="KWZ4" s="10"/>
      <c r="KXA4" s="10"/>
      <c r="KXB4" s="10"/>
      <c r="KXC4" s="10"/>
      <c r="KXD4" s="10"/>
      <c r="KXE4" s="10"/>
      <c r="KXF4" s="10"/>
      <c r="KXG4" s="10"/>
      <c r="KXH4" s="10"/>
      <c r="KXI4" s="10"/>
      <c r="KXJ4" s="10"/>
      <c r="KXK4" s="10"/>
      <c r="KXL4" s="10"/>
      <c r="KXM4" s="10"/>
      <c r="KXN4" s="10"/>
      <c r="KXO4" s="10"/>
      <c r="KXP4" s="10"/>
      <c r="KXQ4" s="10"/>
      <c r="KXR4" s="10"/>
      <c r="KXS4" s="10"/>
      <c r="KXT4" s="10"/>
      <c r="KXU4" s="10"/>
      <c r="KXV4" s="10"/>
      <c r="KXW4" s="10"/>
      <c r="KXX4" s="10"/>
      <c r="KXY4" s="10"/>
      <c r="KXZ4" s="10"/>
      <c r="KYA4" s="10"/>
      <c r="KYB4" s="10"/>
      <c r="KYC4" s="10"/>
      <c r="KYD4" s="10"/>
      <c r="KYE4" s="10"/>
      <c r="KYF4" s="10"/>
      <c r="KYG4" s="10"/>
      <c r="KYH4" s="10"/>
      <c r="KYI4" s="10"/>
      <c r="KYJ4" s="10"/>
      <c r="KYK4" s="10"/>
      <c r="KYL4" s="10"/>
      <c r="KYM4" s="10"/>
      <c r="KYN4" s="10"/>
      <c r="KYO4" s="10"/>
      <c r="KYP4" s="10"/>
      <c r="KYQ4" s="10"/>
      <c r="KYR4" s="10"/>
      <c r="KYS4" s="10"/>
      <c r="KYT4" s="10"/>
      <c r="KYU4" s="10"/>
      <c r="KYV4" s="10"/>
      <c r="KYW4" s="10"/>
      <c r="KYX4" s="10"/>
      <c r="KYY4" s="10"/>
      <c r="KYZ4" s="10"/>
      <c r="KZA4" s="10"/>
      <c r="KZB4" s="10"/>
      <c r="KZC4" s="10"/>
      <c r="KZD4" s="10"/>
      <c r="KZE4" s="10"/>
      <c r="KZF4" s="10"/>
      <c r="KZG4" s="10"/>
      <c r="KZH4" s="10"/>
      <c r="KZI4" s="10"/>
      <c r="KZJ4" s="10"/>
      <c r="KZK4" s="10"/>
      <c r="KZL4" s="10"/>
      <c r="KZM4" s="10"/>
      <c r="KZN4" s="10"/>
      <c r="KZO4" s="10"/>
      <c r="KZP4" s="10"/>
      <c r="KZQ4" s="10"/>
      <c r="KZR4" s="10"/>
      <c r="KZS4" s="10"/>
      <c r="KZT4" s="10"/>
      <c r="KZU4" s="10"/>
      <c r="KZV4" s="10"/>
      <c r="KZW4" s="10"/>
      <c r="KZX4" s="10"/>
      <c r="KZY4" s="10"/>
      <c r="KZZ4" s="10"/>
      <c r="LAA4" s="10"/>
      <c r="LAB4" s="10"/>
      <c r="LAC4" s="10"/>
      <c r="LAD4" s="10"/>
      <c r="LAE4" s="10"/>
      <c r="LAF4" s="10"/>
      <c r="LAG4" s="10"/>
      <c r="LAH4" s="10"/>
      <c r="LAI4" s="10"/>
      <c r="LAJ4" s="10"/>
      <c r="LAK4" s="10"/>
      <c r="LAL4" s="10"/>
      <c r="LAM4" s="10"/>
      <c r="LAN4" s="10"/>
      <c r="LAO4" s="10"/>
      <c r="LAP4" s="10"/>
      <c r="LAQ4" s="10"/>
      <c r="LAR4" s="10"/>
      <c r="LAS4" s="10"/>
      <c r="LAT4" s="10"/>
      <c r="LAU4" s="10"/>
      <c r="LAV4" s="10"/>
      <c r="LAW4" s="10"/>
      <c r="LAX4" s="10"/>
      <c r="LAY4" s="10"/>
      <c r="LAZ4" s="10"/>
      <c r="LBA4" s="10"/>
      <c r="LBB4" s="10"/>
      <c r="LBC4" s="10"/>
      <c r="LBD4" s="10"/>
      <c r="LBE4" s="10"/>
      <c r="LBF4" s="10"/>
      <c r="LBG4" s="10"/>
      <c r="LBH4" s="10"/>
      <c r="LBI4" s="10"/>
      <c r="LBJ4" s="10"/>
      <c r="LBK4" s="10"/>
      <c r="LBL4" s="10"/>
      <c r="LBM4" s="10"/>
      <c r="LBN4" s="10"/>
      <c r="LBO4" s="10"/>
      <c r="LBP4" s="10"/>
      <c r="LBQ4" s="10"/>
      <c r="LBR4" s="10"/>
      <c r="LBS4" s="10"/>
      <c r="LBT4" s="10"/>
      <c r="LBU4" s="10"/>
      <c r="LBV4" s="10"/>
      <c r="LBW4" s="10"/>
      <c r="LBX4" s="10"/>
      <c r="LBY4" s="10"/>
      <c r="LBZ4" s="10"/>
      <c r="LCA4" s="10"/>
      <c r="LCB4" s="10"/>
      <c r="LCC4" s="10"/>
      <c r="LCD4" s="10"/>
      <c r="LCE4" s="10"/>
      <c r="LCF4" s="10"/>
      <c r="LCG4" s="10"/>
      <c r="LCH4" s="10"/>
      <c r="LCI4" s="10"/>
      <c r="LCJ4" s="10"/>
      <c r="LCK4" s="10"/>
      <c r="LCL4" s="10"/>
      <c r="LCM4" s="10"/>
      <c r="LCN4" s="10"/>
      <c r="LCO4" s="10"/>
      <c r="LCP4" s="10"/>
      <c r="LCQ4" s="10"/>
      <c r="LCR4" s="10"/>
      <c r="LCS4" s="10"/>
      <c r="LCT4" s="10"/>
      <c r="LCU4" s="10"/>
      <c r="LCV4" s="10"/>
      <c r="LCW4" s="10"/>
      <c r="LCX4" s="10"/>
      <c r="LCY4" s="10"/>
      <c r="LCZ4" s="10"/>
      <c r="LDA4" s="10"/>
      <c r="LDB4" s="10"/>
      <c r="LDC4" s="10"/>
      <c r="LDD4" s="10"/>
      <c r="LDE4" s="10"/>
      <c r="LDF4" s="10"/>
      <c r="LDG4" s="10"/>
      <c r="LDH4" s="10"/>
      <c r="LDI4" s="10"/>
      <c r="LDJ4" s="10"/>
      <c r="LDK4" s="10"/>
      <c r="LDL4" s="10"/>
      <c r="LDM4" s="10"/>
      <c r="LDN4" s="10"/>
      <c r="LDO4" s="10"/>
      <c r="LDP4" s="10"/>
      <c r="LDQ4" s="10"/>
      <c r="LDR4" s="10"/>
      <c r="LDS4" s="10"/>
      <c r="LDT4" s="10"/>
      <c r="LDU4" s="10"/>
      <c r="LDV4" s="10"/>
      <c r="LDW4" s="10"/>
      <c r="LDX4" s="10"/>
      <c r="LDY4" s="10"/>
      <c r="LDZ4" s="10"/>
      <c r="LEA4" s="10"/>
      <c r="LEB4" s="10"/>
      <c r="LEC4" s="10"/>
      <c r="LED4" s="10"/>
      <c r="LEE4" s="10"/>
      <c r="LEF4" s="10"/>
      <c r="LEG4" s="10"/>
      <c r="LEH4" s="10"/>
      <c r="LEI4" s="10"/>
      <c r="LEJ4" s="10"/>
      <c r="LEK4" s="10"/>
      <c r="LEL4" s="10"/>
      <c r="LEM4" s="10"/>
      <c r="LEN4" s="10"/>
      <c r="LEO4" s="10"/>
      <c r="LEP4" s="10"/>
      <c r="LEQ4" s="10"/>
      <c r="LER4" s="10"/>
      <c r="LES4" s="10"/>
      <c r="LET4" s="10"/>
      <c r="LEU4" s="10"/>
      <c r="LEV4" s="10"/>
      <c r="LEW4" s="10"/>
      <c r="LEX4" s="10"/>
      <c r="LEY4" s="10"/>
      <c r="LEZ4" s="10"/>
      <c r="LFA4" s="10"/>
      <c r="LFB4" s="10"/>
      <c r="LFC4" s="10"/>
      <c r="LFD4" s="10"/>
      <c r="LFE4" s="10"/>
      <c r="LFF4" s="10"/>
      <c r="LFG4" s="10"/>
      <c r="LFH4" s="10"/>
      <c r="LFI4" s="10"/>
      <c r="LFJ4" s="10"/>
      <c r="LFK4" s="10"/>
      <c r="LFL4" s="10"/>
      <c r="LFM4" s="10"/>
      <c r="LFN4" s="10"/>
      <c r="LFO4" s="10"/>
      <c r="LFP4" s="10"/>
      <c r="LFQ4" s="10"/>
      <c r="LFR4" s="10"/>
      <c r="LFS4" s="10"/>
      <c r="LFT4" s="10"/>
      <c r="LFU4" s="10"/>
      <c r="LFV4" s="10"/>
      <c r="LFW4" s="10"/>
      <c r="LFX4" s="10"/>
      <c r="LFY4" s="10"/>
      <c r="LFZ4" s="10"/>
      <c r="LGA4" s="10"/>
      <c r="LGB4" s="10"/>
      <c r="LGC4" s="10"/>
      <c r="LGD4" s="10"/>
      <c r="LGE4" s="10"/>
      <c r="LGF4" s="10"/>
      <c r="LGG4" s="10"/>
      <c r="LGH4" s="10"/>
      <c r="LGI4" s="10"/>
      <c r="LGJ4" s="10"/>
      <c r="LGK4" s="10"/>
      <c r="LGL4" s="10"/>
      <c r="LGM4" s="10"/>
      <c r="LGN4" s="10"/>
      <c r="LGO4" s="10"/>
      <c r="LGP4" s="10"/>
      <c r="LGQ4" s="10"/>
      <c r="LGR4" s="10"/>
      <c r="LGS4" s="10"/>
      <c r="LGT4" s="10"/>
      <c r="LGU4" s="10"/>
      <c r="LGV4" s="10"/>
      <c r="LGW4" s="10"/>
      <c r="LGX4" s="10"/>
      <c r="LGY4" s="10"/>
      <c r="LGZ4" s="10"/>
      <c r="LHA4" s="10"/>
      <c r="LHB4" s="10"/>
      <c r="LHC4" s="10"/>
      <c r="LHD4" s="10"/>
      <c r="LHE4" s="10"/>
      <c r="LHF4" s="10"/>
      <c r="LHG4" s="10"/>
      <c r="LHH4" s="10"/>
      <c r="LHI4" s="10"/>
      <c r="LHJ4" s="10"/>
      <c r="LHK4" s="10"/>
      <c r="LHL4" s="10"/>
      <c r="LHM4" s="10"/>
      <c r="LHN4" s="10"/>
      <c r="LHO4" s="10"/>
      <c r="LHP4" s="10"/>
      <c r="LHQ4" s="10"/>
      <c r="LHR4" s="10"/>
      <c r="LHS4" s="10"/>
      <c r="LHT4" s="10"/>
      <c r="LHU4" s="10"/>
      <c r="LHV4" s="10"/>
      <c r="LHW4" s="10"/>
      <c r="LHX4" s="10"/>
      <c r="LHY4" s="10"/>
      <c r="LHZ4" s="10"/>
      <c r="LIA4" s="10"/>
      <c r="LIB4" s="10"/>
      <c r="LIC4" s="10"/>
      <c r="LID4" s="10"/>
      <c r="LIE4" s="10"/>
      <c r="LIF4" s="10"/>
      <c r="LIG4" s="10"/>
      <c r="LIH4" s="10"/>
      <c r="LII4" s="10"/>
      <c r="LIJ4" s="10"/>
      <c r="LIK4" s="10"/>
      <c r="LIL4" s="10"/>
      <c r="LIM4" s="10"/>
      <c r="LIN4" s="10"/>
      <c r="LIO4" s="10"/>
      <c r="LIP4" s="10"/>
      <c r="LIQ4" s="10"/>
      <c r="LIR4" s="10"/>
      <c r="LIS4" s="10"/>
      <c r="LIT4" s="10"/>
      <c r="LIU4" s="10"/>
      <c r="LIV4" s="10"/>
      <c r="LIW4" s="10"/>
      <c r="LIX4" s="10"/>
      <c r="LIY4" s="10"/>
      <c r="LIZ4" s="10"/>
      <c r="LJA4" s="10"/>
      <c r="LJB4" s="10"/>
      <c r="LJC4" s="10"/>
      <c r="LJD4" s="10"/>
      <c r="LJE4" s="10"/>
      <c r="LJF4" s="10"/>
      <c r="LJG4" s="10"/>
      <c r="LJH4" s="10"/>
      <c r="LJI4" s="10"/>
      <c r="LJJ4" s="10"/>
      <c r="LJK4" s="10"/>
      <c r="LJL4" s="10"/>
      <c r="LJM4" s="10"/>
      <c r="LJN4" s="10"/>
      <c r="LJO4" s="10"/>
      <c r="LJP4" s="10"/>
      <c r="LJQ4" s="10"/>
      <c r="LJR4" s="10"/>
      <c r="LJS4" s="10"/>
      <c r="LJT4" s="10"/>
      <c r="LJU4" s="10"/>
      <c r="LJV4" s="10"/>
      <c r="LJW4" s="10"/>
      <c r="LJX4" s="10"/>
      <c r="LJY4" s="10"/>
      <c r="LJZ4" s="10"/>
      <c r="LKA4" s="10"/>
      <c r="LKB4" s="10"/>
      <c r="LKC4" s="10"/>
      <c r="LKD4" s="10"/>
      <c r="LKE4" s="10"/>
      <c r="LKF4" s="10"/>
      <c r="LKG4" s="10"/>
      <c r="LKH4" s="10"/>
      <c r="LKI4" s="10"/>
      <c r="LKJ4" s="10"/>
      <c r="LKK4" s="10"/>
      <c r="LKL4" s="10"/>
      <c r="LKM4" s="10"/>
      <c r="LKN4" s="10"/>
      <c r="LKO4" s="10"/>
      <c r="LKP4" s="10"/>
      <c r="LKQ4" s="10"/>
      <c r="LKR4" s="10"/>
      <c r="LKS4" s="10"/>
      <c r="LKT4" s="10"/>
      <c r="LKU4" s="10"/>
      <c r="LKV4" s="10"/>
      <c r="LKW4" s="10"/>
      <c r="LKX4" s="10"/>
      <c r="LKY4" s="10"/>
      <c r="LKZ4" s="10"/>
      <c r="LLA4" s="10"/>
      <c r="LLB4" s="10"/>
      <c r="LLC4" s="10"/>
      <c r="LLD4" s="10"/>
      <c r="LLE4" s="10"/>
      <c r="LLF4" s="10"/>
      <c r="LLG4" s="10"/>
      <c r="LLH4" s="10"/>
      <c r="LLI4" s="10"/>
      <c r="LLJ4" s="10"/>
      <c r="LLK4" s="10"/>
      <c r="LLL4" s="10"/>
      <c r="LLM4" s="10"/>
      <c r="LLN4" s="10"/>
      <c r="LLO4" s="10"/>
      <c r="LLP4" s="10"/>
      <c r="LLQ4" s="10"/>
      <c r="LLR4" s="10"/>
      <c r="LLS4" s="10"/>
      <c r="LLT4" s="10"/>
      <c r="LLU4" s="10"/>
      <c r="LLV4" s="10"/>
      <c r="LLW4" s="10"/>
      <c r="LLX4" s="10"/>
      <c r="LLY4" s="10"/>
      <c r="LLZ4" s="10"/>
      <c r="LMA4" s="10"/>
      <c r="LMB4" s="10"/>
      <c r="LMC4" s="10"/>
      <c r="LMD4" s="10"/>
      <c r="LME4" s="10"/>
      <c r="LMF4" s="10"/>
      <c r="LMG4" s="10"/>
      <c r="LMH4" s="10"/>
      <c r="LMI4" s="10"/>
      <c r="LMJ4" s="10"/>
      <c r="LMK4" s="10"/>
      <c r="LML4" s="10"/>
      <c r="LMM4" s="10"/>
      <c r="LMN4" s="10"/>
      <c r="LMO4" s="10"/>
      <c r="LMP4" s="10"/>
      <c r="LMQ4" s="10"/>
      <c r="LMR4" s="10"/>
      <c r="LMS4" s="10"/>
      <c r="LMT4" s="10"/>
      <c r="LMU4" s="10"/>
      <c r="LMV4" s="10"/>
      <c r="LMW4" s="10"/>
      <c r="LMX4" s="10"/>
      <c r="LMY4" s="10"/>
      <c r="LMZ4" s="10"/>
      <c r="LNA4" s="10"/>
      <c r="LNB4" s="10"/>
      <c r="LNC4" s="10"/>
      <c r="LND4" s="10"/>
      <c r="LNE4" s="10"/>
      <c r="LNF4" s="10"/>
      <c r="LNG4" s="10"/>
      <c r="LNH4" s="10"/>
      <c r="LNI4" s="10"/>
      <c r="LNJ4" s="10"/>
      <c r="LNK4" s="10"/>
      <c r="LNL4" s="10"/>
      <c r="LNM4" s="10"/>
      <c r="LNN4" s="10"/>
      <c r="LNO4" s="10"/>
      <c r="LNP4" s="10"/>
      <c r="LNQ4" s="10"/>
      <c r="LNR4" s="10"/>
      <c r="LNS4" s="10"/>
      <c r="LNT4" s="10"/>
      <c r="LNU4" s="10"/>
      <c r="LNV4" s="10"/>
      <c r="LNW4" s="10"/>
      <c r="LNX4" s="10"/>
      <c r="LNY4" s="10"/>
      <c r="LNZ4" s="10"/>
      <c r="LOA4" s="10"/>
      <c r="LOB4" s="10"/>
      <c r="LOC4" s="10"/>
      <c r="LOD4" s="10"/>
      <c r="LOE4" s="10"/>
      <c r="LOF4" s="10"/>
      <c r="LOG4" s="10"/>
      <c r="LOH4" s="10"/>
      <c r="LOI4" s="10"/>
      <c r="LOJ4" s="10"/>
      <c r="LOK4" s="10"/>
      <c r="LOL4" s="10"/>
      <c r="LOM4" s="10"/>
      <c r="LON4" s="10"/>
      <c r="LOO4" s="10"/>
      <c r="LOP4" s="10"/>
      <c r="LOQ4" s="10"/>
      <c r="LOR4" s="10"/>
      <c r="LOS4" s="10"/>
      <c r="LOT4" s="10"/>
      <c r="LOU4" s="10"/>
      <c r="LOV4" s="10"/>
      <c r="LOW4" s="10"/>
      <c r="LOX4" s="10"/>
      <c r="LOY4" s="10"/>
      <c r="LOZ4" s="10"/>
      <c r="LPA4" s="10"/>
      <c r="LPB4" s="10"/>
      <c r="LPC4" s="10"/>
      <c r="LPD4" s="10"/>
      <c r="LPE4" s="10"/>
      <c r="LPF4" s="10"/>
      <c r="LPG4" s="10"/>
      <c r="LPH4" s="10"/>
      <c r="LPI4" s="10"/>
      <c r="LPJ4" s="10"/>
      <c r="LPK4" s="10"/>
      <c r="LPL4" s="10"/>
      <c r="LPM4" s="10"/>
      <c r="LPN4" s="10"/>
      <c r="LPO4" s="10"/>
      <c r="LPP4" s="10"/>
      <c r="LPQ4" s="10"/>
      <c r="LPR4" s="10"/>
      <c r="LPS4" s="10"/>
      <c r="LPT4" s="10"/>
      <c r="LPU4" s="10"/>
      <c r="LPV4" s="10"/>
      <c r="LPW4" s="10"/>
      <c r="LPX4" s="10"/>
      <c r="LPY4" s="10"/>
      <c r="LPZ4" s="10"/>
      <c r="LQA4" s="10"/>
      <c r="LQB4" s="10"/>
      <c r="LQC4" s="10"/>
      <c r="LQD4" s="10"/>
      <c r="LQE4" s="10"/>
      <c r="LQF4" s="10"/>
      <c r="LQG4" s="10"/>
      <c r="LQH4" s="10"/>
      <c r="LQI4" s="10"/>
      <c r="LQJ4" s="10"/>
      <c r="LQK4" s="10"/>
      <c r="LQL4" s="10"/>
      <c r="LQM4" s="10"/>
      <c r="LQN4" s="10"/>
      <c r="LQO4" s="10"/>
      <c r="LQP4" s="10"/>
      <c r="LQQ4" s="10"/>
      <c r="LQR4" s="10"/>
      <c r="LQS4" s="10"/>
      <c r="LQT4" s="10"/>
      <c r="LQU4" s="10"/>
      <c r="LQV4" s="10"/>
      <c r="LQW4" s="10"/>
      <c r="LQX4" s="10"/>
      <c r="LQY4" s="10"/>
      <c r="LQZ4" s="10"/>
      <c r="LRA4" s="10"/>
      <c r="LRB4" s="10"/>
      <c r="LRC4" s="10"/>
      <c r="LRD4" s="10"/>
      <c r="LRE4" s="10"/>
      <c r="LRF4" s="10"/>
      <c r="LRG4" s="10"/>
      <c r="LRH4" s="10"/>
      <c r="LRI4" s="10"/>
      <c r="LRJ4" s="10"/>
      <c r="LRK4" s="10"/>
      <c r="LRL4" s="10"/>
      <c r="LRM4" s="10"/>
      <c r="LRN4" s="10"/>
      <c r="LRO4" s="10"/>
      <c r="LRP4" s="10"/>
      <c r="LRQ4" s="10"/>
      <c r="LRR4" s="10"/>
      <c r="LRS4" s="10"/>
      <c r="LRT4" s="10"/>
      <c r="LRU4" s="10"/>
      <c r="LRV4" s="10"/>
      <c r="LRW4" s="10"/>
      <c r="LRX4" s="10"/>
      <c r="LRY4" s="10"/>
      <c r="LRZ4" s="10"/>
      <c r="LSA4" s="10"/>
      <c r="LSB4" s="10"/>
      <c r="LSC4" s="10"/>
      <c r="LSD4" s="10"/>
      <c r="LSE4" s="10"/>
      <c r="LSF4" s="10"/>
      <c r="LSG4" s="10"/>
      <c r="LSH4" s="10"/>
      <c r="LSI4" s="10"/>
      <c r="LSJ4" s="10"/>
      <c r="LSK4" s="10"/>
      <c r="LSL4" s="10"/>
      <c r="LSM4" s="10"/>
      <c r="LSN4" s="10"/>
      <c r="LSO4" s="10"/>
      <c r="LSP4" s="10"/>
      <c r="LSQ4" s="10"/>
      <c r="LSR4" s="10"/>
      <c r="LSS4" s="10"/>
      <c r="LST4" s="10"/>
      <c r="LSU4" s="10"/>
      <c r="LSV4" s="10"/>
      <c r="LSW4" s="10"/>
      <c r="LSX4" s="10"/>
      <c r="LSY4" s="10"/>
      <c r="LSZ4" s="10"/>
      <c r="LTA4" s="10"/>
      <c r="LTB4" s="10"/>
      <c r="LTC4" s="10"/>
      <c r="LTD4" s="10"/>
      <c r="LTE4" s="10"/>
      <c r="LTF4" s="10"/>
      <c r="LTG4" s="10"/>
      <c r="LTH4" s="10"/>
      <c r="LTI4" s="10"/>
      <c r="LTJ4" s="10"/>
      <c r="LTK4" s="10"/>
      <c r="LTL4" s="10"/>
      <c r="LTM4" s="10"/>
      <c r="LTN4" s="10"/>
      <c r="LTO4" s="10"/>
      <c r="LTP4" s="10"/>
      <c r="LTQ4" s="10"/>
      <c r="LTR4" s="10"/>
      <c r="LTS4" s="10"/>
      <c r="LTT4" s="10"/>
      <c r="LTU4" s="10"/>
      <c r="LTV4" s="10"/>
      <c r="LTW4" s="10"/>
      <c r="LTX4" s="10"/>
      <c r="LTY4" s="10"/>
      <c r="LTZ4" s="10"/>
      <c r="LUA4" s="10"/>
      <c r="LUB4" s="10"/>
      <c r="LUC4" s="10"/>
      <c r="LUD4" s="10"/>
      <c r="LUE4" s="10"/>
      <c r="LUF4" s="10"/>
      <c r="LUG4" s="10"/>
      <c r="LUH4" s="10"/>
      <c r="LUI4" s="10"/>
      <c r="LUJ4" s="10"/>
      <c r="LUK4" s="10"/>
      <c r="LUL4" s="10"/>
      <c r="LUM4" s="10"/>
      <c r="LUN4" s="10"/>
      <c r="LUO4" s="10"/>
      <c r="LUP4" s="10"/>
      <c r="LUQ4" s="10"/>
      <c r="LUR4" s="10"/>
      <c r="LUS4" s="10"/>
      <c r="LUT4" s="10"/>
      <c r="LUU4" s="10"/>
      <c r="LUV4" s="10"/>
      <c r="LUW4" s="10"/>
      <c r="LUX4" s="10"/>
      <c r="LUY4" s="10"/>
      <c r="LUZ4" s="10"/>
      <c r="LVA4" s="10"/>
      <c r="LVB4" s="10"/>
      <c r="LVC4" s="10"/>
      <c r="LVD4" s="10"/>
      <c r="LVE4" s="10"/>
      <c r="LVF4" s="10"/>
      <c r="LVG4" s="10"/>
      <c r="LVH4" s="10"/>
      <c r="LVI4" s="10"/>
      <c r="LVJ4" s="10"/>
      <c r="LVK4" s="10"/>
      <c r="LVL4" s="10"/>
      <c r="LVM4" s="10"/>
      <c r="LVN4" s="10"/>
      <c r="LVO4" s="10"/>
      <c r="LVP4" s="10"/>
      <c r="LVQ4" s="10"/>
      <c r="LVR4" s="10"/>
      <c r="LVS4" s="10"/>
      <c r="LVT4" s="10"/>
      <c r="LVU4" s="10"/>
      <c r="LVV4" s="10"/>
      <c r="LVW4" s="10"/>
      <c r="LVX4" s="10"/>
      <c r="LVY4" s="10"/>
      <c r="LVZ4" s="10"/>
      <c r="LWA4" s="10"/>
      <c r="LWB4" s="10"/>
      <c r="LWC4" s="10"/>
      <c r="LWD4" s="10"/>
      <c r="LWE4" s="10"/>
      <c r="LWF4" s="10"/>
      <c r="LWG4" s="10"/>
      <c r="LWH4" s="10"/>
      <c r="LWI4" s="10"/>
      <c r="LWJ4" s="10"/>
      <c r="LWK4" s="10"/>
      <c r="LWL4" s="10"/>
      <c r="LWM4" s="10"/>
      <c r="LWN4" s="10"/>
      <c r="LWO4" s="10"/>
      <c r="LWP4" s="10"/>
      <c r="LWQ4" s="10"/>
      <c r="LWR4" s="10"/>
      <c r="LWS4" s="10"/>
      <c r="LWT4" s="10"/>
      <c r="LWU4" s="10"/>
      <c r="LWV4" s="10"/>
      <c r="LWW4" s="10"/>
      <c r="LWX4" s="10"/>
      <c r="LWY4" s="10"/>
      <c r="LWZ4" s="10"/>
      <c r="LXA4" s="10"/>
      <c r="LXB4" s="10"/>
      <c r="LXC4" s="10"/>
      <c r="LXD4" s="10"/>
      <c r="LXE4" s="10"/>
      <c r="LXF4" s="10"/>
      <c r="LXG4" s="10"/>
      <c r="LXH4" s="10"/>
      <c r="LXI4" s="10"/>
      <c r="LXJ4" s="10"/>
      <c r="LXK4" s="10"/>
      <c r="LXL4" s="10"/>
      <c r="LXM4" s="10"/>
      <c r="LXN4" s="10"/>
      <c r="LXO4" s="10"/>
      <c r="LXP4" s="10"/>
      <c r="LXQ4" s="10"/>
      <c r="LXR4" s="10"/>
      <c r="LXS4" s="10"/>
      <c r="LXT4" s="10"/>
      <c r="LXU4" s="10"/>
      <c r="LXV4" s="10"/>
      <c r="LXW4" s="10"/>
      <c r="LXX4" s="10"/>
      <c r="LXY4" s="10"/>
      <c r="LXZ4" s="10"/>
      <c r="LYA4" s="10"/>
      <c r="LYB4" s="10"/>
      <c r="LYC4" s="10"/>
      <c r="LYD4" s="10"/>
      <c r="LYE4" s="10"/>
      <c r="LYF4" s="10"/>
      <c r="LYG4" s="10"/>
      <c r="LYH4" s="10"/>
      <c r="LYI4" s="10"/>
      <c r="LYJ4" s="10"/>
      <c r="LYK4" s="10"/>
      <c r="LYL4" s="10"/>
      <c r="LYM4" s="10"/>
      <c r="LYN4" s="10"/>
      <c r="LYO4" s="10"/>
      <c r="LYP4" s="10"/>
      <c r="LYQ4" s="10"/>
      <c r="LYR4" s="10"/>
      <c r="LYS4" s="10"/>
      <c r="LYT4" s="10"/>
      <c r="LYU4" s="10"/>
      <c r="LYV4" s="10"/>
      <c r="LYW4" s="10"/>
      <c r="LYX4" s="10"/>
      <c r="LYY4" s="10"/>
      <c r="LYZ4" s="10"/>
      <c r="LZA4" s="10"/>
      <c r="LZB4" s="10"/>
      <c r="LZC4" s="10"/>
      <c r="LZD4" s="10"/>
      <c r="LZE4" s="10"/>
      <c r="LZF4" s="10"/>
      <c r="LZG4" s="10"/>
      <c r="LZH4" s="10"/>
      <c r="LZI4" s="10"/>
      <c r="LZJ4" s="10"/>
      <c r="LZK4" s="10"/>
      <c r="LZL4" s="10"/>
      <c r="LZM4" s="10"/>
      <c r="LZN4" s="10"/>
      <c r="LZO4" s="10"/>
      <c r="LZP4" s="10"/>
      <c r="LZQ4" s="10"/>
      <c r="LZR4" s="10"/>
      <c r="LZS4" s="10"/>
      <c r="LZT4" s="10"/>
      <c r="LZU4" s="10"/>
      <c r="LZV4" s="10"/>
      <c r="LZW4" s="10"/>
      <c r="LZX4" s="10"/>
      <c r="LZY4" s="10"/>
      <c r="LZZ4" s="10"/>
      <c r="MAA4" s="10"/>
      <c r="MAB4" s="10"/>
      <c r="MAC4" s="10"/>
      <c r="MAD4" s="10"/>
      <c r="MAE4" s="10"/>
      <c r="MAF4" s="10"/>
      <c r="MAG4" s="10"/>
      <c r="MAH4" s="10"/>
      <c r="MAI4" s="10"/>
      <c r="MAJ4" s="10"/>
      <c r="MAK4" s="10"/>
      <c r="MAL4" s="10"/>
      <c r="MAM4" s="10"/>
      <c r="MAN4" s="10"/>
      <c r="MAO4" s="10"/>
      <c r="MAP4" s="10"/>
      <c r="MAQ4" s="10"/>
      <c r="MAR4" s="10"/>
      <c r="MAS4" s="10"/>
      <c r="MAT4" s="10"/>
      <c r="MAU4" s="10"/>
      <c r="MAV4" s="10"/>
      <c r="MAW4" s="10"/>
      <c r="MAX4" s="10"/>
      <c r="MAY4" s="10"/>
      <c r="MAZ4" s="10"/>
      <c r="MBA4" s="10"/>
      <c r="MBB4" s="10"/>
      <c r="MBC4" s="10"/>
      <c r="MBD4" s="10"/>
      <c r="MBE4" s="10"/>
      <c r="MBF4" s="10"/>
      <c r="MBG4" s="10"/>
      <c r="MBH4" s="10"/>
      <c r="MBI4" s="10"/>
      <c r="MBJ4" s="10"/>
      <c r="MBK4" s="10"/>
      <c r="MBL4" s="10"/>
      <c r="MBM4" s="10"/>
      <c r="MBN4" s="10"/>
      <c r="MBO4" s="10"/>
      <c r="MBP4" s="10"/>
      <c r="MBQ4" s="10"/>
      <c r="MBR4" s="10"/>
      <c r="MBS4" s="10"/>
      <c r="MBT4" s="10"/>
      <c r="MBU4" s="10"/>
      <c r="MBV4" s="10"/>
      <c r="MBW4" s="10"/>
      <c r="MBX4" s="10"/>
      <c r="MBY4" s="10"/>
      <c r="MBZ4" s="10"/>
      <c r="MCA4" s="10"/>
      <c r="MCB4" s="10"/>
      <c r="MCC4" s="10"/>
      <c r="MCD4" s="10"/>
      <c r="MCE4" s="10"/>
      <c r="MCF4" s="10"/>
      <c r="MCG4" s="10"/>
      <c r="MCH4" s="10"/>
      <c r="MCI4" s="10"/>
      <c r="MCJ4" s="10"/>
      <c r="MCK4" s="10"/>
      <c r="MCL4" s="10"/>
      <c r="MCM4" s="10"/>
      <c r="MCN4" s="10"/>
      <c r="MCO4" s="10"/>
      <c r="MCP4" s="10"/>
      <c r="MCQ4" s="10"/>
      <c r="MCR4" s="10"/>
      <c r="MCS4" s="10"/>
      <c r="MCT4" s="10"/>
      <c r="MCU4" s="10"/>
      <c r="MCV4" s="10"/>
      <c r="MCW4" s="10"/>
      <c r="MCX4" s="10"/>
      <c r="MCY4" s="10"/>
      <c r="MCZ4" s="10"/>
      <c r="MDA4" s="10"/>
      <c r="MDB4" s="10"/>
      <c r="MDC4" s="10"/>
      <c r="MDD4" s="10"/>
      <c r="MDE4" s="10"/>
      <c r="MDF4" s="10"/>
      <c r="MDG4" s="10"/>
      <c r="MDH4" s="10"/>
      <c r="MDI4" s="10"/>
      <c r="MDJ4" s="10"/>
      <c r="MDK4" s="10"/>
      <c r="MDL4" s="10"/>
      <c r="MDM4" s="10"/>
      <c r="MDN4" s="10"/>
      <c r="MDO4" s="10"/>
      <c r="MDP4" s="10"/>
      <c r="MDQ4" s="10"/>
      <c r="MDR4" s="10"/>
      <c r="MDS4" s="10"/>
      <c r="MDT4" s="10"/>
      <c r="MDU4" s="10"/>
      <c r="MDV4" s="10"/>
      <c r="MDW4" s="10"/>
      <c r="MDX4" s="10"/>
      <c r="MDY4" s="10"/>
      <c r="MDZ4" s="10"/>
      <c r="MEA4" s="10"/>
      <c r="MEB4" s="10"/>
      <c r="MEC4" s="10"/>
      <c r="MED4" s="10"/>
      <c r="MEE4" s="10"/>
      <c r="MEF4" s="10"/>
      <c r="MEG4" s="10"/>
      <c r="MEH4" s="10"/>
      <c r="MEI4" s="10"/>
      <c r="MEJ4" s="10"/>
      <c r="MEK4" s="10"/>
      <c r="MEL4" s="10"/>
      <c r="MEM4" s="10"/>
      <c r="MEN4" s="10"/>
      <c r="MEO4" s="10"/>
      <c r="MEP4" s="10"/>
      <c r="MEQ4" s="10"/>
      <c r="MER4" s="10"/>
      <c r="MES4" s="10"/>
      <c r="MET4" s="10"/>
      <c r="MEU4" s="10"/>
      <c r="MEV4" s="10"/>
      <c r="MEW4" s="10"/>
      <c r="MEX4" s="10"/>
      <c r="MEY4" s="10"/>
      <c r="MEZ4" s="10"/>
      <c r="MFA4" s="10"/>
      <c r="MFB4" s="10"/>
      <c r="MFC4" s="10"/>
      <c r="MFD4" s="10"/>
      <c r="MFE4" s="10"/>
      <c r="MFF4" s="10"/>
      <c r="MFG4" s="10"/>
      <c r="MFH4" s="10"/>
      <c r="MFI4" s="10"/>
      <c r="MFJ4" s="10"/>
      <c r="MFK4" s="10"/>
      <c r="MFL4" s="10"/>
      <c r="MFM4" s="10"/>
      <c r="MFN4" s="10"/>
      <c r="MFO4" s="10"/>
      <c r="MFP4" s="10"/>
      <c r="MFQ4" s="10"/>
      <c r="MFR4" s="10"/>
      <c r="MFS4" s="10"/>
      <c r="MFT4" s="10"/>
      <c r="MFU4" s="10"/>
      <c r="MFV4" s="10"/>
      <c r="MFW4" s="10"/>
      <c r="MFX4" s="10"/>
      <c r="MFY4" s="10"/>
      <c r="MFZ4" s="10"/>
      <c r="MGA4" s="10"/>
      <c r="MGB4" s="10"/>
      <c r="MGC4" s="10"/>
      <c r="MGD4" s="10"/>
      <c r="MGE4" s="10"/>
      <c r="MGF4" s="10"/>
      <c r="MGG4" s="10"/>
      <c r="MGH4" s="10"/>
      <c r="MGI4" s="10"/>
      <c r="MGJ4" s="10"/>
      <c r="MGK4" s="10"/>
      <c r="MGL4" s="10"/>
      <c r="MGM4" s="10"/>
      <c r="MGN4" s="10"/>
      <c r="MGO4" s="10"/>
      <c r="MGP4" s="10"/>
      <c r="MGQ4" s="10"/>
      <c r="MGR4" s="10"/>
      <c r="MGS4" s="10"/>
      <c r="MGT4" s="10"/>
      <c r="MGU4" s="10"/>
      <c r="MGV4" s="10"/>
      <c r="MGW4" s="10"/>
      <c r="MGX4" s="10"/>
      <c r="MGY4" s="10"/>
      <c r="MGZ4" s="10"/>
      <c r="MHA4" s="10"/>
      <c r="MHB4" s="10"/>
      <c r="MHC4" s="10"/>
      <c r="MHD4" s="10"/>
      <c r="MHE4" s="10"/>
      <c r="MHF4" s="10"/>
      <c r="MHG4" s="10"/>
      <c r="MHH4" s="10"/>
      <c r="MHI4" s="10"/>
      <c r="MHJ4" s="10"/>
      <c r="MHK4" s="10"/>
      <c r="MHL4" s="10"/>
      <c r="MHM4" s="10"/>
      <c r="MHN4" s="10"/>
      <c r="MHO4" s="10"/>
      <c r="MHP4" s="10"/>
      <c r="MHQ4" s="10"/>
      <c r="MHR4" s="10"/>
      <c r="MHS4" s="10"/>
      <c r="MHT4" s="10"/>
      <c r="MHU4" s="10"/>
      <c r="MHV4" s="10"/>
      <c r="MHW4" s="10"/>
      <c r="MHX4" s="10"/>
      <c r="MHY4" s="10"/>
      <c r="MHZ4" s="10"/>
      <c r="MIA4" s="10"/>
      <c r="MIB4" s="10"/>
      <c r="MIC4" s="10"/>
      <c r="MID4" s="10"/>
      <c r="MIE4" s="10"/>
      <c r="MIF4" s="10"/>
      <c r="MIG4" s="10"/>
      <c r="MIH4" s="10"/>
      <c r="MII4" s="10"/>
      <c r="MIJ4" s="10"/>
      <c r="MIK4" s="10"/>
      <c r="MIL4" s="10"/>
      <c r="MIM4" s="10"/>
      <c r="MIN4" s="10"/>
      <c r="MIO4" s="10"/>
      <c r="MIP4" s="10"/>
      <c r="MIQ4" s="10"/>
      <c r="MIR4" s="10"/>
      <c r="MIS4" s="10"/>
      <c r="MIT4" s="10"/>
      <c r="MIU4" s="10"/>
      <c r="MIV4" s="10"/>
      <c r="MIW4" s="10"/>
      <c r="MIX4" s="10"/>
      <c r="MIY4" s="10"/>
      <c r="MIZ4" s="10"/>
      <c r="MJA4" s="10"/>
      <c r="MJB4" s="10"/>
      <c r="MJC4" s="10"/>
      <c r="MJD4" s="10"/>
      <c r="MJE4" s="10"/>
      <c r="MJF4" s="10"/>
      <c r="MJG4" s="10"/>
      <c r="MJH4" s="10"/>
      <c r="MJI4" s="10"/>
      <c r="MJJ4" s="10"/>
      <c r="MJK4" s="10"/>
      <c r="MJL4" s="10"/>
      <c r="MJM4" s="10"/>
      <c r="MJN4" s="10"/>
      <c r="MJO4" s="10"/>
      <c r="MJP4" s="10"/>
      <c r="MJQ4" s="10"/>
      <c r="MJR4" s="10"/>
      <c r="MJS4" s="10"/>
      <c r="MJT4" s="10"/>
      <c r="MJU4" s="10"/>
      <c r="MJV4" s="10"/>
      <c r="MJW4" s="10"/>
      <c r="MJX4" s="10"/>
      <c r="MJY4" s="10"/>
      <c r="MJZ4" s="10"/>
      <c r="MKA4" s="10"/>
      <c r="MKB4" s="10"/>
      <c r="MKC4" s="10"/>
      <c r="MKD4" s="10"/>
      <c r="MKE4" s="10"/>
      <c r="MKF4" s="10"/>
      <c r="MKG4" s="10"/>
      <c r="MKH4" s="10"/>
      <c r="MKI4" s="10"/>
      <c r="MKJ4" s="10"/>
      <c r="MKK4" s="10"/>
      <c r="MKL4" s="10"/>
      <c r="MKM4" s="10"/>
      <c r="MKN4" s="10"/>
      <c r="MKO4" s="10"/>
      <c r="MKP4" s="10"/>
      <c r="MKQ4" s="10"/>
      <c r="MKR4" s="10"/>
      <c r="MKS4" s="10"/>
      <c r="MKT4" s="10"/>
      <c r="MKU4" s="10"/>
      <c r="MKV4" s="10"/>
      <c r="MKW4" s="10"/>
      <c r="MKX4" s="10"/>
      <c r="MKY4" s="10"/>
      <c r="MKZ4" s="10"/>
      <c r="MLA4" s="10"/>
      <c r="MLB4" s="10"/>
      <c r="MLC4" s="10"/>
      <c r="MLD4" s="10"/>
      <c r="MLE4" s="10"/>
      <c r="MLF4" s="10"/>
      <c r="MLG4" s="10"/>
      <c r="MLH4" s="10"/>
      <c r="MLI4" s="10"/>
      <c r="MLJ4" s="10"/>
      <c r="MLK4" s="10"/>
      <c r="MLL4" s="10"/>
      <c r="MLM4" s="10"/>
      <c r="MLN4" s="10"/>
      <c r="MLO4" s="10"/>
      <c r="MLP4" s="10"/>
      <c r="MLQ4" s="10"/>
      <c r="MLR4" s="10"/>
      <c r="MLS4" s="10"/>
      <c r="MLT4" s="10"/>
      <c r="MLU4" s="10"/>
      <c r="MLV4" s="10"/>
      <c r="MLW4" s="10"/>
      <c r="MLX4" s="10"/>
      <c r="MLY4" s="10"/>
      <c r="MLZ4" s="10"/>
      <c r="MMA4" s="10"/>
      <c r="MMB4" s="10"/>
      <c r="MMC4" s="10"/>
      <c r="MMD4" s="10"/>
      <c r="MME4" s="10"/>
      <c r="MMF4" s="10"/>
      <c r="MMG4" s="10"/>
      <c r="MMH4" s="10"/>
      <c r="MMI4" s="10"/>
      <c r="MMJ4" s="10"/>
      <c r="MMK4" s="10"/>
      <c r="MML4" s="10"/>
      <c r="MMM4" s="10"/>
      <c r="MMN4" s="10"/>
      <c r="MMO4" s="10"/>
      <c r="MMP4" s="10"/>
      <c r="MMQ4" s="10"/>
      <c r="MMR4" s="10"/>
      <c r="MMS4" s="10"/>
      <c r="MMT4" s="10"/>
      <c r="MMU4" s="10"/>
      <c r="MMV4" s="10"/>
      <c r="MMW4" s="10"/>
      <c r="MMX4" s="10"/>
      <c r="MMY4" s="10"/>
      <c r="MMZ4" s="10"/>
      <c r="MNA4" s="10"/>
      <c r="MNB4" s="10"/>
      <c r="MNC4" s="10"/>
      <c r="MND4" s="10"/>
      <c r="MNE4" s="10"/>
      <c r="MNF4" s="10"/>
      <c r="MNG4" s="10"/>
      <c r="MNH4" s="10"/>
      <c r="MNI4" s="10"/>
      <c r="MNJ4" s="10"/>
      <c r="MNK4" s="10"/>
      <c r="MNL4" s="10"/>
      <c r="MNM4" s="10"/>
      <c r="MNN4" s="10"/>
      <c r="MNO4" s="10"/>
      <c r="MNP4" s="10"/>
      <c r="MNQ4" s="10"/>
      <c r="MNR4" s="10"/>
      <c r="MNS4" s="10"/>
      <c r="MNT4" s="10"/>
      <c r="MNU4" s="10"/>
      <c r="MNV4" s="10"/>
      <c r="MNW4" s="10"/>
      <c r="MNX4" s="10"/>
      <c r="MNY4" s="10"/>
      <c r="MNZ4" s="10"/>
      <c r="MOA4" s="10"/>
      <c r="MOB4" s="10"/>
      <c r="MOC4" s="10"/>
      <c r="MOD4" s="10"/>
      <c r="MOE4" s="10"/>
      <c r="MOF4" s="10"/>
      <c r="MOG4" s="10"/>
      <c r="MOH4" s="10"/>
      <c r="MOI4" s="10"/>
      <c r="MOJ4" s="10"/>
      <c r="MOK4" s="10"/>
      <c r="MOL4" s="10"/>
      <c r="MOM4" s="10"/>
      <c r="MON4" s="10"/>
      <c r="MOO4" s="10"/>
      <c r="MOP4" s="10"/>
      <c r="MOQ4" s="10"/>
      <c r="MOR4" s="10"/>
      <c r="MOS4" s="10"/>
      <c r="MOT4" s="10"/>
      <c r="MOU4" s="10"/>
      <c r="MOV4" s="10"/>
      <c r="MOW4" s="10"/>
      <c r="MOX4" s="10"/>
      <c r="MOY4" s="10"/>
      <c r="MOZ4" s="10"/>
      <c r="MPA4" s="10"/>
      <c r="MPB4" s="10"/>
      <c r="MPC4" s="10"/>
      <c r="MPD4" s="10"/>
      <c r="MPE4" s="10"/>
      <c r="MPF4" s="10"/>
      <c r="MPG4" s="10"/>
      <c r="MPH4" s="10"/>
      <c r="MPI4" s="10"/>
      <c r="MPJ4" s="10"/>
      <c r="MPK4" s="10"/>
      <c r="MPL4" s="10"/>
      <c r="MPM4" s="10"/>
      <c r="MPN4" s="10"/>
      <c r="MPO4" s="10"/>
      <c r="MPP4" s="10"/>
      <c r="MPQ4" s="10"/>
      <c r="MPR4" s="10"/>
      <c r="MPS4" s="10"/>
      <c r="MPT4" s="10"/>
      <c r="MPU4" s="10"/>
      <c r="MPV4" s="10"/>
      <c r="MPW4" s="10"/>
      <c r="MPX4" s="10"/>
      <c r="MPY4" s="10"/>
      <c r="MPZ4" s="10"/>
      <c r="MQA4" s="10"/>
      <c r="MQB4" s="10"/>
      <c r="MQC4" s="10"/>
      <c r="MQD4" s="10"/>
      <c r="MQE4" s="10"/>
      <c r="MQF4" s="10"/>
      <c r="MQG4" s="10"/>
      <c r="MQH4" s="10"/>
      <c r="MQI4" s="10"/>
      <c r="MQJ4" s="10"/>
      <c r="MQK4" s="10"/>
      <c r="MQL4" s="10"/>
      <c r="MQM4" s="10"/>
      <c r="MQN4" s="10"/>
      <c r="MQO4" s="10"/>
      <c r="MQP4" s="10"/>
      <c r="MQQ4" s="10"/>
      <c r="MQR4" s="10"/>
      <c r="MQS4" s="10"/>
      <c r="MQT4" s="10"/>
      <c r="MQU4" s="10"/>
      <c r="MQV4" s="10"/>
      <c r="MQW4" s="10"/>
      <c r="MQX4" s="10"/>
      <c r="MQY4" s="10"/>
      <c r="MQZ4" s="10"/>
      <c r="MRA4" s="10"/>
      <c r="MRB4" s="10"/>
      <c r="MRC4" s="10"/>
      <c r="MRD4" s="10"/>
      <c r="MRE4" s="10"/>
      <c r="MRF4" s="10"/>
      <c r="MRG4" s="10"/>
      <c r="MRH4" s="10"/>
      <c r="MRI4" s="10"/>
      <c r="MRJ4" s="10"/>
      <c r="MRK4" s="10"/>
      <c r="MRL4" s="10"/>
      <c r="MRM4" s="10"/>
      <c r="MRN4" s="10"/>
      <c r="MRO4" s="10"/>
      <c r="MRP4" s="10"/>
      <c r="MRQ4" s="10"/>
      <c r="MRR4" s="10"/>
      <c r="MRS4" s="10"/>
      <c r="MRT4" s="10"/>
      <c r="MRU4" s="10"/>
      <c r="MRV4" s="10"/>
      <c r="MRW4" s="10"/>
      <c r="MRX4" s="10"/>
      <c r="MRY4" s="10"/>
      <c r="MRZ4" s="10"/>
      <c r="MSA4" s="10"/>
      <c r="MSB4" s="10"/>
      <c r="MSC4" s="10"/>
      <c r="MSD4" s="10"/>
      <c r="MSE4" s="10"/>
      <c r="MSF4" s="10"/>
      <c r="MSG4" s="10"/>
      <c r="MSH4" s="10"/>
      <c r="MSI4" s="10"/>
      <c r="MSJ4" s="10"/>
      <c r="MSK4" s="10"/>
      <c r="MSL4" s="10"/>
      <c r="MSM4" s="10"/>
      <c r="MSN4" s="10"/>
      <c r="MSO4" s="10"/>
      <c r="MSP4" s="10"/>
      <c r="MSQ4" s="10"/>
      <c r="MSR4" s="10"/>
      <c r="MSS4" s="10"/>
      <c r="MST4" s="10"/>
      <c r="MSU4" s="10"/>
      <c r="MSV4" s="10"/>
      <c r="MSW4" s="10"/>
      <c r="MSX4" s="10"/>
      <c r="MSY4" s="10"/>
      <c r="MSZ4" s="10"/>
      <c r="MTA4" s="10"/>
      <c r="MTB4" s="10"/>
      <c r="MTC4" s="10"/>
      <c r="MTD4" s="10"/>
      <c r="MTE4" s="10"/>
      <c r="MTF4" s="10"/>
      <c r="MTG4" s="10"/>
      <c r="MTH4" s="10"/>
      <c r="MTI4" s="10"/>
      <c r="MTJ4" s="10"/>
      <c r="MTK4" s="10"/>
      <c r="MTL4" s="10"/>
      <c r="MTM4" s="10"/>
      <c r="MTN4" s="10"/>
      <c r="MTO4" s="10"/>
      <c r="MTP4" s="10"/>
      <c r="MTQ4" s="10"/>
      <c r="MTR4" s="10"/>
      <c r="MTS4" s="10"/>
      <c r="MTT4" s="10"/>
      <c r="MTU4" s="10"/>
      <c r="MTV4" s="10"/>
      <c r="MTW4" s="10"/>
      <c r="MTX4" s="10"/>
      <c r="MTY4" s="10"/>
      <c r="MTZ4" s="10"/>
      <c r="MUA4" s="10"/>
      <c r="MUB4" s="10"/>
      <c r="MUC4" s="10"/>
      <c r="MUD4" s="10"/>
      <c r="MUE4" s="10"/>
      <c r="MUF4" s="10"/>
      <c r="MUG4" s="10"/>
      <c r="MUH4" s="10"/>
      <c r="MUI4" s="10"/>
      <c r="MUJ4" s="10"/>
      <c r="MUK4" s="10"/>
      <c r="MUL4" s="10"/>
      <c r="MUM4" s="10"/>
      <c r="MUN4" s="10"/>
      <c r="MUO4" s="10"/>
      <c r="MUP4" s="10"/>
      <c r="MUQ4" s="10"/>
      <c r="MUR4" s="10"/>
      <c r="MUS4" s="10"/>
      <c r="MUT4" s="10"/>
      <c r="MUU4" s="10"/>
      <c r="MUV4" s="10"/>
      <c r="MUW4" s="10"/>
      <c r="MUX4" s="10"/>
      <c r="MUY4" s="10"/>
      <c r="MUZ4" s="10"/>
      <c r="MVA4" s="10"/>
      <c r="MVB4" s="10"/>
      <c r="MVC4" s="10"/>
      <c r="MVD4" s="10"/>
      <c r="MVE4" s="10"/>
      <c r="MVF4" s="10"/>
      <c r="MVG4" s="10"/>
      <c r="MVH4" s="10"/>
      <c r="MVI4" s="10"/>
      <c r="MVJ4" s="10"/>
      <c r="MVK4" s="10"/>
      <c r="MVL4" s="10"/>
      <c r="MVM4" s="10"/>
      <c r="MVN4" s="10"/>
      <c r="MVO4" s="10"/>
      <c r="MVP4" s="10"/>
      <c r="MVQ4" s="10"/>
      <c r="MVR4" s="10"/>
      <c r="MVS4" s="10"/>
      <c r="MVT4" s="10"/>
      <c r="MVU4" s="10"/>
      <c r="MVV4" s="10"/>
      <c r="MVW4" s="10"/>
      <c r="MVX4" s="10"/>
      <c r="MVY4" s="10"/>
      <c r="MVZ4" s="10"/>
      <c r="MWA4" s="10"/>
      <c r="MWB4" s="10"/>
      <c r="MWC4" s="10"/>
      <c r="MWD4" s="10"/>
      <c r="MWE4" s="10"/>
      <c r="MWF4" s="10"/>
      <c r="MWG4" s="10"/>
      <c r="MWH4" s="10"/>
      <c r="MWI4" s="10"/>
      <c r="MWJ4" s="10"/>
      <c r="MWK4" s="10"/>
      <c r="MWL4" s="10"/>
      <c r="MWM4" s="10"/>
      <c r="MWN4" s="10"/>
      <c r="MWO4" s="10"/>
      <c r="MWP4" s="10"/>
      <c r="MWQ4" s="10"/>
      <c r="MWR4" s="10"/>
      <c r="MWS4" s="10"/>
      <c r="MWT4" s="10"/>
      <c r="MWU4" s="10"/>
      <c r="MWV4" s="10"/>
      <c r="MWW4" s="10"/>
      <c r="MWX4" s="10"/>
      <c r="MWY4" s="10"/>
      <c r="MWZ4" s="10"/>
      <c r="MXA4" s="10"/>
      <c r="MXB4" s="10"/>
      <c r="MXC4" s="10"/>
      <c r="MXD4" s="10"/>
      <c r="MXE4" s="10"/>
      <c r="MXF4" s="10"/>
      <c r="MXG4" s="10"/>
      <c r="MXH4" s="10"/>
      <c r="MXI4" s="10"/>
      <c r="MXJ4" s="10"/>
      <c r="MXK4" s="10"/>
      <c r="MXL4" s="10"/>
      <c r="MXM4" s="10"/>
      <c r="MXN4" s="10"/>
      <c r="MXO4" s="10"/>
      <c r="MXP4" s="10"/>
      <c r="MXQ4" s="10"/>
      <c r="MXR4" s="10"/>
      <c r="MXS4" s="10"/>
      <c r="MXT4" s="10"/>
      <c r="MXU4" s="10"/>
      <c r="MXV4" s="10"/>
      <c r="MXW4" s="10"/>
      <c r="MXX4" s="10"/>
      <c r="MXY4" s="10"/>
      <c r="MXZ4" s="10"/>
      <c r="MYA4" s="10"/>
      <c r="MYB4" s="10"/>
      <c r="MYC4" s="10"/>
      <c r="MYD4" s="10"/>
      <c r="MYE4" s="10"/>
      <c r="MYF4" s="10"/>
      <c r="MYG4" s="10"/>
      <c r="MYH4" s="10"/>
      <c r="MYI4" s="10"/>
      <c r="MYJ4" s="10"/>
      <c r="MYK4" s="10"/>
      <c r="MYL4" s="10"/>
      <c r="MYM4" s="10"/>
      <c r="MYN4" s="10"/>
      <c r="MYO4" s="10"/>
      <c r="MYP4" s="10"/>
      <c r="MYQ4" s="10"/>
      <c r="MYR4" s="10"/>
      <c r="MYS4" s="10"/>
      <c r="MYT4" s="10"/>
      <c r="MYU4" s="10"/>
      <c r="MYV4" s="10"/>
      <c r="MYW4" s="10"/>
      <c r="MYX4" s="10"/>
      <c r="MYY4" s="10"/>
      <c r="MYZ4" s="10"/>
      <c r="MZA4" s="10"/>
      <c r="MZB4" s="10"/>
      <c r="MZC4" s="10"/>
      <c r="MZD4" s="10"/>
      <c r="MZE4" s="10"/>
      <c r="MZF4" s="10"/>
      <c r="MZG4" s="10"/>
      <c r="MZH4" s="10"/>
      <c r="MZI4" s="10"/>
      <c r="MZJ4" s="10"/>
      <c r="MZK4" s="10"/>
      <c r="MZL4" s="10"/>
      <c r="MZM4" s="10"/>
      <c r="MZN4" s="10"/>
      <c r="MZO4" s="10"/>
      <c r="MZP4" s="10"/>
      <c r="MZQ4" s="10"/>
      <c r="MZR4" s="10"/>
      <c r="MZS4" s="10"/>
      <c r="MZT4" s="10"/>
      <c r="MZU4" s="10"/>
      <c r="MZV4" s="10"/>
      <c r="MZW4" s="10"/>
      <c r="MZX4" s="10"/>
      <c r="MZY4" s="10"/>
      <c r="MZZ4" s="10"/>
      <c r="NAA4" s="10"/>
      <c r="NAB4" s="10"/>
      <c r="NAC4" s="10"/>
      <c r="NAD4" s="10"/>
      <c r="NAE4" s="10"/>
      <c r="NAF4" s="10"/>
      <c r="NAG4" s="10"/>
      <c r="NAH4" s="10"/>
      <c r="NAI4" s="10"/>
      <c r="NAJ4" s="10"/>
      <c r="NAK4" s="10"/>
      <c r="NAL4" s="10"/>
      <c r="NAM4" s="10"/>
      <c r="NAN4" s="10"/>
      <c r="NAO4" s="10"/>
      <c r="NAP4" s="10"/>
      <c r="NAQ4" s="10"/>
      <c r="NAR4" s="10"/>
      <c r="NAS4" s="10"/>
      <c r="NAT4" s="10"/>
      <c r="NAU4" s="10"/>
      <c r="NAV4" s="10"/>
      <c r="NAW4" s="10"/>
      <c r="NAX4" s="10"/>
      <c r="NAY4" s="10"/>
      <c r="NAZ4" s="10"/>
      <c r="NBA4" s="10"/>
      <c r="NBB4" s="10"/>
      <c r="NBC4" s="10"/>
      <c r="NBD4" s="10"/>
      <c r="NBE4" s="10"/>
      <c r="NBF4" s="10"/>
      <c r="NBG4" s="10"/>
      <c r="NBH4" s="10"/>
      <c r="NBI4" s="10"/>
      <c r="NBJ4" s="10"/>
      <c r="NBK4" s="10"/>
      <c r="NBL4" s="10"/>
      <c r="NBM4" s="10"/>
      <c r="NBN4" s="10"/>
      <c r="NBO4" s="10"/>
      <c r="NBP4" s="10"/>
      <c r="NBQ4" s="10"/>
      <c r="NBR4" s="10"/>
      <c r="NBS4" s="10"/>
      <c r="NBT4" s="10"/>
      <c r="NBU4" s="10"/>
      <c r="NBV4" s="10"/>
      <c r="NBW4" s="10"/>
      <c r="NBX4" s="10"/>
      <c r="NBY4" s="10"/>
      <c r="NBZ4" s="10"/>
      <c r="NCA4" s="10"/>
      <c r="NCB4" s="10"/>
      <c r="NCC4" s="10"/>
      <c r="NCD4" s="10"/>
      <c r="NCE4" s="10"/>
      <c r="NCF4" s="10"/>
      <c r="NCG4" s="10"/>
      <c r="NCH4" s="10"/>
      <c r="NCI4" s="10"/>
      <c r="NCJ4" s="10"/>
      <c r="NCK4" s="10"/>
      <c r="NCL4" s="10"/>
      <c r="NCM4" s="10"/>
      <c r="NCN4" s="10"/>
      <c r="NCO4" s="10"/>
      <c r="NCP4" s="10"/>
      <c r="NCQ4" s="10"/>
      <c r="NCR4" s="10"/>
      <c r="NCS4" s="10"/>
      <c r="NCT4" s="10"/>
      <c r="NCU4" s="10"/>
      <c r="NCV4" s="10"/>
      <c r="NCW4" s="10"/>
      <c r="NCX4" s="10"/>
      <c r="NCY4" s="10"/>
      <c r="NCZ4" s="10"/>
      <c r="NDA4" s="10"/>
      <c r="NDB4" s="10"/>
      <c r="NDC4" s="10"/>
      <c r="NDD4" s="10"/>
      <c r="NDE4" s="10"/>
      <c r="NDF4" s="10"/>
      <c r="NDG4" s="10"/>
      <c r="NDH4" s="10"/>
      <c r="NDI4" s="10"/>
      <c r="NDJ4" s="10"/>
      <c r="NDK4" s="10"/>
      <c r="NDL4" s="10"/>
      <c r="NDM4" s="10"/>
      <c r="NDN4" s="10"/>
      <c r="NDO4" s="10"/>
      <c r="NDP4" s="10"/>
      <c r="NDQ4" s="10"/>
      <c r="NDR4" s="10"/>
      <c r="NDS4" s="10"/>
      <c r="NDT4" s="10"/>
      <c r="NDU4" s="10"/>
      <c r="NDV4" s="10"/>
      <c r="NDW4" s="10"/>
      <c r="NDX4" s="10"/>
      <c r="NDY4" s="10"/>
      <c r="NDZ4" s="10"/>
      <c r="NEA4" s="10"/>
      <c r="NEB4" s="10"/>
      <c r="NEC4" s="10"/>
      <c r="NED4" s="10"/>
      <c r="NEE4" s="10"/>
      <c r="NEF4" s="10"/>
      <c r="NEG4" s="10"/>
      <c r="NEH4" s="10"/>
      <c r="NEI4" s="10"/>
      <c r="NEJ4" s="10"/>
      <c r="NEK4" s="10"/>
      <c r="NEL4" s="10"/>
      <c r="NEM4" s="10"/>
      <c r="NEN4" s="10"/>
      <c r="NEO4" s="10"/>
      <c r="NEP4" s="10"/>
      <c r="NEQ4" s="10"/>
      <c r="NER4" s="10"/>
      <c r="NES4" s="10"/>
      <c r="NET4" s="10"/>
      <c r="NEU4" s="10"/>
      <c r="NEV4" s="10"/>
      <c r="NEW4" s="10"/>
      <c r="NEX4" s="10"/>
      <c r="NEY4" s="10"/>
      <c r="NEZ4" s="10"/>
      <c r="NFA4" s="10"/>
      <c r="NFB4" s="10"/>
      <c r="NFC4" s="10"/>
      <c r="NFD4" s="10"/>
      <c r="NFE4" s="10"/>
      <c r="NFF4" s="10"/>
      <c r="NFG4" s="10"/>
      <c r="NFH4" s="10"/>
      <c r="NFI4" s="10"/>
      <c r="NFJ4" s="10"/>
      <c r="NFK4" s="10"/>
      <c r="NFL4" s="10"/>
      <c r="NFM4" s="10"/>
      <c r="NFN4" s="10"/>
      <c r="NFO4" s="10"/>
      <c r="NFP4" s="10"/>
      <c r="NFQ4" s="10"/>
      <c r="NFR4" s="10"/>
      <c r="NFS4" s="10"/>
      <c r="NFT4" s="10"/>
      <c r="NFU4" s="10"/>
      <c r="NFV4" s="10"/>
      <c r="NFW4" s="10"/>
      <c r="NFX4" s="10"/>
      <c r="NFY4" s="10"/>
      <c r="NFZ4" s="10"/>
      <c r="NGA4" s="10"/>
      <c r="NGB4" s="10"/>
      <c r="NGC4" s="10"/>
      <c r="NGD4" s="10"/>
      <c r="NGE4" s="10"/>
      <c r="NGF4" s="10"/>
      <c r="NGG4" s="10"/>
      <c r="NGH4" s="10"/>
      <c r="NGI4" s="10"/>
      <c r="NGJ4" s="10"/>
      <c r="NGK4" s="10"/>
      <c r="NGL4" s="10"/>
      <c r="NGM4" s="10"/>
      <c r="NGN4" s="10"/>
      <c r="NGO4" s="10"/>
      <c r="NGP4" s="10"/>
      <c r="NGQ4" s="10"/>
      <c r="NGR4" s="10"/>
      <c r="NGS4" s="10"/>
      <c r="NGT4" s="10"/>
      <c r="NGU4" s="10"/>
      <c r="NGV4" s="10"/>
      <c r="NGW4" s="10"/>
      <c r="NGX4" s="10"/>
      <c r="NGY4" s="10"/>
      <c r="NGZ4" s="10"/>
      <c r="NHA4" s="10"/>
      <c r="NHB4" s="10"/>
      <c r="NHC4" s="10"/>
      <c r="NHD4" s="10"/>
      <c r="NHE4" s="10"/>
      <c r="NHF4" s="10"/>
      <c r="NHG4" s="10"/>
      <c r="NHH4" s="10"/>
      <c r="NHI4" s="10"/>
      <c r="NHJ4" s="10"/>
      <c r="NHK4" s="10"/>
      <c r="NHL4" s="10"/>
      <c r="NHM4" s="10"/>
      <c r="NHN4" s="10"/>
      <c r="NHO4" s="10"/>
      <c r="NHP4" s="10"/>
      <c r="NHQ4" s="10"/>
      <c r="NHR4" s="10"/>
      <c r="NHS4" s="10"/>
      <c r="NHT4" s="10"/>
      <c r="NHU4" s="10"/>
      <c r="NHV4" s="10"/>
      <c r="NHW4" s="10"/>
      <c r="NHX4" s="10"/>
      <c r="NHY4" s="10"/>
      <c r="NHZ4" s="10"/>
      <c r="NIA4" s="10"/>
      <c r="NIB4" s="10"/>
      <c r="NIC4" s="10"/>
      <c r="NID4" s="10"/>
      <c r="NIE4" s="10"/>
      <c r="NIF4" s="10"/>
      <c r="NIG4" s="10"/>
      <c r="NIH4" s="10"/>
      <c r="NII4" s="10"/>
      <c r="NIJ4" s="10"/>
      <c r="NIK4" s="10"/>
      <c r="NIL4" s="10"/>
      <c r="NIM4" s="10"/>
      <c r="NIN4" s="10"/>
      <c r="NIO4" s="10"/>
      <c r="NIP4" s="10"/>
      <c r="NIQ4" s="10"/>
      <c r="NIR4" s="10"/>
      <c r="NIS4" s="10"/>
      <c r="NIT4" s="10"/>
      <c r="NIU4" s="10"/>
      <c r="NIV4" s="10"/>
      <c r="NIW4" s="10"/>
      <c r="NIX4" s="10"/>
      <c r="NIY4" s="10"/>
      <c r="NIZ4" s="10"/>
      <c r="NJA4" s="10"/>
      <c r="NJB4" s="10"/>
      <c r="NJC4" s="10"/>
      <c r="NJD4" s="10"/>
      <c r="NJE4" s="10"/>
      <c r="NJF4" s="10"/>
      <c r="NJG4" s="10"/>
      <c r="NJH4" s="10"/>
      <c r="NJI4" s="10"/>
      <c r="NJJ4" s="10"/>
      <c r="NJK4" s="10"/>
      <c r="NJL4" s="10"/>
      <c r="NJM4" s="10"/>
      <c r="NJN4" s="10"/>
      <c r="NJO4" s="10"/>
      <c r="NJP4" s="10"/>
      <c r="NJQ4" s="10"/>
      <c r="NJR4" s="10"/>
      <c r="NJS4" s="10"/>
      <c r="NJT4" s="10"/>
      <c r="NJU4" s="10"/>
      <c r="NJV4" s="10"/>
      <c r="NJW4" s="10"/>
      <c r="NJX4" s="10"/>
      <c r="NJY4" s="10"/>
      <c r="NJZ4" s="10"/>
      <c r="NKA4" s="10"/>
      <c r="NKB4" s="10"/>
      <c r="NKC4" s="10"/>
      <c r="NKD4" s="10"/>
      <c r="NKE4" s="10"/>
      <c r="NKF4" s="10"/>
      <c r="NKG4" s="10"/>
      <c r="NKH4" s="10"/>
      <c r="NKI4" s="10"/>
      <c r="NKJ4" s="10"/>
      <c r="NKK4" s="10"/>
      <c r="NKL4" s="10"/>
      <c r="NKM4" s="10"/>
      <c r="NKN4" s="10"/>
      <c r="NKO4" s="10"/>
      <c r="NKP4" s="10"/>
      <c r="NKQ4" s="10"/>
      <c r="NKR4" s="10"/>
      <c r="NKS4" s="10"/>
      <c r="NKT4" s="10"/>
      <c r="NKU4" s="10"/>
      <c r="NKV4" s="10"/>
      <c r="NKW4" s="10"/>
      <c r="NKX4" s="10"/>
      <c r="NKY4" s="10"/>
      <c r="NKZ4" s="10"/>
      <c r="NLA4" s="10"/>
      <c r="NLB4" s="10"/>
      <c r="NLC4" s="10"/>
      <c r="NLD4" s="10"/>
      <c r="NLE4" s="10"/>
      <c r="NLF4" s="10"/>
      <c r="NLG4" s="10"/>
      <c r="NLH4" s="10"/>
      <c r="NLI4" s="10"/>
      <c r="NLJ4" s="10"/>
      <c r="NLK4" s="10"/>
      <c r="NLL4" s="10"/>
      <c r="NLM4" s="10"/>
      <c r="NLN4" s="10"/>
      <c r="NLO4" s="10"/>
      <c r="NLP4" s="10"/>
      <c r="NLQ4" s="10"/>
      <c r="NLR4" s="10"/>
      <c r="NLS4" s="10"/>
      <c r="NLT4" s="10"/>
      <c r="NLU4" s="10"/>
      <c r="NLV4" s="10"/>
      <c r="NLW4" s="10"/>
      <c r="NLX4" s="10"/>
      <c r="NLY4" s="10"/>
      <c r="NLZ4" s="10"/>
      <c r="NMA4" s="10"/>
      <c r="NMB4" s="10"/>
      <c r="NMC4" s="10"/>
      <c r="NMD4" s="10"/>
      <c r="NME4" s="10"/>
      <c r="NMF4" s="10"/>
      <c r="NMG4" s="10"/>
      <c r="NMH4" s="10"/>
      <c r="NMI4" s="10"/>
      <c r="NMJ4" s="10"/>
      <c r="NMK4" s="10"/>
      <c r="NML4" s="10"/>
      <c r="NMM4" s="10"/>
      <c r="NMN4" s="10"/>
      <c r="NMO4" s="10"/>
      <c r="NMP4" s="10"/>
      <c r="NMQ4" s="10"/>
      <c r="NMR4" s="10"/>
      <c r="NMS4" s="10"/>
      <c r="NMT4" s="10"/>
      <c r="NMU4" s="10"/>
      <c r="NMV4" s="10"/>
      <c r="NMW4" s="10"/>
      <c r="NMX4" s="10"/>
      <c r="NMY4" s="10"/>
      <c r="NMZ4" s="10"/>
      <c r="NNA4" s="10"/>
      <c r="NNB4" s="10"/>
      <c r="NNC4" s="10"/>
      <c r="NND4" s="10"/>
      <c r="NNE4" s="10"/>
      <c r="NNF4" s="10"/>
      <c r="NNG4" s="10"/>
      <c r="NNH4" s="10"/>
      <c r="NNI4" s="10"/>
      <c r="NNJ4" s="10"/>
      <c r="NNK4" s="10"/>
      <c r="NNL4" s="10"/>
      <c r="NNM4" s="10"/>
      <c r="NNN4" s="10"/>
      <c r="NNO4" s="10"/>
      <c r="NNP4" s="10"/>
      <c r="NNQ4" s="10"/>
      <c r="NNR4" s="10"/>
      <c r="NNS4" s="10"/>
      <c r="NNT4" s="10"/>
      <c r="NNU4" s="10"/>
      <c r="NNV4" s="10"/>
      <c r="NNW4" s="10"/>
      <c r="NNX4" s="10"/>
      <c r="NNY4" s="10"/>
      <c r="NNZ4" s="10"/>
      <c r="NOA4" s="10"/>
      <c r="NOB4" s="10"/>
      <c r="NOC4" s="10"/>
      <c r="NOD4" s="10"/>
      <c r="NOE4" s="10"/>
      <c r="NOF4" s="10"/>
      <c r="NOG4" s="10"/>
      <c r="NOH4" s="10"/>
      <c r="NOI4" s="10"/>
      <c r="NOJ4" s="10"/>
      <c r="NOK4" s="10"/>
      <c r="NOL4" s="10"/>
      <c r="NOM4" s="10"/>
      <c r="NON4" s="10"/>
      <c r="NOO4" s="10"/>
      <c r="NOP4" s="10"/>
      <c r="NOQ4" s="10"/>
      <c r="NOR4" s="10"/>
      <c r="NOS4" s="10"/>
      <c r="NOT4" s="10"/>
      <c r="NOU4" s="10"/>
      <c r="NOV4" s="10"/>
      <c r="NOW4" s="10"/>
      <c r="NOX4" s="10"/>
      <c r="NOY4" s="10"/>
      <c r="NOZ4" s="10"/>
      <c r="NPA4" s="10"/>
      <c r="NPB4" s="10"/>
      <c r="NPC4" s="10"/>
      <c r="NPD4" s="10"/>
      <c r="NPE4" s="10"/>
      <c r="NPF4" s="10"/>
      <c r="NPG4" s="10"/>
      <c r="NPH4" s="10"/>
      <c r="NPI4" s="10"/>
      <c r="NPJ4" s="10"/>
      <c r="NPK4" s="10"/>
      <c r="NPL4" s="10"/>
      <c r="NPM4" s="10"/>
      <c r="NPN4" s="10"/>
      <c r="NPO4" s="10"/>
      <c r="NPP4" s="10"/>
      <c r="NPQ4" s="10"/>
      <c r="NPR4" s="10"/>
      <c r="NPS4" s="10"/>
      <c r="NPT4" s="10"/>
      <c r="NPU4" s="10"/>
      <c r="NPV4" s="10"/>
      <c r="NPW4" s="10"/>
      <c r="NPX4" s="10"/>
      <c r="NPY4" s="10"/>
      <c r="NPZ4" s="10"/>
      <c r="NQA4" s="10"/>
      <c r="NQB4" s="10"/>
      <c r="NQC4" s="10"/>
      <c r="NQD4" s="10"/>
      <c r="NQE4" s="10"/>
      <c r="NQF4" s="10"/>
      <c r="NQG4" s="10"/>
      <c r="NQH4" s="10"/>
      <c r="NQI4" s="10"/>
      <c r="NQJ4" s="10"/>
      <c r="NQK4" s="10"/>
      <c r="NQL4" s="10"/>
      <c r="NQM4" s="10"/>
      <c r="NQN4" s="10"/>
      <c r="NQO4" s="10"/>
      <c r="NQP4" s="10"/>
      <c r="NQQ4" s="10"/>
      <c r="NQR4" s="10"/>
      <c r="NQS4" s="10"/>
      <c r="NQT4" s="10"/>
      <c r="NQU4" s="10"/>
      <c r="NQV4" s="10"/>
      <c r="NQW4" s="10"/>
      <c r="NQX4" s="10"/>
      <c r="NQY4" s="10"/>
      <c r="NQZ4" s="10"/>
      <c r="NRA4" s="10"/>
      <c r="NRB4" s="10"/>
      <c r="NRC4" s="10"/>
      <c r="NRD4" s="10"/>
      <c r="NRE4" s="10"/>
      <c r="NRF4" s="10"/>
      <c r="NRG4" s="10"/>
      <c r="NRH4" s="10"/>
      <c r="NRI4" s="10"/>
      <c r="NRJ4" s="10"/>
      <c r="NRK4" s="10"/>
      <c r="NRL4" s="10"/>
      <c r="NRM4" s="10"/>
      <c r="NRN4" s="10"/>
      <c r="NRO4" s="10"/>
      <c r="NRP4" s="10"/>
      <c r="NRQ4" s="10"/>
      <c r="NRR4" s="10"/>
      <c r="NRS4" s="10"/>
      <c r="NRT4" s="10"/>
      <c r="NRU4" s="10"/>
      <c r="NRV4" s="10"/>
      <c r="NRW4" s="10"/>
      <c r="NRX4" s="10"/>
      <c r="NRY4" s="10"/>
      <c r="NRZ4" s="10"/>
      <c r="NSA4" s="10"/>
      <c r="NSB4" s="10"/>
      <c r="NSC4" s="10"/>
      <c r="NSD4" s="10"/>
      <c r="NSE4" s="10"/>
      <c r="NSF4" s="10"/>
      <c r="NSG4" s="10"/>
      <c r="NSH4" s="10"/>
      <c r="NSI4" s="10"/>
      <c r="NSJ4" s="10"/>
      <c r="NSK4" s="10"/>
      <c r="NSL4" s="10"/>
      <c r="NSM4" s="10"/>
      <c r="NSN4" s="10"/>
      <c r="NSO4" s="10"/>
      <c r="NSP4" s="10"/>
      <c r="NSQ4" s="10"/>
      <c r="NSR4" s="10"/>
      <c r="NSS4" s="10"/>
      <c r="NST4" s="10"/>
      <c r="NSU4" s="10"/>
      <c r="NSV4" s="10"/>
      <c r="NSW4" s="10"/>
      <c r="NSX4" s="10"/>
      <c r="NSY4" s="10"/>
      <c r="NSZ4" s="10"/>
      <c r="NTA4" s="10"/>
      <c r="NTB4" s="10"/>
      <c r="NTC4" s="10"/>
      <c r="NTD4" s="10"/>
      <c r="NTE4" s="10"/>
      <c r="NTF4" s="10"/>
      <c r="NTG4" s="10"/>
      <c r="NTH4" s="10"/>
      <c r="NTI4" s="10"/>
      <c r="NTJ4" s="10"/>
      <c r="NTK4" s="10"/>
      <c r="NTL4" s="10"/>
      <c r="NTM4" s="10"/>
      <c r="NTN4" s="10"/>
      <c r="NTO4" s="10"/>
      <c r="NTP4" s="10"/>
      <c r="NTQ4" s="10"/>
      <c r="NTR4" s="10"/>
      <c r="NTS4" s="10"/>
      <c r="NTT4" s="10"/>
      <c r="NTU4" s="10"/>
      <c r="NTV4" s="10"/>
      <c r="NTW4" s="10"/>
      <c r="NTX4" s="10"/>
      <c r="NTY4" s="10"/>
      <c r="NTZ4" s="10"/>
      <c r="NUA4" s="10"/>
      <c r="NUB4" s="10"/>
      <c r="NUC4" s="10"/>
      <c r="NUD4" s="10"/>
      <c r="NUE4" s="10"/>
      <c r="NUF4" s="10"/>
      <c r="NUG4" s="10"/>
      <c r="NUH4" s="10"/>
      <c r="NUI4" s="10"/>
      <c r="NUJ4" s="10"/>
      <c r="NUK4" s="10"/>
      <c r="NUL4" s="10"/>
      <c r="NUM4" s="10"/>
      <c r="NUN4" s="10"/>
      <c r="NUO4" s="10"/>
      <c r="NUP4" s="10"/>
      <c r="NUQ4" s="10"/>
      <c r="NUR4" s="10"/>
      <c r="NUS4" s="10"/>
      <c r="NUT4" s="10"/>
      <c r="NUU4" s="10"/>
      <c r="NUV4" s="10"/>
      <c r="NUW4" s="10"/>
      <c r="NUX4" s="10"/>
      <c r="NUY4" s="10"/>
      <c r="NUZ4" s="10"/>
      <c r="NVA4" s="10"/>
      <c r="NVB4" s="10"/>
      <c r="NVC4" s="10"/>
      <c r="NVD4" s="10"/>
      <c r="NVE4" s="10"/>
      <c r="NVF4" s="10"/>
      <c r="NVG4" s="10"/>
      <c r="NVH4" s="10"/>
      <c r="NVI4" s="10"/>
      <c r="NVJ4" s="10"/>
      <c r="NVK4" s="10"/>
      <c r="NVL4" s="10"/>
      <c r="NVM4" s="10"/>
      <c r="NVN4" s="10"/>
      <c r="NVO4" s="10"/>
      <c r="NVP4" s="10"/>
      <c r="NVQ4" s="10"/>
      <c r="NVR4" s="10"/>
      <c r="NVS4" s="10"/>
      <c r="NVT4" s="10"/>
      <c r="NVU4" s="10"/>
      <c r="NVV4" s="10"/>
      <c r="NVW4" s="10"/>
      <c r="NVX4" s="10"/>
      <c r="NVY4" s="10"/>
      <c r="NVZ4" s="10"/>
      <c r="NWA4" s="10"/>
      <c r="NWB4" s="10"/>
      <c r="NWC4" s="10"/>
      <c r="NWD4" s="10"/>
      <c r="NWE4" s="10"/>
      <c r="NWF4" s="10"/>
      <c r="NWG4" s="10"/>
      <c r="NWH4" s="10"/>
      <c r="NWI4" s="10"/>
      <c r="NWJ4" s="10"/>
      <c r="NWK4" s="10"/>
      <c r="NWL4" s="10"/>
      <c r="NWM4" s="10"/>
      <c r="NWN4" s="10"/>
      <c r="NWO4" s="10"/>
      <c r="NWP4" s="10"/>
      <c r="NWQ4" s="10"/>
      <c r="NWR4" s="10"/>
      <c r="NWS4" s="10"/>
      <c r="NWT4" s="10"/>
      <c r="NWU4" s="10"/>
      <c r="NWV4" s="10"/>
      <c r="NWW4" s="10"/>
      <c r="NWX4" s="10"/>
      <c r="NWY4" s="10"/>
      <c r="NWZ4" s="10"/>
      <c r="NXA4" s="10"/>
      <c r="NXB4" s="10"/>
      <c r="NXC4" s="10"/>
      <c r="NXD4" s="10"/>
      <c r="NXE4" s="10"/>
      <c r="NXF4" s="10"/>
      <c r="NXG4" s="10"/>
      <c r="NXH4" s="10"/>
      <c r="NXI4" s="10"/>
      <c r="NXJ4" s="10"/>
      <c r="NXK4" s="10"/>
      <c r="NXL4" s="10"/>
      <c r="NXM4" s="10"/>
      <c r="NXN4" s="10"/>
      <c r="NXO4" s="10"/>
      <c r="NXP4" s="10"/>
      <c r="NXQ4" s="10"/>
      <c r="NXR4" s="10"/>
      <c r="NXS4" s="10"/>
      <c r="NXT4" s="10"/>
      <c r="NXU4" s="10"/>
      <c r="NXV4" s="10"/>
      <c r="NXW4" s="10"/>
      <c r="NXX4" s="10"/>
      <c r="NXY4" s="10"/>
      <c r="NXZ4" s="10"/>
      <c r="NYA4" s="10"/>
      <c r="NYB4" s="10"/>
      <c r="NYC4" s="10"/>
      <c r="NYD4" s="10"/>
      <c r="NYE4" s="10"/>
      <c r="NYF4" s="10"/>
      <c r="NYG4" s="10"/>
      <c r="NYH4" s="10"/>
      <c r="NYI4" s="10"/>
      <c r="NYJ4" s="10"/>
      <c r="NYK4" s="10"/>
      <c r="NYL4" s="10"/>
      <c r="NYM4" s="10"/>
      <c r="NYN4" s="10"/>
      <c r="NYO4" s="10"/>
      <c r="NYP4" s="10"/>
      <c r="NYQ4" s="10"/>
      <c r="NYR4" s="10"/>
      <c r="NYS4" s="10"/>
      <c r="NYT4" s="10"/>
      <c r="NYU4" s="10"/>
      <c r="NYV4" s="10"/>
      <c r="NYW4" s="10"/>
      <c r="NYX4" s="10"/>
      <c r="NYY4" s="10"/>
      <c r="NYZ4" s="10"/>
      <c r="NZA4" s="10"/>
      <c r="NZB4" s="10"/>
      <c r="NZC4" s="10"/>
      <c r="NZD4" s="10"/>
      <c r="NZE4" s="10"/>
      <c r="NZF4" s="10"/>
      <c r="NZG4" s="10"/>
      <c r="NZH4" s="10"/>
      <c r="NZI4" s="10"/>
      <c r="NZJ4" s="10"/>
      <c r="NZK4" s="10"/>
      <c r="NZL4" s="10"/>
      <c r="NZM4" s="10"/>
      <c r="NZN4" s="10"/>
      <c r="NZO4" s="10"/>
      <c r="NZP4" s="10"/>
      <c r="NZQ4" s="10"/>
      <c r="NZR4" s="10"/>
      <c r="NZS4" s="10"/>
      <c r="NZT4" s="10"/>
      <c r="NZU4" s="10"/>
      <c r="NZV4" s="10"/>
      <c r="NZW4" s="10"/>
      <c r="NZX4" s="10"/>
      <c r="NZY4" s="10"/>
      <c r="NZZ4" s="10"/>
      <c r="OAA4" s="10"/>
      <c r="OAB4" s="10"/>
      <c r="OAC4" s="10"/>
      <c r="OAD4" s="10"/>
      <c r="OAE4" s="10"/>
      <c r="OAF4" s="10"/>
      <c r="OAG4" s="10"/>
      <c r="OAH4" s="10"/>
      <c r="OAI4" s="10"/>
      <c r="OAJ4" s="10"/>
      <c r="OAK4" s="10"/>
      <c r="OAL4" s="10"/>
      <c r="OAM4" s="10"/>
      <c r="OAN4" s="10"/>
      <c r="OAO4" s="10"/>
      <c r="OAP4" s="10"/>
      <c r="OAQ4" s="10"/>
      <c r="OAR4" s="10"/>
      <c r="OAS4" s="10"/>
      <c r="OAT4" s="10"/>
      <c r="OAU4" s="10"/>
      <c r="OAV4" s="10"/>
      <c r="OAW4" s="10"/>
      <c r="OAX4" s="10"/>
      <c r="OAY4" s="10"/>
      <c r="OAZ4" s="10"/>
      <c r="OBA4" s="10"/>
      <c r="OBB4" s="10"/>
      <c r="OBC4" s="10"/>
      <c r="OBD4" s="10"/>
      <c r="OBE4" s="10"/>
      <c r="OBF4" s="10"/>
      <c r="OBG4" s="10"/>
      <c r="OBH4" s="10"/>
      <c r="OBI4" s="10"/>
      <c r="OBJ4" s="10"/>
      <c r="OBK4" s="10"/>
      <c r="OBL4" s="10"/>
      <c r="OBM4" s="10"/>
      <c r="OBN4" s="10"/>
      <c r="OBO4" s="10"/>
      <c r="OBP4" s="10"/>
      <c r="OBQ4" s="10"/>
      <c r="OBR4" s="10"/>
      <c r="OBS4" s="10"/>
      <c r="OBT4" s="10"/>
      <c r="OBU4" s="10"/>
      <c r="OBV4" s="10"/>
      <c r="OBW4" s="10"/>
      <c r="OBX4" s="10"/>
      <c r="OBY4" s="10"/>
      <c r="OBZ4" s="10"/>
      <c r="OCA4" s="10"/>
      <c r="OCB4" s="10"/>
      <c r="OCC4" s="10"/>
      <c r="OCD4" s="10"/>
      <c r="OCE4" s="10"/>
      <c r="OCF4" s="10"/>
      <c r="OCG4" s="10"/>
      <c r="OCH4" s="10"/>
      <c r="OCI4" s="10"/>
      <c r="OCJ4" s="10"/>
      <c r="OCK4" s="10"/>
      <c r="OCL4" s="10"/>
      <c r="OCM4" s="10"/>
      <c r="OCN4" s="10"/>
      <c r="OCO4" s="10"/>
      <c r="OCP4" s="10"/>
      <c r="OCQ4" s="10"/>
      <c r="OCR4" s="10"/>
      <c r="OCS4" s="10"/>
      <c r="OCT4" s="10"/>
      <c r="OCU4" s="10"/>
      <c r="OCV4" s="10"/>
      <c r="OCW4" s="10"/>
      <c r="OCX4" s="10"/>
      <c r="OCY4" s="10"/>
      <c r="OCZ4" s="10"/>
      <c r="ODA4" s="10"/>
      <c r="ODB4" s="10"/>
      <c r="ODC4" s="10"/>
      <c r="ODD4" s="10"/>
      <c r="ODE4" s="10"/>
      <c r="ODF4" s="10"/>
      <c r="ODG4" s="10"/>
      <c r="ODH4" s="10"/>
      <c r="ODI4" s="10"/>
      <c r="ODJ4" s="10"/>
      <c r="ODK4" s="10"/>
      <c r="ODL4" s="10"/>
      <c r="ODM4" s="10"/>
      <c r="ODN4" s="10"/>
      <c r="ODO4" s="10"/>
      <c r="ODP4" s="10"/>
      <c r="ODQ4" s="10"/>
      <c r="ODR4" s="10"/>
      <c r="ODS4" s="10"/>
      <c r="ODT4" s="10"/>
      <c r="ODU4" s="10"/>
      <c r="ODV4" s="10"/>
      <c r="ODW4" s="10"/>
      <c r="ODX4" s="10"/>
      <c r="ODY4" s="10"/>
      <c r="ODZ4" s="10"/>
      <c r="OEA4" s="10"/>
      <c r="OEB4" s="10"/>
      <c r="OEC4" s="10"/>
      <c r="OED4" s="10"/>
      <c r="OEE4" s="10"/>
      <c r="OEF4" s="10"/>
      <c r="OEG4" s="10"/>
      <c r="OEH4" s="10"/>
      <c r="OEI4" s="10"/>
      <c r="OEJ4" s="10"/>
      <c r="OEK4" s="10"/>
      <c r="OEL4" s="10"/>
      <c r="OEM4" s="10"/>
      <c r="OEN4" s="10"/>
      <c r="OEO4" s="10"/>
      <c r="OEP4" s="10"/>
      <c r="OEQ4" s="10"/>
      <c r="OER4" s="10"/>
      <c r="OES4" s="10"/>
      <c r="OET4" s="10"/>
      <c r="OEU4" s="10"/>
      <c r="OEV4" s="10"/>
      <c r="OEW4" s="10"/>
      <c r="OEX4" s="10"/>
      <c r="OEY4" s="10"/>
      <c r="OEZ4" s="10"/>
      <c r="OFA4" s="10"/>
      <c r="OFB4" s="10"/>
      <c r="OFC4" s="10"/>
      <c r="OFD4" s="10"/>
      <c r="OFE4" s="10"/>
      <c r="OFF4" s="10"/>
      <c r="OFG4" s="10"/>
      <c r="OFH4" s="10"/>
      <c r="OFI4" s="10"/>
      <c r="OFJ4" s="10"/>
      <c r="OFK4" s="10"/>
      <c r="OFL4" s="10"/>
      <c r="OFM4" s="10"/>
      <c r="OFN4" s="10"/>
      <c r="OFO4" s="10"/>
      <c r="OFP4" s="10"/>
      <c r="OFQ4" s="10"/>
      <c r="OFR4" s="10"/>
      <c r="OFS4" s="10"/>
      <c r="OFT4" s="10"/>
      <c r="OFU4" s="10"/>
      <c r="OFV4" s="10"/>
      <c r="OFW4" s="10"/>
      <c r="OFX4" s="10"/>
      <c r="OFY4" s="10"/>
      <c r="OFZ4" s="10"/>
      <c r="OGA4" s="10"/>
      <c r="OGB4" s="10"/>
      <c r="OGC4" s="10"/>
      <c r="OGD4" s="10"/>
      <c r="OGE4" s="10"/>
      <c r="OGF4" s="10"/>
      <c r="OGG4" s="10"/>
      <c r="OGH4" s="10"/>
      <c r="OGI4" s="10"/>
      <c r="OGJ4" s="10"/>
      <c r="OGK4" s="10"/>
      <c r="OGL4" s="10"/>
      <c r="OGM4" s="10"/>
      <c r="OGN4" s="10"/>
      <c r="OGO4" s="10"/>
      <c r="OGP4" s="10"/>
      <c r="OGQ4" s="10"/>
      <c r="OGR4" s="10"/>
      <c r="OGS4" s="10"/>
      <c r="OGT4" s="10"/>
      <c r="OGU4" s="10"/>
      <c r="OGV4" s="10"/>
      <c r="OGW4" s="10"/>
      <c r="OGX4" s="10"/>
      <c r="OGY4" s="10"/>
      <c r="OGZ4" s="10"/>
      <c r="OHA4" s="10"/>
      <c r="OHB4" s="10"/>
      <c r="OHC4" s="10"/>
      <c r="OHD4" s="10"/>
      <c r="OHE4" s="10"/>
      <c r="OHF4" s="10"/>
      <c r="OHG4" s="10"/>
      <c r="OHH4" s="10"/>
      <c r="OHI4" s="10"/>
      <c r="OHJ4" s="10"/>
      <c r="OHK4" s="10"/>
      <c r="OHL4" s="10"/>
      <c r="OHM4" s="10"/>
      <c r="OHN4" s="10"/>
      <c r="OHO4" s="10"/>
      <c r="OHP4" s="10"/>
      <c r="OHQ4" s="10"/>
      <c r="OHR4" s="10"/>
      <c r="OHS4" s="10"/>
      <c r="OHT4" s="10"/>
      <c r="OHU4" s="10"/>
      <c r="OHV4" s="10"/>
      <c r="OHW4" s="10"/>
      <c r="OHX4" s="10"/>
      <c r="OHY4" s="10"/>
      <c r="OHZ4" s="10"/>
      <c r="OIA4" s="10"/>
      <c r="OIB4" s="10"/>
      <c r="OIC4" s="10"/>
      <c r="OID4" s="10"/>
      <c r="OIE4" s="10"/>
      <c r="OIF4" s="10"/>
      <c r="OIG4" s="10"/>
      <c r="OIH4" s="10"/>
      <c r="OII4" s="10"/>
      <c r="OIJ4" s="10"/>
      <c r="OIK4" s="10"/>
      <c r="OIL4" s="10"/>
      <c r="OIM4" s="10"/>
      <c r="OIN4" s="10"/>
      <c r="OIO4" s="10"/>
      <c r="OIP4" s="10"/>
      <c r="OIQ4" s="10"/>
      <c r="OIR4" s="10"/>
      <c r="OIS4" s="10"/>
      <c r="OIT4" s="10"/>
      <c r="OIU4" s="10"/>
      <c r="OIV4" s="10"/>
      <c r="OIW4" s="10"/>
      <c r="OIX4" s="10"/>
      <c r="OIY4" s="10"/>
      <c r="OIZ4" s="10"/>
      <c r="OJA4" s="10"/>
      <c r="OJB4" s="10"/>
      <c r="OJC4" s="10"/>
      <c r="OJD4" s="10"/>
      <c r="OJE4" s="10"/>
      <c r="OJF4" s="10"/>
      <c r="OJG4" s="10"/>
      <c r="OJH4" s="10"/>
      <c r="OJI4" s="10"/>
      <c r="OJJ4" s="10"/>
      <c r="OJK4" s="10"/>
      <c r="OJL4" s="10"/>
      <c r="OJM4" s="10"/>
      <c r="OJN4" s="10"/>
      <c r="OJO4" s="10"/>
      <c r="OJP4" s="10"/>
      <c r="OJQ4" s="10"/>
      <c r="OJR4" s="10"/>
      <c r="OJS4" s="10"/>
      <c r="OJT4" s="10"/>
      <c r="OJU4" s="10"/>
      <c r="OJV4" s="10"/>
      <c r="OJW4" s="10"/>
      <c r="OJX4" s="10"/>
      <c r="OJY4" s="10"/>
      <c r="OJZ4" s="10"/>
      <c r="OKA4" s="10"/>
      <c r="OKB4" s="10"/>
      <c r="OKC4" s="10"/>
      <c r="OKD4" s="10"/>
      <c r="OKE4" s="10"/>
      <c r="OKF4" s="10"/>
      <c r="OKG4" s="10"/>
      <c r="OKH4" s="10"/>
      <c r="OKI4" s="10"/>
      <c r="OKJ4" s="10"/>
      <c r="OKK4" s="10"/>
      <c r="OKL4" s="10"/>
      <c r="OKM4" s="10"/>
      <c r="OKN4" s="10"/>
      <c r="OKO4" s="10"/>
      <c r="OKP4" s="10"/>
      <c r="OKQ4" s="10"/>
      <c r="OKR4" s="10"/>
      <c r="OKS4" s="10"/>
      <c r="OKT4" s="10"/>
      <c r="OKU4" s="10"/>
      <c r="OKV4" s="10"/>
      <c r="OKW4" s="10"/>
      <c r="OKX4" s="10"/>
      <c r="OKY4" s="10"/>
      <c r="OKZ4" s="10"/>
      <c r="OLA4" s="10"/>
      <c r="OLB4" s="10"/>
      <c r="OLC4" s="10"/>
      <c r="OLD4" s="10"/>
      <c r="OLE4" s="10"/>
      <c r="OLF4" s="10"/>
      <c r="OLG4" s="10"/>
      <c r="OLH4" s="10"/>
      <c r="OLI4" s="10"/>
      <c r="OLJ4" s="10"/>
      <c r="OLK4" s="10"/>
      <c r="OLL4" s="10"/>
      <c r="OLM4" s="10"/>
      <c r="OLN4" s="10"/>
      <c r="OLO4" s="10"/>
      <c r="OLP4" s="10"/>
      <c r="OLQ4" s="10"/>
      <c r="OLR4" s="10"/>
      <c r="OLS4" s="10"/>
      <c r="OLT4" s="10"/>
      <c r="OLU4" s="10"/>
      <c r="OLV4" s="10"/>
      <c r="OLW4" s="10"/>
      <c r="OLX4" s="10"/>
      <c r="OLY4" s="10"/>
      <c r="OLZ4" s="10"/>
      <c r="OMA4" s="10"/>
      <c r="OMB4" s="10"/>
      <c r="OMC4" s="10"/>
      <c r="OMD4" s="10"/>
      <c r="OME4" s="10"/>
      <c r="OMF4" s="10"/>
      <c r="OMG4" s="10"/>
      <c r="OMH4" s="10"/>
      <c r="OMI4" s="10"/>
      <c r="OMJ4" s="10"/>
      <c r="OMK4" s="10"/>
      <c r="OML4" s="10"/>
      <c r="OMM4" s="10"/>
      <c r="OMN4" s="10"/>
      <c r="OMO4" s="10"/>
      <c r="OMP4" s="10"/>
      <c r="OMQ4" s="10"/>
      <c r="OMR4" s="10"/>
      <c r="OMS4" s="10"/>
      <c r="OMT4" s="10"/>
      <c r="OMU4" s="10"/>
      <c r="OMV4" s="10"/>
      <c r="OMW4" s="10"/>
      <c r="OMX4" s="10"/>
      <c r="OMY4" s="10"/>
      <c r="OMZ4" s="10"/>
      <c r="ONA4" s="10"/>
      <c r="ONB4" s="10"/>
      <c r="ONC4" s="10"/>
      <c r="OND4" s="10"/>
      <c r="ONE4" s="10"/>
      <c r="ONF4" s="10"/>
      <c r="ONG4" s="10"/>
      <c r="ONH4" s="10"/>
      <c r="ONI4" s="10"/>
      <c r="ONJ4" s="10"/>
      <c r="ONK4" s="10"/>
      <c r="ONL4" s="10"/>
      <c r="ONM4" s="10"/>
      <c r="ONN4" s="10"/>
      <c r="ONO4" s="10"/>
      <c r="ONP4" s="10"/>
      <c r="ONQ4" s="10"/>
      <c r="ONR4" s="10"/>
      <c r="ONS4" s="10"/>
      <c r="ONT4" s="10"/>
      <c r="ONU4" s="10"/>
      <c r="ONV4" s="10"/>
      <c r="ONW4" s="10"/>
      <c r="ONX4" s="10"/>
      <c r="ONY4" s="10"/>
      <c r="ONZ4" s="10"/>
      <c r="OOA4" s="10"/>
      <c r="OOB4" s="10"/>
      <c r="OOC4" s="10"/>
      <c r="OOD4" s="10"/>
      <c r="OOE4" s="10"/>
      <c r="OOF4" s="10"/>
      <c r="OOG4" s="10"/>
      <c r="OOH4" s="10"/>
      <c r="OOI4" s="10"/>
      <c r="OOJ4" s="10"/>
      <c r="OOK4" s="10"/>
      <c r="OOL4" s="10"/>
      <c r="OOM4" s="10"/>
      <c r="OON4" s="10"/>
      <c r="OOO4" s="10"/>
      <c r="OOP4" s="10"/>
      <c r="OOQ4" s="10"/>
      <c r="OOR4" s="10"/>
      <c r="OOS4" s="10"/>
      <c r="OOT4" s="10"/>
      <c r="OOU4" s="10"/>
      <c r="OOV4" s="10"/>
      <c r="OOW4" s="10"/>
      <c r="OOX4" s="10"/>
      <c r="OOY4" s="10"/>
      <c r="OOZ4" s="10"/>
      <c r="OPA4" s="10"/>
      <c r="OPB4" s="10"/>
      <c r="OPC4" s="10"/>
      <c r="OPD4" s="10"/>
      <c r="OPE4" s="10"/>
      <c r="OPF4" s="10"/>
      <c r="OPG4" s="10"/>
      <c r="OPH4" s="10"/>
      <c r="OPI4" s="10"/>
      <c r="OPJ4" s="10"/>
      <c r="OPK4" s="10"/>
      <c r="OPL4" s="10"/>
      <c r="OPM4" s="10"/>
      <c r="OPN4" s="10"/>
      <c r="OPO4" s="10"/>
      <c r="OPP4" s="10"/>
      <c r="OPQ4" s="10"/>
      <c r="OPR4" s="10"/>
      <c r="OPS4" s="10"/>
      <c r="OPT4" s="10"/>
      <c r="OPU4" s="10"/>
      <c r="OPV4" s="10"/>
      <c r="OPW4" s="10"/>
      <c r="OPX4" s="10"/>
      <c r="OPY4" s="10"/>
      <c r="OPZ4" s="10"/>
      <c r="OQA4" s="10"/>
      <c r="OQB4" s="10"/>
      <c r="OQC4" s="10"/>
      <c r="OQD4" s="10"/>
      <c r="OQE4" s="10"/>
      <c r="OQF4" s="10"/>
      <c r="OQG4" s="10"/>
      <c r="OQH4" s="10"/>
      <c r="OQI4" s="10"/>
      <c r="OQJ4" s="10"/>
      <c r="OQK4" s="10"/>
      <c r="OQL4" s="10"/>
      <c r="OQM4" s="10"/>
      <c r="OQN4" s="10"/>
      <c r="OQO4" s="10"/>
      <c r="OQP4" s="10"/>
      <c r="OQQ4" s="10"/>
      <c r="OQR4" s="10"/>
      <c r="OQS4" s="10"/>
      <c r="OQT4" s="10"/>
      <c r="OQU4" s="10"/>
      <c r="OQV4" s="10"/>
      <c r="OQW4" s="10"/>
      <c r="OQX4" s="10"/>
      <c r="OQY4" s="10"/>
      <c r="OQZ4" s="10"/>
      <c r="ORA4" s="10"/>
      <c r="ORB4" s="10"/>
      <c r="ORC4" s="10"/>
      <c r="ORD4" s="10"/>
      <c r="ORE4" s="10"/>
      <c r="ORF4" s="10"/>
      <c r="ORG4" s="10"/>
      <c r="ORH4" s="10"/>
      <c r="ORI4" s="10"/>
      <c r="ORJ4" s="10"/>
      <c r="ORK4" s="10"/>
      <c r="ORL4" s="10"/>
      <c r="ORM4" s="10"/>
      <c r="ORN4" s="10"/>
      <c r="ORO4" s="10"/>
      <c r="ORP4" s="10"/>
      <c r="ORQ4" s="10"/>
      <c r="ORR4" s="10"/>
      <c r="ORS4" s="10"/>
      <c r="ORT4" s="10"/>
      <c r="ORU4" s="10"/>
      <c r="ORV4" s="10"/>
      <c r="ORW4" s="10"/>
      <c r="ORX4" s="10"/>
      <c r="ORY4" s="10"/>
      <c r="ORZ4" s="10"/>
      <c r="OSA4" s="10"/>
      <c r="OSB4" s="10"/>
      <c r="OSC4" s="10"/>
      <c r="OSD4" s="10"/>
      <c r="OSE4" s="10"/>
      <c r="OSF4" s="10"/>
      <c r="OSG4" s="10"/>
      <c r="OSH4" s="10"/>
      <c r="OSI4" s="10"/>
      <c r="OSJ4" s="10"/>
      <c r="OSK4" s="10"/>
      <c r="OSL4" s="10"/>
      <c r="OSM4" s="10"/>
      <c r="OSN4" s="10"/>
      <c r="OSO4" s="10"/>
      <c r="OSP4" s="10"/>
      <c r="OSQ4" s="10"/>
      <c r="OSR4" s="10"/>
      <c r="OSS4" s="10"/>
      <c r="OST4" s="10"/>
      <c r="OSU4" s="10"/>
      <c r="OSV4" s="10"/>
      <c r="OSW4" s="10"/>
      <c r="OSX4" s="10"/>
      <c r="OSY4" s="10"/>
      <c r="OSZ4" s="10"/>
      <c r="OTA4" s="10"/>
      <c r="OTB4" s="10"/>
      <c r="OTC4" s="10"/>
      <c r="OTD4" s="10"/>
      <c r="OTE4" s="10"/>
      <c r="OTF4" s="10"/>
      <c r="OTG4" s="10"/>
      <c r="OTH4" s="10"/>
      <c r="OTI4" s="10"/>
      <c r="OTJ4" s="10"/>
      <c r="OTK4" s="10"/>
      <c r="OTL4" s="10"/>
      <c r="OTM4" s="10"/>
      <c r="OTN4" s="10"/>
      <c r="OTO4" s="10"/>
      <c r="OTP4" s="10"/>
      <c r="OTQ4" s="10"/>
      <c r="OTR4" s="10"/>
      <c r="OTS4" s="10"/>
      <c r="OTT4" s="10"/>
      <c r="OTU4" s="10"/>
      <c r="OTV4" s="10"/>
      <c r="OTW4" s="10"/>
      <c r="OTX4" s="10"/>
      <c r="OTY4" s="10"/>
      <c r="OTZ4" s="10"/>
      <c r="OUA4" s="10"/>
      <c r="OUB4" s="10"/>
      <c r="OUC4" s="10"/>
      <c r="OUD4" s="10"/>
      <c r="OUE4" s="10"/>
      <c r="OUF4" s="10"/>
      <c r="OUG4" s="10"/>
      <c r="OUH4" s="10"/>
      <c r="OUI4" s="10"/>
      <c r="OUJ4" s="10"/>
      <c r="OUK4" s="10"/>
      <c r="OUL4" s="10"/>
      <c r="OUM4" s="10"/>
      <c r="OUN4" s="10"/>
      <c r="OUO4" s="10"/>
      <c r="OUP4" s="10"/>
      <c r="OUQ4" s="10"/>
      <c r="OUR4" s="10"/>
      <c r="OUS4" s="10"/>
      <c r="OUT4" s="10"/>
      <c r="OUU4" s="10"/>
      <c r="OUV4" s="10"/>
      <c r="OUW4" s="10"/>
      <c r="OUX4" s="10"/>
      <c r="OUY4" s="10"/>
      <c r="OUZ4" s="10"/>
      <c r="OVA4" s="10"/>
      <c r="OVB4" s="10"/>
      <c r="OVC4" s="10"/>
      <c r="OVD4" s="10"/>
      <c r="OVE4" s="10"/>
      <c r="OVF4" s="10"/>
      <c r="OVG4" s="10"/>
      <c r="OVH4" s="10"/>
      <c r="OVI4" s="10"/>
      <c r="OVJ4" s="10"/>
      <c r="OVK4" s="10"/>
      <c r="OVL4" s="10"/>
      <c r="OVM4" s="10"/>
      <c r="OVN4" s="10"/>
      <c r="OVO4" s="10"/>
      <c r="OVP4" s="10"/>
      <c r="OVQ4" s="10"/>
      <c r="OVR4" s="10"/>
      <c r="OVS4" s="10"/>
      <c r="OVT4" s="10"/>
      <c r="OVU4" s="10"/>
      <c r="OVV4" s="10"/>
      <c r="OVW4" s="10"/>
      <c r="OVX4" s="10"/>
      <c r="OVY4" s="10"/>
      <c r="OVZ4" s="10"/>
      <c r="OWA4" s="10"/>
      <c r="OWB4" s="10"/>
      <c r="OWC4" s="10"/>
      <c r="OWD4" s="10"/>
      <c r="OWE4" s="10"/>
      <c r="OWF4" s="10"/>
      <c r="OWG4" s="10"/>
      <c r="OWH4" s="10"/>
      <c r="OWI4" s="10"/>
      <c r="OWJ4" s="10"/>
      <c r="OWK4" s="10"/>
      <c r="OWL4" s="10"/>
      <c r="OWM4" s="10"/>
      <c r="OWN4" s="10"/>
      <c r="OWO4" s="10"/>
      <c r="OWP4" s="10"/>
      <c r="OWQ4" s="10"/>
      <c r="OWR4" s="10"/>
      <c r="OWS4" s="10"/>
      <c r="OWT4" s="10"/>
      <c r="OWU4" s="10"/>
      <c r="OWV4" s="10"/>
      <c r="OWW4" s="10"/>
      <c r="OWX4" s="10"/>
      <c r="OWY4" s="10"/>
      <c r="OWZ4" s="10"/>
      <c r="OXA4" s="10"/>
      <c r="OXB4" s="10"/>
      <c r="OXC4" s="10"/>
      <c r="OXD4" s="10"/>
      <c r="OXE4" s="10"/>
      <c r="OXF4" s="10"/>
      <c r="OXG4" s="10"/>
      <c r="OXH4" s="10"/>
      <c r="OXI4" s="10"/>
      <c r="OXJ4" s="10"/>
      <c r="OXK4" s="10"/>
      <c r="OXL4" s="10"/>
      <c r="OXM4" s="10"/>
      <c r="OXN4" s="10"/>
      <c r="OXO4" s="10"/>
      <c r="OXP4" s="10"/>
      <c r="OXQ4" s="10"/>
      <c r="OXR4" s="10"/>
      <c r="OXS4" s="10"/>
      <c r="OXT4" s="10"/>
      <c r="OXU4" s="10"/>
      <c r="OXV4" s="10"/>
      <c r="OXW4" s="10"/>
      <c r="OXX4" s="10"/>
      <c r="OXY4" s="10"/>
      <c r="OXZ4" s="10"/>
      <c r="OYA4" s="10"/>
      <c r="OYB4" s="10"/>
      <c r="OYC4" s="10"/>
      <c r="OYD4" s="10"/>
      <c r="OYE4" s="10"/>
      <c r="OYF4" s="10"/>
      <c r="OYG4" s="10"/>
      <c r="OYH4" s="10"/>
      <c r="OYI4" s="10"/>
      <c r="OYJ4" s="10"/>
      <c r="OYK4" s="10"/>
      <c r="OYL4" s="10"/>
      <c r="OYM4" s="10"/>
      <c r="OYN4" s="10"/>
      <c r="OYO4" s="10"/>
      <c r="OYP4" s="10"/>
      <c r="OYQ4" s="10"/>
      <c r="OYR4" s="10"/>
      <c r="OYS4" s="10"/>
      <c r="OYT4" s="10"/>
      <c r="OYU4" s="10"/>
      <c r="OYV4" s="10"/>
      <c r="OYW4" s="10"/>
      <c r="OYX4" s="10"/>
      <c r="OYY4" s="10"/>
      <c r="OYZ4" s="10"/>
      <c r="OZA4" s="10"/>
      <c r="OZB4" s="10"/>
      <c r="OZC4" s="10"/>
      <c r="OZD4" s="10"/>
      <c r="OZE4" s="10"/>
      <c r="OZF4" s="10"/>
      <c r="OZG4" s="10"/>
      <c r="OZH4" s="10"/>
      <c r="OZI4" s="10"/>
      <c r="OZJ4" s="10"/>
      <c r="OZK4" s="10"/>
      <c r="OZL4" s="10"/>
      <c r="OZM4" s="10"/>
      <c r="OZN4" s="10"/>
      <c r="OZO4" s="10"/>
      <c r="OZP4" s="10"/>
      <c r="OZQ4" s="10"/>
      <c r="OZR4" s="10"/>
      <c r="OZS4" s="10"/>
      <c r="OZT4" s="10"/>
      <c r="OZU4" s="10"/>
      <c r="OZV4" s="10"/>
      <c r="OZW4" s="10"/>
      <c r="OZX4" s="10"/>
      <c r="OZY4" s="10"/>
      <c r="OZZ4" s="10"/>
      <c r="PAA4" s="10"/>
      <c r="PAB4" s="10"/>
      <c r="PAC4" s="10"/>
      <c r="PAD4" s="10"/>
      <c r="PAE4" s="10"/>
      <c r="PAF4" s="10"/>
      <c r="PAG4" s="10"/>
      <c r="PAH4" s="10"/>
      <c r="PAI4" s="10"/>
      <c r="PAJ4" s="10"/>
      <c r="PAK4" s="10"/>
      <c r="PAL4" s="10"/>
      <c r="PAM4" s="10"/>
      <c r="PAN4" s="10"/>
      <c r="PAO4" s="10"/>
      <c r="PAP4" s="10"/>
      <c r="PAQ4" s="10"/>
      <c r="PAR4" s="10"/>
      <c r="PAS4" s="10"/>
      <c r="PAT4" s="10"/>
      <c r="PAU4" s="10"/>
      <c r="PAV4" s="10"/>
      <c r="PAW4" s="10"/>
      <c r="PAX4" s="10"/>
      <c r="PAY4" s="10"/>
      <c r="PAZ4" s="10"/>
      <c r="PBA4" s="10"/>
      <c r="PBB4" s="10"/>
      <c r="PBC4" s="10"/>
      <c r="PBD4" s="10"/>
      <c r="PBE4" s="10"/>
      <c r="PBF4" s="10"/>
      <c r="PBG4" s="10"/>
      <c r="PBH4" s="10"/>
      <c r="PBI4" s="10"/>
      <c r="PBJ4" s="10"/>
      <c r="PBK4" s="10"/>
      <c r="PBL4" s="10"/>
      <c r="PBM4" s="10"/>
      <c r="PBN4" s="10"/>
      <c r="PBO4" s="10"/>
      <c r="PBP4" s="10"/>
      <c r="PBQ4" s="10"/>
      <c r="PBR4" s="10"/>
      <c r="PBS4" s="10"/>
      <c r="PBT4" s="10"/>
      <c r="PBU4" s="10"/>
      <c r="PBV4" s="10"/>
      <c r="PBW4" s="10"/>
      <c r="PBX4" s="10"/>
      <c r="PBY4" s="10"/>
      <c r="PBZ4" s="10"/>
      <c r="PCA4" s="10"/>
      <c r="PCB4" s="10"/>
      <c r="PCC4" s="10"/>
      <c r="PCD4" s="10"/>
      <c r="PCE4" s="10"/>
      <c r="PCF4" s="10"/>
      <c r="PCG4" s="10"/>
      <c r="PCH4" s="10"/>
      <c r="PCI4" s="10"/>
      <c r="PCJ4" s="10"/>
      <c r="PCK4" s="10"/>
      <c r="PCL4" s="10"/>
      <c r="PCM4" s="10"/>
      <c r="PCN4" s="10"/>
      <c r="PCO4" s="10"/>
      <c r="PCP4" s="10"/>
      <c r="PCQ4" s="10"/>
      <c r="PCR4" s="10"/>
      <c r="PCS4" s="10"/>
      <c r="PCT4" s="10"/>
      <c r="PCU4" s="10"/>
      <c r="PCV4" s="10"/>
      <c r="PCW4" s="10"/>
      <c r="PCX4" s="10"/>
      <c r="PCY4" s="10"/>
      <c r="PCZ4" s="10"/>
      <c r="PDA4" s="10"/>
      <c r="PDB4" s="10"/>
      <c r="PDC4" s="10"/>
      <c r="PDD4" s="10"/>
      <c r="PDE4" s="10"/>
      <c r="PDF4" s="10"/>
      <c r="PDG4" s="10"/>
      <c r="PDH4" s="10"/>
      <c r="PDI4" s="10"/>
      <c r="PDJ4" s="10"/>
      <c r="PDK4" s="10"/>
      <c r="PDL4" s="10"/>
      <c r="PDM4" s="10"/>
      <c r="PDN4" s="10"/>
      <c r="PDO4" s="10"/>
      <c r="PDP4" s="10"/>
      <c r="PDQ4" s="10"/>
      <c r="PDR4" s="10"/>
      <c r="PDS4" s="10"/>
      <c r="PDT4" s="10"/>
      <c r="PDU4" s="10"/>
      <c r="PDV4" s="10"/>
      <c r="PDW4" s="10"/>
      <c r="PDX4" s="10"/>
      <c r="PDY4" s="10"/>
      <c r="PDZ4" s="10"/>
      <c r="PEA4" s="10"/>
      <c r="PEB4" s="10"/>
      <c r="PEC4" s="10"/>
      <c r="PED4" s="10"/>
      <c r="PEE4" s="10"/>
      <c r="PEF4" s="10"/>
      <c r="PEG4" s="10"/>
      <c r="PEH4" s="10"/>
      <c r="PEI4" s="10"/>
      <c r="PEJ4" s="10"/>
      <c r="PEK4" s="10"/>
      <c r="PEL4" s="10"/>
      <c r="PEM4" s="10"/>
      <c r="PEN4" s="10"/>
      <c r="PEO4" s="10"/>
      <c r="PEP4" s="10"/>
      <c r="PEQ4" s="10"/>
      <c r="PER4" s="10"/>
      <c r="PES4" s="10"/>
      <c r="PET4" s="10"/>
      <c r="PEU4" s="10"/>
      <c r="PEV4" s="10"/>
      <c r="PEW4" s="10"/>
      <c r="PEX4" s="10"/>
      <c r="PEY4" s="10"/>
      <c r="PEZ4" s="10"/>
      <c r="PFA4" s="10"/>
      <c r="PFB4" s="10"/>
      <c r="PFC4" s="10"/>
      <c r="PFD4" s="10"/>
      <c r="PFE4" s="10"/>
      <c r="PFF4" s="10"/>
      <c r="PFG4" s="10"/>
      <c r="PFH4" s="10"/>
      <c r="PFI4" s="10"/>
      <c r="PFJ4" s="10"/>
      <c r="PFK4" s="10"/>
      <c r="PFL4" s="10"/>
      <c r="PFM4" s="10"/>
      <c r="PFN4" s="10"/>
      <c r="PFO4" s="10"/>
      <c r="PFP4" s="10"/>
      <c r="PFQ4" s="10"/>
      <c r="PFR4" s="10"/>
      <c r="PFS4" s="10"/>
      <c r="PFT4" s="10"/>
      <c r="PFU4" s="10"/>
      <c r="PFV4" s="10"/>
      <c r="PFW4" s="10"/>
      <c r="PFX4" s="10"/>
      <c r="PFY4" s="10"/>
      <c r="PFZ4" s="10"/>
      <c r="PGA4" s="10"/>
      <c r="PGB4" s="10"/>
      <c r="PGC4" s="10"/>
      <c r="PGD4" s="10"/>
      <c r="PGE4" s="10"/>
      <c r="PGF4" s="10"/>
      <c r="PGG4" s="10"/>
      <c r="PGH4" s="10"/>
      <c r="PGI4" s="10"/>
      <c r="PGJ4" s="10"/>
      <c r="PGK4" s="10"/>
      <c r="PGL4" s="10"/>
      <c r="PGM4" s="10"/>
      <c r="PGN4" s="10"/>
      <c r="PGO4" s="10"/>
      <c r="PGP4" s="10"/>
      <c r="PGQ4" s="10"/>
      <c r="PGR4" s="10"/>
      <c r="PGS4" s="10"/>
      <c r="PGT4" s="10"/>
      <c r="PGU4" s="10"/>
      <c r="PGV4" s="10"/>
      <c r="PGW4" s="10"/>
      <c r="PGX4" s="10"/>
      <c r="PGY4" s="10"/>
      <c r="PGZ4" s="10"/>
      <c r="PHA4" s="10"/>
      <c r="PHB4" s="10"/>
      <c r="PHC4" s="10"/>
      <c r="PHD4" s="10"/>
      <c r="PHE4" s="10"/>
      <c r="PHF4" s="10"/>
      <c r="PHG4" s="10"/>
      <c r="PHH4" s="10"/>
      <c r="PHI4" s="10"/>
      <c r="PHJ4" s="10"/>
      <c r="PHK4" s="10"/>
      <c r="PHL4" s="10"/>
      <c r="PHM4" s="10"/>
      <c r="PHN4" s="10"/>
      <c r="PHO4" s="10"/>
      <c r="PHP4" s="10"/>
      <c r="PHQ4" s="10"/>
      <c r="PHR4" s="10"/>
      <c r="PHS4" s="10"/>
      <c r="PHT4" s="10"/>
      <c r="PHU4" s="10"/>
      <c r="PHV4" s="10"/>
      <c r="PHW4" s="10"/>
      <c r="PHX4" s="10"/>
      <c r="PHY4" s="10"/>
      <c r="PHZ4" s="10"/>
      <c r="PIA4" s="10"/>
      <c r="PIB4" s="10"/>
      <c r="PIC4" s="10"/>
      <c r="PID4" s="10"/>
      <c r="PIE4" s="10"/>
      <c r="PIF4" s="10"/>
      <c r="PIG4" s="10"/>
      <c r="PIH4" s="10"/>
      <c r="PII4" s="10"/>
      <c r="PIJ4" s="10"/>
      <c r="PIK4" s="10"/>
      <c r="PIL4" s="10"/>
      <c r="PIM4" s="10"/>
      <c r="PIN4" s="10"/>
      <c r="PIO4" s="10"/>
      <c r="PIP4" s="10"/>
      <c r="PIQ4" s="10"/>
      <c r="PIR4" s="10"/>
      <c r="PIS4" s="10"/>
      <c r="PIT4" s="10"/>
      <c r="PIU4" s="10"/>
      <c r="PIV4" s="10"/>
      <c r="PIW4" s="10"/>
      <c r="PIX4" s="10"/>
      <c r="PIY4" s="10"/>
      <c r="PIZ4" s="10"/>
      <c r="PJA4" s="10"/>
      <c r="PJB4" s="10"/>
      <c r="PJC4" s="10"/>
      <c r="PJD4" s="10"/>
      <c r="PJE4" s="10"/>
      <c r="PJF4" s="10"/>
      <c r="PJG4" s="10"/>
      <c r="PJH4" s="10"/>
      <c r="PJI4" s="10"/>
      <c r="PJJ4" s="10"/>
      <c r="PJK4" s="10"/>
      <c r="PJL4" s="10"/>
      <c r="PJM4" s="10"/>
      <c r="PJN4" s="10"/>
      <c r="PJO4" s="10"/>
      <c r="PJP4" s="10"/>
      <c r="PJQ4" s="10"/>
      <c r="PJR4" s="10"/>
      <c r="PJS4" s="10"/>
      <c r="PJT4" s="10"/>
      <c r="PJU4" s="10"/>
      <c r="PJV4" s="10"/>
      <c r="PJW4" s="10"/>
      <c r="PJX4" s="10"/>
      <c r="PJY4" s="10"/>
      <c r="PJZ4" s="10"/>
      <c r="PKA4" s="10"/>
      <c r="PKB4" s="10"/>
      <c r="PKC4" s="10"/>
      <c r="PKD4" s="10"/>
      <c r="PKE4" s="10"/>
      <c r="PKF4" s="10"/>
      <c r="PKG4" s="10"/>
      <c r="PKH4" s="10"/>
      <c r="PKI4" s="10"/>
      <c r="PKJ4" s="10"/>
      <c r="PKK4" s="10"/>
      <c r="PKL4" s="10"/>
      <c r="PKM4" s="10"/>
      <c r="PKN4" s="10"/>
      <c r="PKO4" s="10"/>
      <c r="PKP4" s="10"/>
      <c r="PKQ4" s="10"/>
      <c r="PKR4" s="10"/>
      <c r="PKS4" s="10"/>
      <c r="PKT4" s="10"/>
      <c r="PKU4" s="10"/>
      <c r="PKV4" s="10"/>
      <c r="PKW4" s="10"/>
      <c r="PKX4" s="10"/>
      <c r="PKY4" s="10"/>
      <c r="PKZ4" s="10"/>
      <c r="PLA4" s="10"/>
      <c r="PLB4" s="10"/>
      <c r="PLC4" s="10"/>
      <c r="PLD4" s="10"/>
      <c r="PLE4" s="10"/>
      <c r="PLF4" s="10"/>
      <c r="PLG4" s="10"/>
      <c r="PLH4" s="10"/>
      <c r="PLI4" s="10"/>
      <c r="PLJ4" s="10"/>
      <c r="PLK4" s="10"/>
      <c r="PLL4" s="10"/>
      <c r="PLM4" s="10"/>
      <c r="PLN4" s="10"/>
      <c r="PLO4" s="10"/>
      <c r="PLP4" s="10"/>
      <c r="PLQ4" s="10"/>
      <c r="PLR4" s="10"/>
      <c r="PLS4" s="10"/>
      <c r="PLT4" s="10"/>
      <c r="PLU4" s="10"/>
      <c r="PLV4" s="10"/>
      <c r="PLW4" s="10"/>
      <c r="PLX4" s="10"/>
      <c r="PLY4" s="10"/>
      <c r="PLZ4" s="10"/>
      <c r="PMA4" s="10"/>
      <c r="PMB4" s="10"/>
      <c r="PMC4" s="10"/>
      <c r="PMD4" s="10"/>
      <c r="PME4" s="10"/>
      <c r="PMF4" s="10"/>
      <c r="PMG4" s="10"/>
      <c r="PMH4" s="10"/>
      <c r="PMI4" s="10"/>
      <c r="PMJ4" s="10"/>
      <c r="PMK4" s="10"/>
      <c r="PML4" s="10"/>
      <c r="PMM4" s="10"/>
      <c r="PMN4" s="10"/>
      <c r="PMO4" s="10"/>
      <c r="PMP4" s="10"/>
      <c r="PMQ4" s="10"/>
      <c r="PMR4" s="10"/>
      <c r="PMS4" s="10"/>
      <c r="PMT4" s="10"/>
      <c r="PMU4" s="10"/>
      <c r="PMV4" s="10"/>
      <c r="PMW4" s="10"/>
      <c r="PMX4" s="10"/>
      <c r="PMY4" s="10"/>
      <c r="PMZ4" s="10"/>
      <c r="PNA4" s="10"/>
      <c r="PNB4" s="10"/>
      <c r="PNC4" s="10"/>
      <c r="PND4" s="10"/>
      <c r="PNE4" s="10"/>
      <c r="PNF4" s="10"/>
      <c r="PNG4" s="10"/>
      <c r="PNH4" s="10"/>
      <c r="PNI4" s="10"/>
      <c r="PNJ4" s="10"/>
      <c r="PNK4" s="10"/>
      <c r="PNL4" s="10"/>
      <c r="PNM4" s="10"/>
      <c r="PNN4" s="10"/>
      <c r="PNO4" s="10"/>
      <c r="PNP4" s="10"/>
      <c r="PNQ4" s="10"/>
      <c r="PNR4" s="10"/>
      <c r="PNS4" s="10"/>
      <c r="PNT4" s="10"/>
      <c r="PNU4" s="10"/>
      <c r="PNV4" s="10"/>
      <c r="PNW4" s="10"/>
      <c r="PNX4" s="10"/>
      <c r="PNY4" s="10"/>
      <c r="PNZ4" s="10"/>
      <c r="POA4" s="10"/>
      <c r="POB4" s="10"/>
      <c r="POC4" s="10"/>
      <c r="POD4" s="10"/>
      <c r="POE4" s="10"/>
      <c r="POF4" s="10"/>
      <c r="POG4" s="10"/>
      <c r="POH4" s="10"/>
      <c r="POI4" s="10"/>
      <c r="POJ4" s="10"/>
      <c r="POK4" s="10"/>
      <c r="POL4" s="10"/>
      <c r="POM4" s="10"/>
      <c r="PON4" s="10"/>
      <c r="POO4" s="10"/>
      <c r="POP4" s="10"/>
      <c r="POQ4" s="10"/>
      <c r="POR4" s="10"/>
      <c r="POS4" s="10"/>
      <c r="POT4" s="10"/>
      <c r="POU4" s="10"/>
      <c r="POV4" s="10"/>
      <c r="POW4" s="10"/>
      <c r="POX4" s="10"/>
      <c r="POY4" s="10"/>
      <c r="POZ4" s="10"/>
      <c r="PPA4" s="10"/>
      <c r="PPB4" s="10"/>
      <c r="PPC4" s="10"/>
      <c r="PPD4" s="10"/>
      <c r="PPE4" s="10"/>
      <c r="PPF4" s="10"/>
      <c r="PPG4" s="10"/>
      <c r="PPH4" s="10"/>
      <c r="PPI4" s="10"/>
      <c r="PPJ4" s="10"/>
      <c r="PPK4" s="10"/>
      <c r="PPL4" s="10"/>
      <c r="PPM4" s="10"/>
      <c r="PPN4" s="10"/>
      <c r="PPO4" s="10"/>
      <c r="PPP4" s="10"/>
      <c r="PPQ4" s="10"/>
      <c r="PPR4" s="10"/>
      <c r="PPS4" s="10"/>
      <c r="PPT4" s="10"/>
      <c r="PPU4" s="10"/>
      <c r="PPV4" s="10"/>
      <c r="PPW4" s="10"/>
      <c r="PPX4" s="10"/>
      <c r="PPY4" s="10"/>
      <c r="PPZ4" s="10"/>
      <c r="PQA4" s="10"/>
      <c r="PQB4" s="10"/>
      <c r="PQC4" s="10"/>
      <c r="PQD4" s="10"/>
      <c r="PQE4" s="10"/>
      <c r="PQF4" s="10"/>
      <c r="PQG4" s="10"/>
      <c r="PQH4" s="10"/>
      <c r="PQI4" s="10"/>
      <c r="PQJ4" s="10"/>
      <c r="PQK4" s="10"/>
      <c r="PQL4" s="10"/>
      <c r="PQM4" s="10"/>
      <c r="PQN4" s="10"/>
      <c r="PQO4" s="10"/>
      <c r="PQP4" s="10"/>
      <c r="PQQ4" s="10"/>
      <c r="PQR4" s="10"/>
      <c r="PQS4" s="10"/>
      <c r="PQT4" s="10"/>
      <c r="PQU4" s="10"/>
      <c r="PQV4" s="10"/>
      <c r="PQW4" s="10"/>
      <c r="PQX4" s="10"/>
      <c r="PQY4" s="10"/>
      <c r="PQZ4" s="10"/>
      <c r="PRA4" s="10"/>
      <c r="PRB4" s="10"/>
      <c r="PRC4" s="10"/>
      <c r="PRD4" s="10"/>
      <c r="PRE4" s="10"/>
      <c r="PRF4" s="10"/>
      <c r="PRG4" s="10"/>
      <c r="PRH4" s="10"/>
      <c r="PRI4" s="10"/>
      <c r="PRJ4" s="10"/>
      <c r="PRK4" s="10"/>
      <c r="PRL4" s="10"/>
      <c r="PRM4" s="10"/>
      <c r="PRN4" s="10"/>
      <c r="PRO4" s="10"/>
      <c r="PRP4" s="10"/>
      <c r="PRQ4" s="10"/>
      <c r="PRR4" s="10"/>
      <c r="PRS4" s="10"/>
      <c r="PRT4" s="10"/>
      <c r="PRU4" s="10"/>
      <c r="PRV4" s="10"/>
      <c r="PRW4" s="10"/>
      <c r="PRX4" s="10"/>
      <c r="PRY4" s="10"/>
      <c r="PRZ4" s="10"/>
      <c r="PSA4" s="10"/>
      <c r="PSB4" s="10"/>
      <c r="PSC4" s="10"/>
      <c r="PSD4" s="10"/>
      <c r="PSE4" s="10"/>
      <c r="PSF4" s="10"/>
      <c r="PSG4" s="10"/>
      <c r="PSH4" s="10"/>
      <c r="PSI4" s="10"/>
      <c r="PSJ4" s="10"/>
      <c r="PSK4" s="10"/>
      <c r="PSL4" s="10"/>
      <c r="PSM4" s="10"/>
      <c r="PSN4" s="10"/>
      <c r="PSO4" s="10"/>
      <c r="PSP4" s="10"/>
      <c r="PSQ4" s="10"/>
      <c r="PSR4" s="10"/>
      <c r="PSS4" s="10"/>
      <c r="PST4" s="10"/>
      <c r="PSU4" s="10"/>
      <c r="PSV4" s="10"/>
      <c r="PSW4" s="10"/>
      <c r="PSX4" s="10"/>
      <c r="PSY4" s="10"/>
      <c r="PSZ4" s="10"/>
      <c r="PTA4" s="10"/>
      <c r="PTB4" s="10"/>
      <c r="PTC4" s="10"/>
      <c r="PTD4" s="10"/>
      <c r="PTE4" s="10"/>
      <c r="PTF4" s="10"/>
      <c r="PTG4" s="10"/>
      <c r="PTH4" s="10"/>
      <c r="PTI4" s="10"/>
      <c r="PTJ4" s="10"/>
      <c r="PTK4" s="10"/>
      <c r="PTL4" s="10"/>
      <c r="PTM4" s="10"/>
      <c r="PTN4" s="10"/>
      <c r="PTO4" s="10"/>
      <c r="PTP4" s="10"/>
      <c r="PTQ4" s="10"/>
      <c r="PTR4" s="10"/>
      <c r="PTS4" s="10"/>
      <c r="PTT4" s="10"/>
      <c r="PTU4" s="10"/>
      <c r="PTV4" s="10"/>
      <c r="PTW4" s="10"/>
      <c r="PTX4" s="10"/>
      <c r="PTY4" s="10"/>
      <c r="PTZ4" s="10"/>
      <c r="PUA4" s="10"/>
      <c r="PUB4" s="10"/>
      <c r="PUC4" s="10"/>
      <c r="PUD4" s="10"/>
      <c r="PUE4" s="10"/>
      <c r="PUF4" s="10"/>
      <c r="PUG4" s="10"/>
      <c r="PUH4" s="10"/>
      <c r="PUI4" s="10"/>
      <c r="PUJ4" s="10"/>
      <c r="PUK4" s="10"/>
      <c r="PUL4" s="10"/>
      <c r="PUM4" s="10"/>
      <c r="PUN4" s="10"/>
      <c r="PUO4" s="10"/>
      <c r="PUP4" s="10"/>
      <c r="PUQ4" s="10"/>
      <c r="PUR4" s="10"/>
      <c r="PUS4" s="10"/>
      <c r="PUT4" s="10"/>
      <c r="PUU4" s="10"/>
      <c r="PUV4" s="10"/>
      <c r="PUW4" s="10"/>
      <c r="PUX4" s="10"/>
      <c r="PUY4" s="10"/>
      <c r="PUZ4" s="10"/>
      <c r="PVA4" s="10"/>
      <c r="PVB4" s="10"/>
      <c r="PVC4" s="10"/>
      <c r="PVD4" s="10"/>
      <c r="PVE4" s="10"/>
      <c r="PVF4" s="10"/>
      <c r="PVG4" s="10"/>
      <c r="PVH4" s="10"/>
      <c r="PVI4" s="10"/>
      <c r="PVJ4" s="10"/>
      <c r="PVK4" s="10"/>
      <c r="PVL4" s="10"/>
      <c r="PVM4" s="10"/>
      <c r="PVN4" s="10"/>
      <c r="PVO4" s="10"/>
      <c r="PVP4" s="10"/>
      <c r="PVQ4" s="10"/>
      <c r="PVR4" s="10"/>
      <c r="PVS4" s="10"/>
      <c r="PVT4" s="10"/>
      <c r="PVU4" s="10"/>
      <c r="PVV4" s="10"/>
      <c r="PVW4" s="10"/>
      <c r="PVX4" s="10"/>
      <c r="PVY4" s="10"/>
      <c r="PVZ4" s="10"/>
      <c r="PWA4" s="10"/>
      <c r="PWB4" s="10"/>
      <c r="PWC4" s="10"/>
      <c r="PWD4" s="10"/>
      <c r="PWE4" s="10"/>
      <c r="PWF4" s="10"/>
      <c r="PWG4" s="10"/>
      <c r="PWH4" s="10"/>
      <c r="PWI4" s="10"/>
      <c r="PWJ4" s="10"/>
      <c r="PWK4" s="10"/>
      <c r="PWL4" s="10"/>
      <c r="PWM4" s="10"/>
      <c r="PWN4" s="10"/>
      <c r="PWO4" s="10"/>
      <c r="PWP4" s="10"/>
      <c r="PWQ4" s="10"/>
      <c r="PWR4" s="10"/>
      <c r="PWS4" s="10"/>
      <c r="PWT4" s="10"/>
      <c r="PWU4" s="10"/>
      <c r="PWV4" s="10"/>
      <c r="PWW4" s="10"/>
      <c r="PWX4" s="10"/>
      <c r="PWY4" s="10"/>
      <c r="PWZ4" s="10"/>
      <c r="PXA4" s="10"/>
      <c r="PXB4" s="10"/>
      <c r="PXC4" s="10"/>
      <c r="PXD4" s="10"/>
      <c r="PXE4" s="10"/>
      <c r="PXF4" s="10"/>
      <c r="PXG4" s="10"/>
      <c r="PXH4" s="10"/>
      <c r="PXI4" s="10"/>
      <c r="PXJ4" s="10"/>
      <c r="PXK4" s="10"/>
      <c r="PXL4" s="10"/>
      <c r="PXM4" s="10"/>
      <c r="PXN4" s="10"/>
      <c r="PXO4" s="10"/>
      <c r="PXP4" s="10"/>
      <c r="PXQ4" s="10"/>
      <c r="PXR4" s="10"/>
      <c r="PXS4" s="10"/>
      <c r="PXT4" s="10"/>
      <c r="PXU4" s="10"/>
      <c r="PXV4" s="10"/>
      <c r="PXW4" s="10"/>
      <c r="PXX4" s="10"/>
      <c r="PXY4" s="10"/>
      <c r="PXZ4" s="10"/>
      <c r="PYA4" s="10"/>
      <c r="PYB4" s="10"/>
      <c r="PYC4" s="10"/>
      <c r="PYD4" s="10"/>
      <c r="PYE4" s="10"/>
      <c r="PYF4" s="10"/>
      <c r="PYG4" s="10"/>
      <c r="PYH4" s="10"/>
      <c r="PYI4" s="10"/>
      <c r="PYJ4" s="10"/>
      <c r="PYK4" s="10"/>
      <c r="PYL4" s="10"/>
      <c r="PYM4" s="10"/>
      <c r="PYN4" s="10"/>
      <c r="PYO4" s="10"/>
      <c r="PYP4" s="10"/>
      <c r="PYQ4" s="10"/>
      <c r="PYR4" s="10"/>
      <c r="PYS4" s="10"/>
      <c r="PYT4" s="10"/>
      <c r="PYU4" s="10"/>
      <c r="PYV4" s="10"/>
      <c r="PYW4" s="10"/>
      <c r="PYX4" s="10"/>
      <c r="PYY4" s="10"/>
      <c r="PYZ4" s="10"/>
      <c r="PZA4" s="10"/>
      <c r="PZB4" s="10"/>
      <c r="PZC4" s="10"/>
      <c r="PZD4" s="10"/>
      <c r="PZE4" s="10"/>
      <c r="PZF4" s="10"/>
      <c r="PZG4" s="10"/>
      <c r="PZH4" s="10"/>
      <c r="PZI4" s="10"/>
      <c r="PZJ4" s="10"/>
      <c r="PZK4" s="10"/>
      <c r="PZL4" s="10"/>
      <c r="PZM4" s="10"/>
      <c r="PZN4" s="10"/>
      <c r="PZO4" s="10"/>
      <c r="PZP4" s="10"/>
      <c r="PZQ4" s="10"/>
      <c r="PZR4" s="10"/>
      <c r="PZS4" s="10"/>
      <c r="PZT4" s="10"/>
      <c r="PZU4" s="10"/>
      <c r="PZV4" s="10"/>
      <c r="PZW4" s="10"/>
      <c r="PZX4" s="10"/>
      <c r="PZY4" s="10"/>
      <c r="PZZ4" s="10"/>
      <c r="QAA4" s="10"/>
      <c r="QAB4" s="10"/>
      <c r="QAC4" s="10"/>
      <c r="QAD4" s="10"/>
      <c r="QAE4" s="10"/>
      <c r="QAF4" s="10"/>
      <c r="QAG4" s="10"/>
      <c r="QAH4" s="10"/>
      <c r="QAI4" s="10"/>
      <c r="QAJ4" s="10"/>
      <c r="QAK4" s="10"/>
      <c r="QAL4" s="10"/>
      <c r="QAM4" s="10"/>
      <c r="QAN4" s="10"/>
      <c r="QAO4" s="10"/>
      <c r="QAP4" s="10"/>
      <c r="QAQ4" s="10"/>
      <c r="QAR4" s="10"/>
      <c r="QAS4" s="10"/>
      <c r="QAT4" s="10"/>
      <c r="QAU4" s="10"/>
      <c r="QAV4" s="10"/>
      <c r="QAW4" s="10"/>
      <c r="QAX4" s="10"/>
      <c r="QAY4" s="10"/>
      <c r="QAZ4" s="10"/>
      <c r="QBA4" s="10"/>
      <c r="QBB4" s="10"/>
      <c r="QBC4" s="10"/>
      <c r="QBD4" s="10"/>
      <c r="QBE4" s="10"/>
      <c r="QBF4" s="10"/>
      <c r="QBG4" s="10"/>
      <c r="QBH4" s="10"/>
      <c r="QBI4" s="10"/>
      <c r="QBJ4" s="10"/>
      <c r="QBK4" s="10"/>
      <c r="QBL4" s="10"/>
      <c r="QBM4" s="10"/>
      <c r="QBN4" s="10"/>
      <c r="QBO4" s="10"/>
      <c r="QBP4" s="10"/>
      <c r="QBQ4" s="10"/>
      <c r="QBR4" s="10"/>
      <c r="QBS4" s="10"/>
      <c r="QBT4" s="10"/>
      <c r="QBU4" s="10"/>
      <c r="QBV4" s="10"/>
      <c r="QBW4" s="10"/>
      <c r="QBX4" s="10"/>
      <c r="QBY4" s="10"/>
      <c r="QBZ4" s="10"/>
      <c r="QCA4" s="10"/>
      <c r="QCB4" s="10"/>
      <c r="QCC4" s="10"/>
      <c r="QCD4" s="10"/>
      <c r="QCE4" s="10"/>
      <c r="QCF4" s="10"/>
      <c r="QCG4" s="10"/>
      <c r="QCH4" s="10"/>
      <c r="QCI4" s="10"/>
      <c r="QCJ4" s="10"/>
      <c r="QCK4" s="10"/>
      <c r="QCL4" s="10"/>
      <c r="QCM4" s="10"/>
      <c r="QCN4" s="10"/>
      <c r="QCO4" s="10"/>
      <c r="QCP4" s="10"/>
      <c r="QCQ4" s="10"/>
      <c r="QCR4" s="10"/>
      <c r="QCS4" s="10"/>
      <c r="QCT4" s="10"/>
      <c r="QCU4" s="10"/>
      <c r="QCV4" s="10"/>
      <c r="QCW4" s="10"/>
      <c r="QCX4" s="10"/>
      <c r="QCY4" s="10"/>
      <c r="QCZ4" s="10"/>
      <c r="QDA4" s="10"/>
      <c r="QDB4" s="10"/>
      <c r="QDC4" s="10"/>
      <c r="QDD4" s="10"/>
      <c r="QDE4" s="10"/>
      <c r="QDF4" s="10"/>
      <c r="QDG4" s="10"/>
      <c r="QDH4" s="10"/>
      <c r="QDI4" s="10"/>
      <c r="QDJ4" s="10"/>
      <c r="QDK4" s="10"/>
      <c r="QDL4" s="10"/>
      <c r="QDM4" s="10"/>
      <c r="QDN4" s="10"/>
      <c r="QDO4" s="10"/>
      <c r="QDP4" s="10"/>
      <c r="QDQ4" s="10"/>
      <c r="QDR4" s="10"/>
      <c r="QDS4" s="10"/>
      <c r="QDT4" s="10"/>
      <c r="QDU4" s="10"/>
      <c r="QDV4" s="10"/>
      <c r="QDW4" s="10"/>
      <c r="QDX4" s="10"/>
      <c r="QDY4" s="10"/>
      <c r="QDZ4" s="10"/>
      <c r="QEA4" s="10"/>
      <c r="QEB4" s="10"/>
      <c r="QEC4" s="10"/>
      <c r="QED4" s="10"/>
      <c r="QEE4" s="10"/>
      <c r="QEF4" s="10"/>
      <c r="QEG4" s="10"/>
      <c r="QEH4" s="10"/>
      <c r="QEI4" s="10"/>
      <c r="QEJ4" s="10"/>
      <c r="QEK4" s="10"/>
      <c r="QEL4" s="10"/>
      <c r="QEM4" s="10"/>
      <c r="QEN4" s="10"/>
      <c r="QEO4" s="10"/>
      <c r="QEP4" s="10"/>
      <c r="QEQ4" s="10"/>
      <c r="QER4" s="10"/>
      <c r="QES4" s="10"/>
      <c r="QET4" s="10"/>
      <c r="QEU4" s="10"/>
      <c r="QEV4" s="10"/>
      <c r="QEW4" s="10"/>
      <c r="QEX4" s="10"/>
      <c r="QEY4" s="10"/>
      <c r="QEZ4" s="10"/>
      <c r="QFA4" s="10"/>
      <c r="QFB4" s="10"/>
      <c r="QFC4" s="10"/>
      <c r="QFD4" s="10"/>
      <c r="QFE4" s="10"/>
      <c r="QFF4" s="10"/>
      <c r="QFG4" s="10"/>
      <c r="QFH4" s="10"/>
      <c r="QFI4" s="10"/>
      <c r="QFJ4" s="10"/>
      <c r="QFK4" s="10"/>
      <c r="QFL4" s="10"/>
      <c r="QFM4" s="10"/>
      <c r="QFN4" s="10"/>
      <c r="QFO4" s="10"/>
      <c r="QFP4" s="10"/>
      <c r="QFQ4" s="10"/>
      <c r="QFR4" s="10"/>
      <c r="QFS4" s="10"/>
      <c r="QFT4" s="10"/>
      <c r="QFU4" s="10"/>
      <c r="QFV4" s="10"/>
      <c r="QFW4" s="10"/>
      <c r="QFX4" s="10"/>
      <c r="QFY4" s="10"/>
      <c r="QFZ4" s="10"/>
      <c r="QGA4" s="10"/>
      <c r="QGB4" s="10"/>
      <c r="QGC4" s="10"/>
      <c r="QGD4" s="10"/>
      <c r="QGE4" s="10"/>
      <c r="QGF4" s="10"/>
      <c r="QGG4" s="10"/>
      <c r="QGH4" s="10"/>
      <c r="QGI4" s="10"/>
      <c r="QGJ4" s="10"/>
      <c r="QGK4" s="10"/>
      <c r="QGL4" s="10"/>
      <c r="QGM4" s="10"/>
      <c r="QGN4" s="10"/>
      <c r="QGO4" s="10"/>
      <c r="QGP4" s="10"/>
      <c r="QGQ4" s="10"/>
      <c r="QGR4" s="10"/>
      <c r="QGS4" s="10"/>
      <c r="QGT4" s="10"/>
      <c r="QGU4" s="10"/>
      <c r="QGV4" s="10"/>
      <c r="QGW4" s="10"/>
      <c r="QGX4" s="10"/>
      <c r="QGY4" s="10"/>
      <c r="QGZ4" s="10"/>
      <c r="QHA4" s="10"/>
      <c r="QHB4" s="10"/>
      <c r="QHC4" s="10"/>
      <c r="QHD4" s="10"/>
      <c r="QHE4" s="10"/>
      <c r="QHF4" s="10"/>
      <c r="QHG4" s="10"/>
      <c r="QHH4" s="10"/>
      <c r="QHI4" s="10"/>
      <c r="QHJ4" s="10"/>
      <c r="QHK4" s="10"/>
      <c r="QHL4" s="10"/>
      <c r="QHM4" s="10"/>
      <c r="QHN4" s="10"/>
      <c r="QHO4" s="10"/>
      <c r="QHP4" s="10"/>
      <c r="QHQ4" s="10"/>
      <c r="QHR4" s="10"/>
      <c r="QHS4" s="10"/>
      <c r="QHT4" s="10"/>
      <c r="QHU4" s="10"/>
      <c r="QHV4" s="10"/>
      <c r="QHW4" s="10"/>
      <c r="QHX4" s="10"/>
      <c r="QHY4" s="10"/>
      <c r="QHZ4" s="10"/>
      <c r="QIA4" s="10"/>
      <c r="QIB4" s="10"/>
      <c r="QIC4" s="10"/>
      <c r="QID4" s="10"/>
      <c r="QIE4" s="10"/>
      <c r="QIF4" s="10"/>
      <c r="QIG4" s="10"/>
      <c r="QIH4" s="10"/>
      <c r="QII4" s="10"/>
      <c r="QIJ4" s="10"/>
      <c r="QIK4" s="10"/>
      <c r="QIL4" s="10"/>
      <c r="QIM4" s="10"/>
      <c r="QIN4" s="10"/>
      <c r="QIO4" s="10"/>
      <c r="QIP4" s="10"/>
      <c r="QIQ4" s="10"/>
      <c r="QIR4" s="10"/>
      <c r="QIS4" s="10"/>
      <c r="QIT4" s="10"/>
      <c r="QIU4" s="10"/>
      <c r="QIV4" s="10"/>
      <c r="QIW4" s="10"/>
      <c r="QIX4" s="10"/>
      <c r="QIY4" s="10"/>
      <c r="QIZ4" s="10"/>
      <c r="QJA4" s="10"/>
      <c r="QJB4" s="10"/>
      <c r="QJC4" s="10"/>
      <c r="QJD4" s="10"/>
      <c r="QJE4" s="10"/>
      <c r="QJF4" s="10"/>
      <c r="QJG4" s="10"/>
      <c r="QJH4" s="10"/>
      <c r="QJI4" s="10"/>
      <c r="QJJ4" s="10"/>
      <c r="QJK4" s="10"/>
      <c r="QJL4" s="10"/>
      <c r="QJM4" s="10"/>
      <c r="QJN4" s="10"/>
      <c r="QJO4" s="10"/>
      <c r="QJP4" s="10"/>
      <c r="QJQ4" s="10"/>
      <c r="QJR4" s="10"/>
      <c r="QJS4" s="10"/>
      <c r="QJT4" s="10"/>
      <c r="QJU4" s="10"/>
      <c r="QJV4" s="10"/>
      <c r="QJW4" s="10"/>
      <c r="QJX4" s="10"/>
      <c r="QJY4" s="10"/>
      <c r="QJZ4" s="10"/>
      <c r="QKA4" s="10"/>
      <c r="QKB4" s="10"/>
      <c r="QKC4" s="10"/>
      <c r="QKD4" s="10"/>
      <c r="QKE4" s="10"/>
      <c r="QKF4" s="10"/>
      <c r="QKG4" s="10"/>
      <c r="QKH4" s="10"/>
      <c r="QKI4" s="10"/>
      <c r="QKJ4" s="10"/>
      <c r="QKK4" s="10"/>
      <c r="QKL4" s="10"/>
      <c r="QKM4" s="10"/>
      <c r="QKN4" s="10"/>
      <c r="QKO4" s="10"/>
      <c r="QKP4" s="10"/>
      <c r="QKQ4" s="10"/>
      <c r="QKR4" s="10"/>
      <c r="QKS4" s="10"/>
      <c r="QKT4" s="10"/>
      <c r="QKU4" s="10"/>
      <c r="QKV4" s="10"/>
      <c r="QKW4" s="10"/>
      <c r="QKX4" s="10"/>
      <c r="QKY4" s="10"/>
      <c r="QKZ4" s="10"/>
      <c r="QLA4" s="10"/>
      <c r="QLB4" s="10"/>
      <c r="QLC4" s="10"/>
      <c r="QLD4" s="10"/>
      <c r="QLE4" s="10"/>
      <c r="QLF4" s="10"/>
      <c r="QLG4" s="10"/>
      <c r="QLH4" s="10"/>
      <c r="QLI4" s="10"/>
      <c r="QLJ4" s="10"/>
      <c r="QLK4" s="10"/>
      <c r="QLL4" s="10"/>
      <c r="QLM4" s="10"/>
      <c r="QLN4" s="10"/>
      <c r="QLO4" s="10"/>
      <c r="QLP4" s="10"/>
      <c r="QLQ4" s="10"/>
      <c r="QLR4" s="10"/>
      <c r="QLS4" s="10"/>
      <c r="QLT4" s="10"/>
      <c r="QLU4" s="10"/>
      <c r="QLV4" s="10"/>
      <c r="QLW4" s="10"/>
      <c r="QLX4" s="10"/>
      <c r="QLY4" s="10"/>
      <c r="QLZ4" s="10"/>
      <c r="QMA4" s="10"/>
      <c r="QMB4" s="10"/>
      <c r="QMC4" s="10"/>
      <c r="QMD4" s="10"/>
      <c r="QME4" s="10"/>
      <c r="QMF4" s="10"/>
      <c r="QMG4" s="10"/>
      <c r="QMH4" s="10"/>
      <c r="QMI4" s="10"/>
      <c r="QMJ4" s="10"/>
      <c r="QMK4" s="10"/>
      <c r="QML4" s="10"/>
      <c r="QMM4" s="10"/>
      <c r="QMN4" s="10"/>
      <c r="QMO4" s="10"/>
      <c r="QMP4" s="10"/>
      <c r="QMQ4" s="10"/>
      <c r="QMR4" s="10"/>
      <c r="QMS4" s="10"/>
      <c r="QMT4" s="10"/>
      <c r="QMU4" s="10"/>
      <c r="QMV4" s="10"/>
      <c r="QMW4" s="10"/>
      <c r="QMX4" s="10"/>
      <c r="QMY4" s="10"/>
      <c r="QMZ4" s="10"/>
      <c r="QNA4" s="10"/>
      <c r="QNB4" s="10"/>
      <c r="QNC4" s="10"/>
      <c r="QND4" s="10"/>
      <c r="QNE4" s="10"/>
      <c r="QNF4" s="10"/>
      <c r="QNG4" s="10"/>
      <c r="QNH4" s="10"/>
      <c r="QNI4" s="10"/>
      <c r="QNJ4" s="10"/>
      <c r="QNK4" s="10"/>
      <c r="QNL4" s="10"/>
      <c r="QNM4" s="10"/>
      <c r="QNN4" s="10"/>
      <c r="QNO4" s="10"/>
      <c r="QNP4" s="10"/>
      <c r="QNQ4" s="10"/>
      <c r="QNR4" s="10"/>
      <c r="QNS4" s="10"/>
      <c r="QNT4" s="10"/>
      <c r="QNU4" s="10"/>
      <c r="QNV4" s="10"/>
      <c r="QNW4" s="10"/>
      <c r="QNX4" s="10"/>
      <c r="QNY4" s="10"/>
      <c r="QNZ4" s="10"/>
      <c r="QOA4" s="10"/>
      <c r="QOB4" s="10"/>
      <c r="QOC4" s="10"/>
      <c r="QOD4" s="10"/>
      <c r="QOE4" s="10"/>
      <c r="QOF4" s="10"/>
      <c r="QOG4" s="10"/>
      <c r="QOH4" s="10"/>
      <c r="QOI4" s="10"/>
      <c r="QOJ4" s="10"/>
      <c r="QOK4" s="10"/>
      <c r="QOL4" s="10"/>
      <c r="QOM4" s="10"/>
      <c r="QON4" s="10"/>
      <c r="QOO4" s="10"/>
      <c r="QOP4" s="10"/>
      <c r="QOQ4" s="10"/>
      <c r="QOR4" s="10"/>
      <c r="QOS4" s="10"/>
      <c r="QOT4" s="10"/>
      <c r="QOU4" s="10"/>
      <c r="QOV4" s="10"/>
      <c r="QOW4" s="10"/>
      <c r="QOX4" s="10"/>
      <c r="QOY4" s="10"/>
      <c r="QOZ4" s="10"/>
      <c r="QPA4" s="10"/>
      <c r="QPB4" s="10"/>
      <c r="QPC4" s="10"/>
      <c r="QPD4" s="10"/>
      <c r="QPE4" s="10"/>
      <c r="QPF4" s="10"/>
      <c r="QPG4" s="10"/>
      <c r="QPH4" s="10"/>
      <c r="QPI4" s="10"/>
      <c r="QPJ4" s="10"/>
      <c r="QPK4" s="10"/>
      <c r="QPL4" s="10"/>
      <c r="QPM4" s="10"/>
      <c r="QPN4" s="10"/>
      <c r="QPO4" s="10"/>
      <c r="QPP4" s="10"/>
      <c r="QPQ4" s="10"/>
      <c r="QPR4" s="10"/>
      <c r="QPS4" s="10"/>
      <c r="QPT4" s="10"/>
      <c r="QPU4" s="10"/>
      <c r="QPV4" s="10"/>
      <c r="QPW4" s="10"/>
      <c r="QPX4" s="10"/>
      <c r="QPY4" s="10"/>
      <c r="QPZ4" s="10"/>
      <c r="QQA4" s="10"/>
      <c r="QQB4" s="10"/>
      <c r="QQC4" s="10"/>
      <c r="QQD4" s="10"/>
      <c r="QQE4" s="10"/>
      <c r="QQF4" s="10"/>
      <c r="QQG4" s="10"/>
      <c r="QQH4" s="10"/>
      <c r="QQI4" s="10"/>
      <c r="QQJ4" s="10"/>
      <c r="QQK4" s="10"/>
      <c r="QQL4" s="10"/>
      <c r="QQM4" s="10"/>
      <c r="QQN4" s="10"/>
      <c r="QQO4" s="10"/>
      <c r="QQP4" s="10"/>
      <c r="QQQ4" s="10"/>
      <c r="QQR4" s="10"/>
      <c r="QQS4" s="10"/>
      <c r="QQT4" s="10"/>
      <c r="QQU4" s="10"/>
      <c r="QQV4" s="10"/>
      <c r="QQW4" s="10"/>
      <c r="QQX4" s="10"/>
      <c r="QQY4" s="10"/>
      <c r="QQZ4" s="10"/>
      <c r="QRA4" s="10"/>
      <c r="QRB4" s="10"/>
      <c r="QRC4" s="10"/>
      <c r="QRD4" s="10"/>
      <c r="QRE4" s="10"/>
      <c r="QRF4" s="10"/>
      <c r="QRG4" s="10"/>
      <c r="QRH4" s="10"/>
      <c r="QRI4" s="10"/>
      <c r="QRJ4" s="10"/>
      <c r="QRK4" s="10"/>
      <c r="QRL4" s="10"/>
      <c r="QRM4" s="10"/>
      <c r="QRN4" s="10"/>
      <c r="QRO4" s="10"/>
      <c r="QRP4" s="10"/>
      <c r="QRQ4" s="10"/>
      <c r="QRR4" s="10"/>
      <c r="QRS4" s="10"/>
      <c r="QRT4" s="10"/>
      <c r="QRU4" s="10"/>
      <c r="QRV4" s="10"/>
      <c r="QRW4" s="10"/>
      <c r="QRX4" s="10"/>
      <c r="QRY4" s="10"/>
      <c r="QRZ4" s="10"/>
      <c r="QSA4" s="10"/>
      <c r="QSB4" s="10"/>
      <c r="QSC4" s="10"/>
      <c r="QSD4" s="10"/>
      <c r="QSE4" s="10"/>
      <c r="QSF4" s="10"/>
      <c r="QSG4" s="10"/>
      <c r="QSH4" s="10"/>
      <c r="QSI4" s="10"/>
      <c r="QSJ4" s="10"/>
      <c r="QSK4" s="10"/>
      <c r="QSL4" s="10"/>
      <c r="QSM4" s="10"/>
      <c r="QSN4" s="10"/>
      <c r="QSO4" s="10"/>
      <c r="QSP4" s="10"/>
      <c r="QSQ4" s="10"/>
      <c r="QSR4" s="10"/>
      <c r="QSS4" s="10"/>
      <c r="QST4" s="10"/>
      <c r="QSU4" s="10"/>
      <c r="QSV4" s="10"/>
      <c r="QSW4" s="10"/>
      <c r="QSX4" s="10"/>
      <c r="QSY4" s="10"/>
      <c r="QSZ4" s="10"/>
      <c r="QTA4" s="10"/>
      <c r="QTB4" s="10"/>
      <c r="QTC4" s="10"/>
      <c r="QTD4" s="10"/>
      <c r="QTE4" s="10"/>
      <c r="QTF4" s="10"/>
      <c r="QTG4" s="10"/>
      <c r="QTH4" s="10"/>
      <c r="QTI4" s="10"/>
      <c r="QTJ4" s="10"/>
      <c r="QTK4" s="10"/>
      <c r="QTL4" s="10"/>
      <c r="QTM4" s="10"/>
      <c r="QTN4" s="10"/>
      <c r="QTO4" s="10"/>
      <c r="QTP4" s="10"/>
      <c r="QTQ4" s="10"/>
      <c r="QTR4" s="10"/>
      <c r="QTS4" s="10"/>
      <c r="QTT4" s="10"/>
      <c r="QTU4" s="10"/>
      <c r="QTV4" s="10"/>
      <c r="QTW4" s="10"/>
      <c r="QTX4" s="10"/>
      <c r="QTY4" s="10"/>
      <c r="QTZ4" s="10"/>
      <c r="QUA4" s="10"/>
      <c r="QUB4" s="10"/>
      <c r="QUC4" s="10"/>
      <c r="QUD4" s="10"/>
      <c r="QUE4" s="10"/>
      <c r="QUF4" s="10"/>
      <c r="QUG4" s="10"/>
      <c r="QUH4" s="10"/>
      <c r="QUI4" s="10"/>
      <c r="QUJ4" s="10"/>
      <c r="QUK4" s="10"/>
      <c r="QUL4" s="10"/>
      <c r="QUM4" s="10"/>
      <c r="QUN4" s="10"/>
      <c r="QUO4" s="10"/>
      <c r="QUP4" s="10"/>
      <c r="QUQ4" s="10"/>
      <c r="QUR4" s="10"/>
      <c r="QUS4" s="10"/>
      <c r="QUT4" s="10"/>
      <c r="QUU4" s="10"/>
      <c r="QUV4" s="10"/>
      <c r="QUW4" s="10"/>
      <c r="QUX4" s="10"/>
      <c r="QUY4" s="10"/>
      <c r="QUZ4" s="10"/>
      <c r="QVA4" s="10"/>
      <c r="QVB4" s="10"/>
      <c r="QVC4" s="10"/>
      <c r="QVD4" s="10"/>
      <c r="QVE4" s="10"/>
      <c r="QVF4" s="10"/>
      <c r="QVG4" s="10"/>
      <c r="QVH4" s="10"/>
      <c r="QVI4" s="10"/>
      <c r="QVJ4" s="10"/>
      <c r="QVK4" s="10"/>
      <c r="QVL4" s="10"/>
      <c r="QVM4" s="10"/>
      <c r="QVN4" s="10"/>
      <c r="QVO4" s="10"/>
      <c r="QVP4" s="10"/>
      <c r="QVQ4" s="10"/>
      <c r="QVR4" s="10"/>
      <c r="QVS4" s="10"/>
      <c r="QVT4" s="10"/>
      <c r="QVU4" s="10"/>
      <c r="QVV4" s="10"/>
      <c r="QVW4" s="10"/>
      <c r="QVX4" s="10"/>
      <c r="QVY4" s="10"/>
      <c r="QVZ4" s="10"/>
      <c r="QWA4" s="10"/>
      <c r="QWB4" s="10"/>
      <c r="QWC4" s="10"/>
      <c r="QWD4" s="10"/>
      <c r="QWE4" s="10"/>
      <c r="QWF4" s="10"/>
      <c r="QWG4" s="10"/>
      <c r="QWH4" s="10"/>
      <c r="QWI4" s="10"/>
      <c r="QWJ4" s="10"/>
      <c r="QWK4" s="10"/>
      <c r="QWL4" s="10"/>
      <c r="QWM4" s="10"/>
      <c r="QWN4" s="10"/>
      <c r="QWO4" s="10"/>
      <c r="QWP4" s="10"/>
      <c r="QWQ4" s="10"/>
      <c r="QWR4" s="10"/>
      <c r="QWS4" s="10"/>
      <c r="QWT4" s="10"/>
      <c r="QWU4" s="10"/>
      <c r="QWV4" s="10"/>
      <c r="QWW4" s="10"/>
      <c r="QWX4" s="10"/>
      <c r="QWY4" s="10"/>
      <c r="QWZ4" s="10"/>
      <c r="QXA4" s="10"/>
      <c r="QXB4" s="10"/>
      <c r="QXC4" s="10"/>
      <c r="QXD4" s="10"/>
      <c r="QXE4" s="10"/>
      <c r="QXF4" s="10"/>
      <c r="QXG4" s="10"/>
      <c r="QXH4" s="10"/>
      <c r="QXI4" s="10"/>
      <c r="QXJ4" s="10"/>
      <c r="QXK4" s="10"/>
      <c r="QXL4" s="10"/>
      <c r="QXM4" s="10"/>
      <c r="QXN4" s="10"/>
      <c r="QXO4" s="10"/>
      <c r="QXP4" s="10"/>
      <c r="QXQ4" s="10"/>
      <c r="QXR4" s="10"/>
      <c r="QXS4" s="10"/>
      <c r="QXT4" s="10"/>
      <c r="QXU4" s="10"/>
      <c r="QXV4" s="10"/>
      <c r="QXW4" s="10"/>
      <c r="QXX4" s="10"/>
      <c r="QXY4" s="10"/>
      <c r="QXZ4" s="10"/>
      <c r="QYA4" s="10"/>
      <c r="QYB4" s="10"/>
      <c r="QYC4" s="10"/>
      <c r="QYD4" s="10"/>
      <c r="QYE4" s="10"/>
      <c r="QYF4" s="10"/>
      <c r="QYG4" s="10"/>
      <c r="QYH4" s="10"/>
      <c r="QYI4" s="10"/>
      <c r="QYJ4" s="10"/>
      <c r="QYK4" s="10"/>
      <c r="QYL4" s="10"/>
      <c r="QYM4" s="10"/>
      <c r="QYN4" s="10"/>
      <c r="QYO4" s="10"/>
      <c r="QYP4" s="10"/>
      <c r="QYQ4" s="10"/>
      <c r="QYR4" s="10"/>
      <c r="QYS4" s="10"/>
      <c r="QYT4" s="10"/>
      <c r="QYU4" s="10"/>
      <c r="QYV4" s="10"/>
      <c r="QYW4" s="10"/>
      <c r="QYX4" s="10"/>
      <c r="QYY4" s="10"/>
      <c r="QYZ4" s="10"/>
      <c r="QZA4" s="10"/>
      <c r="QZB4" s="10"/>
      <c r="QZC4" s="10"/>
      <c r="QZD4" s="10"/>
      <c r="QZE4" s="10"/>
      <c r="QZF4" s="10"/>
      <c r="QZG4" s="10"/>
      <c r="QZH4" s="10"/>
      <c r="QZI4" s="10"/>
      <c r="QZJ4" s="10"/>
      <c r="QZK4" s="10"/>
      <c r="QZL4" s="10"/>
      <c r="QZM4" s="10"/>
      <c r="QZN4" s="10"/>
      <c r="QZO4" s="10"/>
      <c r="QZP4" s="10"/>
      <c r="QZQ4" s="10"/>
      <c r="QZR4" s="10"/>
      <c r="QZS4" s="10"/>
      <c r="QZT4" s="10"/>
      <c r="QZU4" s="10"/>
      <c r="QZV4" s="10"/>
      <c r="QZW4" s="10"/>
      <c r="QZX4" s="10"/>
      <c r="QZY4" s="10"/>
      <c r="QZZ4" s="10"/>
      <c r="RAA4" s="10"/>
      <c r="RAB4" s="10"/>
      <c r="RAC4" s="10"/>
      <c r="RAD4" s="10"/>
      <c r="RAE4" s="10"/>
      <c r="RAF4" s="10"/>
      <c r="RAG4" s="10"/>
      <c r="RAH4" s="10"/>
      <c r="RAI4" s="10"/>
      <c r="RAJ4" s="10"/>
      <c r="RAK4" s="10"/>
      <c r="RAL4" s="10"/>
      <c r="RAM4" s="10"/>
      <c r="RAN4" s="10"/>
      <c r="RAO4" s="10"/>
      <c r="RAP4" s="10"/>
      <c r="RAQ4" s="10"/>
      <c r="RAR4" s="10"/>
      <c r="RAS4" s="10"/>
      <c r="RAT4" s="10"/>
      <c r="RAU4" s="10"/>
      <c r="RAV4" s="10"/>
      <c r="RAW4" s="10"/>
      <c r="RAX4" s="10"/>
      <c r="RAY4" s="10"/>
      <c r="RAZ4" s="10"/>
      <c r="RBA4" s="10"/>
      <c r="RBB4" s="10"/>
      <c r="RBC4" s="10"/>
      <c r="RBD4" s="10"/>
      <c r="RBE4" s="10"/>
      <c r="RBF4" s="10"/>
      <c r="RBG4" s="10"/>
      <c r="RBH4" s="10"/>
      <c r="RBI4" s="10"/>
      <c r="RBJ4" s="10"/>
      <c r="RBK4" s="10"/>
      <c r="RBL4" s="10"/>
      <c r="RBM4" s="10"/>
      <c r="RBN4" s="10"/>
      <c r="RBO4" s="10"/>
      <c r="RBP4" s="10"/>
      <c r="RBQ4" s="10"/>
      <c r="RBR4" s="10"/>
      <c r="RBS4" s="10"/>
      <c r="RBT4" s="10"/>
      <c r="RBU4" s="10"/>
      <c r="RBV4" s="10"/>
      <c r="RBW4" s="10"/>
      <c r="RBX4" s="10"/>
      <c r="RBY4" s="10"/>
      <c r="RBZ4" s="10"/>
      <c r="RCA4" s="10"/>
      <c r="RCB4" s="10"/>
      <c r="RCC4" s="10"/>
      <c r="RCD4" s="10"/>
      <c r="RCE4" s="10"/>
      <c r="RCF4" s="10"/>
      <c r="RCG4" s="10"/>
      <c r="RCH4" s="10"/>
      <c r="RCI4" s="10"/>
      <c r="RCJ4" s="10"/>
      <c r="RCK4" s="10"/>
      <c r="RCL4" s="10"/>
      <c r="RCM4" s="10"/>
      <c r="RCN4" s="10"/>
      <c r="RCO4" s="10"/>
      <c r="RCP4" s="10"/>
      <c r="RCQ4" s="10"/>
      <c r="RCR4" s="10"/>
      <c r="RCS4" s="10"/>
      <c r="RCT4" s="10"/>
      <c r="RCU4" s="10"/>
      <c r="RCV4" s="10"/>
      <c r="RCW4" s="10"/>
      <c r="RCX4" s="10"/>
      <c r="RCY4" s="10"/>
      <c r="RCZ4" s="10"/>
      <c r="RDA4" s="10"/>
      <c r="RDB4" s="10"/>
      <c r="RDC4" s="10"/>
      <c r="RDD4" s="10"/>
      <c r="RDE4" s="10"/>
      <c r="RDF4" s="10"/>
      <c r="RDG4" s="10"/>
      <c r="RDH4" s="10"/>
      <c r="RDI4" s="10"/>
      <c r="RDJ4" s="10"/>
      <c r="RDK4" s="10"/>
      <c r="RDL4" s="10"/>
      <c r="RDM4" s="10"/>
      <c r="RDN4" s="10"/>
      <c r="RDO4" s="10"/>
      <c r="RDP4" s="10"/>
      <c r="RDQ4" s="10"/>
      <c r="RDR4" s="10"/>
      <c r="RDS4" s="10"/>
      <c r="RDT4" s="10"/>
      <c r="RDU4" s="10"/>
      <c r="RDV4" s="10"/>
      <c r="RDW4" s="10"/>
      <c r="RDX4" s="10"/>
      <c r="RDY4" s="10"/>
      <c r="RDZ4" s="10"/>
      <c r="REA4" s="10"/>
      <c r="REB4" s="10"/>
      <c r="REC4" s="10"/>
      <c r="RED4" s="10"/>
      <c r="REE4" s="10"/>
      <c r="REF4" s="10"/>
      <c r="REG4" s="10"/>
      <c r="REH4" s="10"/>
      <c r="REI4" s="10"/>
      <c r="REJ4" s="10"/>
      <c r="REK4" s="10"/>
      <c r="REL4" s="10"/>
      <c r="REM4" s="10"/>
      <c r="REN4" s="10"/>
      <c r="REO4" s="10"/>
      <c r="REP4" s="10"/>
      <c r="REQ4" s="10"/>
      <c r="RER4" s="10"/>
      <c r="RES4" s="10"/>
      <c r="RET4" s="10"/>
      <c r="REU4" s="10"/>
      <c r="REV4" s="10"/>
      <c r="REW4" s="10"/>
      <c r="REX4" s="10"/>
      <c r="REY4" s="10"/>
      <c r="REZ4" s="10"/>
      <c r="RFA4" s="10"/>
      <c r="RFB4" s="10"/>
      <c r="RFC4" s="10"/>
      <c r="RFD4" s="10"/>
      <c r="RFE4" s="10"/>
      <c r="RFF4" s="10"/>
      <c r="RFG4" s="10"/>
      <c r="RFH4" s="10"/>
      <c r="RFI4" s="10"/>
      <c r="RFJ4" s="10"/>
      <c r="RFK4" s="10"/>
      <c r="RFL4" s="10"/>
      <c r="RFM4" s="10"/>
      <c r="RFN4" s="10"/>
      <c r="RFO4" s="10"/>
      <c r="RFP4" s="10"/>
      <c r="RFQ4" s="10"/>
      <c r="RFR4" s="10"/>
      <c r="RFS4" s="10"/>
      <c r="RFT4" s="10"/>
      <c r="RFU4" s="10"/>
      <c r="RFV4" s="10"/>
      <c r="RFW4" s="10"/>
      <c r="RFX4" s="10"/>
      <c r="RFY4" s="10"/>
      <c r="RFZ4" s="10"/>
      <c r="RGA4" s="10"/>
      <c r="RGB4" s="10"/>
      <c r="RGC4" s="10"/>
      <c r="RGD4" s="10"/>
      <c r="RGE4" s="10"/>
      <c r="RGF4" s="10"/>
      <c r="RGG4" s="10"/>
      <c r="RGH4" s="10"/>
      <c r="RGI4" s="10"/>
      <c r="RGJ4" s="10"/>
      <c r="RGK4" s="10"/>
      <c r="RGL4" s="10"/>
      <c r="RGM4" s="10"/>
      <c r="RGN4" s="10"/>
      <c r="RGO4" s="10"/>
      <c r="RGP4" s="10"/>
      <c r="RGQ4" s="10"/>
      <c r="RGR4" s="10"/>
      <c r="RGS4" s="10"/>
      <c r="RGT4" s="10"/>
      <c r="RGU4" s="10"/>
      <c r="RGV4" s="10"/>
      <c r="RGW4" s="10"/>
      <c r="RGX4" s="10"/>
      <c r="RGY4" s="10"/>
      <c r="RGZ4" s="10"/>
      <c r="RHA4" s="10"/>
      <c r="RHB4" s="10"/>
      <c r="RHC4" s="10"/>
      <c r="RHD4" s="10"/>
      <c r="RHE4" s="10"/>
      <c r="RHF4" s="10"/>
      <c r="RHG4" s="10"/>
      <c r="RHH4" s="10"/>
      <c r="RHI4" s="10"/>
      <c r="RHJ4" s="10"/>
      <c r="RHK4" s="10"/>
      <c r="RHL4" s="10"/>
      <c r="RHM4" s="10"/>
      <c r="RHN4" s="10"/>
      <c r="RHO4" s="10"/>
      <c r="RHP4" s="10"/>
      <c r="RHQ4" s="10"/>
      <c r="RHR4" s="10"/>
      <c r="RHS4" s="10"/>
      <c r="RHT4" s="10"/>
      <c r="RHU4" s="10"/>
      <c r="RHV4" s="10"/>
      <c r="RHW4" s="10"/>
      <c r="RHX4" s="10"/>
      <c r="RHY4" s="10"/>
      <c r="RHZ4" s="10"/>
      <c r="RIA4" s="10"/>
      <c r="RIB4" s="10"/>
      <c r="RIC4" s="10"/>
      <c r="RID4" s="10"/>
      <c r="RIE4" s="10"/>
      <c r="RIF4" s="10"/>
      <c r="RIG4" s="10"/>
      <c r="RIH4" s="10"/>
      <c r="RII4" s="10"/>
      <c r="RIJ4" s="10"/>
      <c r="RIK4" s="10"/>
      <c r="RIL4" s="10"/>
      <c r="RIM4" s="10"/>
      <c r="RIN4" s="10"/>
      <c r="RIO4" s="10"/>
      <c r="RIP4" s="10"/>
      <c r="RIQ4" s="10"/>
      <c r="RIR4" s="10"/>
      <c r="RIS4" s="10"/>
      <c r="RIT4" s="10"/>
      <c r="RIU4" s="10"/>
      <c r="RIV4" s="10"/>
      <c r="RIW4" s="10"/>
      <c r="RIX4" s="10"/>
      <c r="RIY4" s="10"/>
      <c r="RIZ4" s="10"/>
      <c r="RJA4" s="10"/>
      <c r="RJB4" s="10"/>
      <c r="RJC4" s="10"/>
      <c r="RJD4" s="10"/>
      <c r="RJE4" s="10"/>
      <c r="RJF4" s="10"/>
      <c r="RJG4" s="10"/>
      <c r="RJH4" s="10"/>
      <c r="RJI4" s="10"/>
      <c r="RJJ4" s="10"/>
      <c r="RJK4" s="10"/>
      <c r="RJL4" s="10"/>
      <c r="RJM4" s="10"/>
      <c r="RJN4" s="10"/>
      <c r="RJO4" s="10"/>
      <c r="RJP4" s="10"/>
      <c r="RJQ4" s="10"/>
      <c r="RJR4" s="10"/>
      <c r="RJS4" s="10"/>
      <c r="RJT4" s="10"/>
      <c r="RJU4" s="10"/>
      <c r="RJV4" s="10"/>
      <c r="RJW4" s="10"/>
      <c r="RJX4" s="10"/>
      <c r="RJY4" s="10"/>
      <c r="RJZ4" s="10"/>
      <c r="RKA4" s="10"/>
      <c r="RKB4" s="10"/>
      <c r="RKC4" s="10"/>
      <c r="RKD4" s="10"/>
      <c r="RKE4" s="10"/>
      <c r="RKF4" s="10"/>
      <c r="RKG4" s="10"/>
      <c r="RKH4" s="10"/>
      <c r="RKI4" s="10"/>
      <c r="RKJ4" s="10"/>
      <c r="RKK4" s="10"/>
      <c r="RKL4" s="10"/>
      <c r="RKM4" s="10"/>
      <c r="RKN4" s="10"/>
      <c r="RKO4" s="10"/>
      <c r="RKP4" s="10"/>
      <c r="RKQ4" s="10"/>
      <c r="RKR4" s="10"/>
      <c r="RKS4" s="10"/>
      <c r="RKT4" s="10"/>
      <c r="RKU4" s="10"/>
      <c r="RKV4" s="10"/>
      <c r="RKW4" s="10"/>
      <c r="RKX4" s="10"/>
      <c r="RKY4" s="10"/>
      <c r="RKZ4" s="10"/>
      <c r="RLA4" s="10"/>
      <c r="RLB4" s="10"/>
      <c r="RLC4" s="10"/>
      <c r="RLD4" s="10"/>
      <c r="RLE4" s="10"/>
      <c r="RLF4" s="10"/>
      <c r="RLG4" s="10"/>
      <c r="RLH4" s="10"/>
      <c r="RLI4" s="10"/>
      <c r="RLJ4" s="10"/>
      <c r="RLK4" s="10"/>
      <c r="RLL4" s="10"/>
      <c r="RLM4" s="10"/>
      <c r="RLN4" s="10"/>
      <c r="RLO4" s="10"/>
      <c r="RLP4" s="10"/>
      <c r="RLQ4" s="10"/>
      <c r="RLR4" s="10"/>
      <c r="RLS4" s="10"/>
      <c r="RLT4" s="10"/>
      <c r="RLU4" s="10"/>
      <c r="RLV4" s="10"/>
      <c r="RLW4" s="10"/>
      <c r="RLX4" s="10"/>
      <c r="RLY4" s="10"/>
      <c r="RLZ4" s="10"/>
      <c r="RMA4" s="10"/>
      <c r="RMB4" s="10"/>
      <c r="RMC4" s="10"/>
      <c r="RMD4" s="10"/>
      <c r="RME4" s="10"/>
      <c r="RMF4" s="10"/>
      <c r="RMG4" s="10"/>
      <c r="RMH4" s="10"/>
      <c r="RMI4" s="10"/>
      <c r="RMJ4" s="10"/>
      <c r="RMK4" s="10"/>
      <c r="RML4" s="10"/>
      <c r="RMM4" s="10"/>
      <c r="RMN4" s="10"/>
      <c r="RMO4" s="10"/>
      <c r="RMP4" s="10"/>
      <c r="RMQ4" s="10"/>
      <c r="RMR4" s="10"/>
      <c r="RMS4" s="10"/>
      <c r="RMT4" s="10"/>
      <c r="RMU4" s="10"/>
      <c r="RMV4" s="10"/>
      <c r="RMW4" s="10"/>
      <c r="RMX4" s="10"/>
      <c r="RMY4" s="10"/>
      <c r="RMZ4" s="10"/>
      <c r="RNA4" s="10"/>
      <c r="RNB4" s="10"/>
      <c r="RNC4" s="10"/>
      <c r="RND4" s="10"/>
      <c r="RNE4" s="10"/>
      <c r="RNF4" s="10"/>
      <c r="RNG4" s="10"/>
      <c r="RNH4" s="10"/>
      <c r="RNI4" s="10"/>
      <c r="RNJ4" s="10"/>
      <c r="RNK4" s="10"/>
      <c r="RNL4" s="10"/>
      <c r="RNM4" s="10"/>
      <c r="RNN4" s="10"/>
      <c r="RNO4" s="10"/>
      <c r="RNP4" s="10"/>
      <c r="RNQ4" s="10"/>
      <c r="RNR4" s="10"/>
      <c r="RNS4" s="10"/>
      <c r="RNT4" s="10"/>
      <c r="RNU4" s="10"/>
      <c r="RNV4" s="10"/>
      <c r="RNW4" s="10"/>
      <c r="RNX4" s="10"/>
      <c r="RNY4" s="10"/>
      <c r="RNZ4" s="10"/>
      <c r="ROA4" s="10"/>
      <c r="ROB4" s="10"/>
      <c r="ROC4" s="10"/>
      <c r="ROD4" s="10"/>
      <c r="ROE4" s="10"/>
      <c r="ROF4" s="10"/>
      <c r="ROG4" s="10"/>
      <c r="ROH4" s="10"/>
      <c r="ROI4" s="10"/>
      <c r="ROJ4" s="10"/>
      <c r="ROK4" s="10"/>
      <c r="ROL4" s="10"/>
      <c r="ROM4" s="10"/>
      <c r="RON4" s="10"/>
      <c r="ROO4" s="10"/>
      <c r="ROP4" s="10"/>
      <c r="ROQ4" s="10"/>
      <c r="ROR4" s="10"/>
      <c r="ROS4" s="10"/>
      <c r="ROT4" s="10"/>
      <c r="ROU4" s="10"/>
      <c r="ROV4" s="10"/>
      <c r="ROW4" s="10"/>
      <c r="ROX4" s="10"/>
      <c r="ROY4" s="10"/>
      <c r="ROZ4" s="10"/>
      <c r="RPA4" s="10"/>
      <c r="RPB4" s="10"/>
      <c r="RPC4" s="10"/>
      <c r="RPD4" s="10"/>
      <c r="RPE4" s="10"/>
      <c r="RPF4" s="10"/>
      <c r="RPG4" s="10"/>
      <c r="RPH4" s="10"/>
      <c r="RPI4" s="10"/>
      <c r="RPJ4" s="10"/>
      <c r="RPK4" s="10"/>
      <c r="RPL4" s="10"/>
      <c r="RPM4" s="10"/>
      <c r="RPN4" s="10"/>
      <c r="RPO4" s="10"/>
      <c r="RPP4" s="10"/>
      <c r="RPQ4" s="10"/>
      <c r="RPR4" s="10"/>
      <c r="RPS4" s="10"/>
      <c r="RPT4" s="10"/>
      <c r="RPU4" s="10"/>
      <c r="RPV4" s="10"/>
      <c r="RPW4" s="10"/>
      <c r="RPX4" s="10"/>
      <c r="RPY4" s="10"/>
      <c r="RPZ4" s="10"/>
      <c r="RQA4" s="10"/>
      <c r="RQB4" s="10"/>
      <c r="RQC4" s="10"/>
      <c r="RQD4" s="10"/>
      <c r="RQE4" s="10"/>
      <c r="RQF4" s="10"/>
      <c r="RQG4" s="10"/>
      <c r="RQH4" s="10"/>
      <c r="RQI4" s="10"/>
      <c r="RQJ4" s="10"/>
      <c r="RQK4" s="10"/>
      <c r="RQL4" s="10"/>
      <c r="RQM4" s="10"/>
      <c r="RQN4" s="10"/>
      <c r="RQO4" s="10"/>
      <c r="RQP4" s="10"/>
      <c r="RQQ4" s="10"/>
      <c r="RQR4" s="10"/>
      <c r="RQS4" s="10"/>
      <c r="RQT4" s="10"/>
      <c r="RQU4" s="10"/>
      <c r="RQV4" s="10"/>
      <c r="RQW4" s="10"/>
      <c r="RQX4" s="10"/>
      <c r="RQY4" s="10"/>
      <c r="RQZ4" s="10"/>
      <c r="RRA4" s="10"/>
      <c r="RRB4" s="10"/>
      <c r="RRC4" s="10"/>
      <c r="RRD4" s="10"/>
      <c r="RRE4" s="10"/>
      <c r="RRF4" s="10"/>
      <c r="RRG4" s="10"/>
      <c r="RRH4" s="10"/>
      <c r="RRI4" s="10"/>
      <c r="RRJ4" s="10"/>
      <c r="RRK4" s="10"/>
      <c r="RRL4" s="10"/>
      <c r="RRM4" s="10"/>
      <c r="RRN4" s="10"/>
      <c r="RRO4" s="10"/>
      <c r="RRP4" s="10"/>
      <c r="RRQ4" s="10"/>
      <c r="RRR4" s="10"/>
      <c r="RRS4" s="10"/>
      <c r="RRT4" s="10"/>
      <c r="RRU4" s="10"/>
      <c r="RRV4" s="10"/>
      <c r="RRW4" s="10"/>
      <c r="RRX4" s="10"/>
      <c r="RRY4" s="10"/>
      <c r="RRZ4" s="10"/>
      <c r="RSA4" s="10"/>
      <c r="RSB4" s="10"/>
      <c r="RSC4" s="10"/>
      <c r="RSD4" s="10"/>
      <c r="RSE4" s="10"/>
      <c r="RSF4" s="10"/>
      <c r="RSG4" s="10"/>
      <c r="RSH4" s="10"/>
      <c r="RSI4" s="10"/>
      <c r="RSJ4" s="10"/>
      <c r="RSK4" s="10"/>
      <c r="RSL4" s="10"/>
      <c r="RSM4" s="10"/>
      <c r="RSN4" s="10"/>
      <c r="RSO4" s="10"/>
      <c r="RSP4" s="10"/>
      <c r="RSQ4" s="10"/>
      <c r="RSR4" s="10"/>
      <c r="RSS4" s="10"/>
      <c r="RST4" s="10"/>
      <c r="RSU4" s="10"/>
      <c r="RSV4" s="10"/>
      <c r="RSW4" s="10"/>
      <c r="RSX4" s="10"/>
      <c r="RSY4" s="10"/>
      <c r="RSZ4" s="10"/>
      <c r="RTA4" s="10"/>
      <c r="RTB4" s="10"/>
      <c r="RTC4" s="10"/>
      <c r="RTD4" s="10"/>
      <c r="RTE4" s="10"/>
      <c r="RTF4" s="10"/>
      <c r="RTG4" s="10"/>
      <c r="RTH4" s="10"/>
      <c r="RTI4" s="10"/>
      <c r="RTJ4" s="10"/>
      <c r="RTK4" s="10"/>
      <c r="RTL4" s="10"/>
      <c r="RTM4" s="10"/>
      <c r="RTN4" s="10"/>
      <c r="RTO4" s="10"/>
      <c r="RTP4" s="10"/>
      <c r="RTQ4" s="10"/>
      <c r="RTR4" s="10"/>
      <c r="RTS4" s="10"/>
      <c r="RTT4" s="10"/>
      <c r="RTU4" s="10"/>
      <c r="RTV4" s="10"/>
      <c r="RTW4" s="10"/>
      <c r="RTX4" s="10"/>
      <c r="RTY4" s="10"/>
      <c r="RTZ4" s="10"/>
      <c r="RUA4" s="10"/>
      <c r="RUB4" s="10"/>
      <c r="RUC4" s="10"/>
      <c r="RUD4" s="10"/>
      <c r="RUE4" s="10"/>
      <c r="RUF4" s="10"/>
      <c r="RUG4" s="10"/>
      <c r="RUH4" s="10"/>
      <c r="RUI4" s="10"/>
      <c r="RUJ4" s="10"/>
      <c r="RUK4" s="10"/>
      <c r="RUL4" s="10"/>
      <c r="RUM4" s="10"/>
      <c r="RUN4" s="10"/>
      <c r="RUO4" s="10"/>
      <c r="RUP4" s="10"/>
      <c r="RUQ4" s="10"/>
      <c r="RUR4" s="10"/>
      <c r="RUS4" s="10"/>
      <c r="RUT4" s="10"/>
      <c r="RUU4" s="10"/>
      <c r="RUV4" s="10"/>
      <c r="RUW4" s="10"/>
      <c r="RUX4" s="10"/>
      <c r="RUY4" s="10"/>
      <c r="RUZ4" s="10"/>
      <c r="RVA4" s="10"/>
      <c r="RVB4" s="10"/>
      <c r="RVC4" s="10"/>
      <c r="RVD4" s="10"/>
      <c r="RVE4" s="10"/>
      <c r="RVF4" s="10"/>
      <c r="RVG4" s="10"/>
      <c r="RVH4" s="10"/>
      <c r="RVI4" s="10"/>
      <c r="RVJ4" s="10"/>
      <c r="RVK4" s="10"/>
      <c r="RVL4" s="10"/>
      <c r="RVM4" s="10"/>
      <c r="RVN4" s="10"/>
      <c r="RVO4" s="10"/>
      <c r="RVP4" s="10"/>
      <c r="RVQ4" s="10"/>
      <c r="RVR4" s="10"/>
      <c r="RVS4" s="10"/>
      <c r="RVT4" s="10"/>
      <c r="RVU4" s="10"/>
      <c r="RVV4" s="10"/>
      <c r="RVW4" s="10"/>
      <c r="RVX4" s="10"/>
      <c r="RVY4" s="10"/>
      <c r="RVZ4" s="10"/>
      <c r="RWA4" s="10"/>
      <c r="RWB4" s="10"/>
      <c r="RWC4" s="10"/>
      <c r="RWD4" s="10"/>
      <c r="RWE4" s="10"/>
      <c r="RWF4" s="10"/>
      <c r="RWG4" s="10"/>
      <c r="RWH4" s="10"/>
      <c r="RWI4" s="10"/>
      <c r="RWJ4" s="10"/>
      <c r="RWK4" s="10"/>
      <c r="RWL4" s="10"/>
      <c r="RWM4" s="10"/>
      <c r="RWN4" s="10"/>
      <c r="RWO4" s="10"/>
      <c r="RWP4" s="10"/>
      <c r="RWQ4" s="10"/>
      <c r="RWR4" s="10"/>
      <c r="RWS4" s="10"/>
      <c r="RWT4" s="10"/>
      <c r="RWU4" s="10"/>
      <c r="RWV4" s="10"/>
      <c r="RWW4" s="10"/>
      <c r="RWX4" s="10"/>
      <c r="RWY4" s="10"/>
      <c r="RWZ4" s="10"/>
      <c r="RXA4" s="10"/>
      <c r="RXB4" s="10"/>
      <c r="RXC4" s="10"/>
      <c r="RXD4" s="10"/>
      <c r="RXE4" s="10"/>
      <c r="RXF4" s="10"/>
      <c r="RXG4" s="10"/>
      <c r="RXH4" s="10"/>
      <c r="RXI4" s="10"/>
      <c r="RXJ4" s="10"/>
      <c r="RXK4" s="10"/>
      <c r="RXL4" s="10"/>
      <c r="RXM4" s="10"/>
      <c r="RXN4" s="10"/>
      <c r="RXO4" s="10"/>
      <c r="RXP4" s="10"/>
      <c r="RXQ4" s="10"/>
      <c r="RXR4" s="10"/>
      <c r="RXS4" s="10"/>
      <c r="RXT4" s="10"/>
      <c r="RXU4" s="10"/>
      <c r="RXV4" s="10"/>
      <c r="RXW4" s="10"/>
      <c r="RXX4" s="10"/>
      <c r="RXY4" s="10"/>
      <c r="RXZ4" s="10"/>
      <c r="RYA4" s="10"/>
      <c r="RYB4" s="10"/>
      <c r="RYC4" s="10"/>
      <c r="RYD4" s="10"/>
      <c r="RYE4" s="10"/>
      <c r="RYF4" s="10"/>
      <c r="RYG4" s="10"/>
      <c r="RYH4" s="10"/>
      <c r="RYI4" s="10"/>
      <c r="RYJ4" s="10"/>
      <c r="RYK4" s="10"/>
      <c r="RYL4" s="10"/>
      <c r="RYM4" s="10"/>
      <c r="RYN4" s="10"/>
      <c r="RYO4" s="10"/>
      <c r="RYP4" s="10"/>
      <c r="RYQ4" s="10"/>
      <c r="RYR4" s="10"/>
      <c r="RYS4" s="10"/>
      <c r="RYT4" s="10"/>
      <c r="RYU4" s="10"/>
      <c r="RYV4" s="10"/>
      <c r="RYW4" s="10"/>
      <c r="RYX4" s="10"/>
      <c r="RYY4" s="10"/>
      <c r="RYZ4" s="10"/>
      <c r="RZA4" s="10"/>
      <c r="RZB4" s="10"/>
      <c r="RZC4" s="10"/>
      <c r="RZD4" s="10"/>
      <c r="RZE4" s="10"/>
      <c r="RZF4" s="10"/>
      <c r="RZG4" s="10"/>
      <c r="RZH4" s="10"/>
      <c r="RZI4" s="10"/>
      <c r="RZJ4" s="10"/>
      <c r="RZK4" s="10"/>
      <c r="RZL4" s="10"/>
      <c r="RZM4" s="10"/>
      <c r="RZN4" s="10"/>
      <c r="RZO4" s="10"/>
      <c r="RZP4" s="10"/>
      <c r="RZQ4" s="10"/>
      <c r="RZR4" s="10"/>
      <c r="RZS4" s="10"/>
      <c r="RZT4" s="10"/>
      <c r="RZU4" s="10"/>
      <c r="RZV4" s="10"/>
      <c r="RZW4" s="10"/>
      <c r="RZX4" s="10"/>
      <c r="RZY4" s="10"/>
      <c r="RZZ4" s="10"/>
      <c r="SAA4" s="10"/>
      <c r="SAB4" s="10"/>
      <c r="SAC4" s="10"/>
      <c r="SAD4" s="10"/>
      <c r="SAE4" s="10"/>
      <c r="SAF4" s="10"/>
      <c r="SAG4" s="10"/>
      <c r="SAH4" s="10"/>
      <c r="SAI4" s="10"/>
      <c r="SAJ4" s="10"/>
      <c r="SAK4" s="10"/>
      <c r="SAL4" s="10"/>
      <c r="SAM4" s="10"/>
      <c r="SAN4" s="10"/>
      <c r="SAO4" s="10"/>
      <c r="SAP4" s="10"/>
      <c r="SAQ4" s="10"/>
      <c r="SAR4" s="10"/>
      <c r="SAS4" s="10"/>
      <c r="SAT4" s="10"/>
      <c r="SAU4" s="10"/>
      <c r="SAV4" s="10"/>
      <c r="SAW4" s="10"/>
      <c r="SAX4" s="10"/>
      <c r="SAY4" s="10"/>
      <c r="SAZ4" s="10"/>
      <c r="SBA4" s="10"/>
      <c r="SBB4" s="10"/>
      <c r="SBC4" s="10"/>
      <c r="SBD4" s="10"/>
      <c r="SBE4" s="10"/>
      <c r="SBF4" s="10"/>
      <c r="SBG4" s="10"/>
      <c r="SBH4" s="10"/>
      <c r="SBI4" s="10"/>
      <c r="SBJ4" s="10"/>
      <c r="SBK4" s="10"/>
      <c r="SBL4" s="10"/>
      <c r="SBM4" s="10"/>
      <c r="SBN4" s="10"/>
      <c r="SBO4" s="10"/>
      <c r="SBP4" s="10"/>
      <c r="SBQ4" s="10"/>
      <c r="SBR4" s="10"/>
      <c r="SBS4" s="10"/>
      <c r="SBT4" s="10"/>
      <c r="SBU4" s="10"/>
      <c r="SBV4" s="10"/>
      <c r="SBW4" s="10"/>
      <c r="SBX4" s="10"/>
      <c r="SBY4" s="10"/>
      <c r="SBZ4" s="10"/>
      <c r="SCA4" s="10"/>
      <c r="SCB4" s="10"/>
      <c r="SCC4" s="10"/>
      <c r="SCD4" s="10"/>
      <c r="SCE4" s="10"/>
      <c r="SCF4" s="10"/>
      <c r="SCG4" s="10"/>
      <c r="SCH4" s="10"/>
      <c r="SCI4" s="10"/>
      <c r="SCJ4" s="10"/>
      <c r="SCK4" s="10"/>
      <c r="SCL4" s="10"/>
      <c r="SCM4" s="10"/>
      <c r="SCN4" s="10"/>
      <c r="SCO4" s="10"/>
      <c r="SCP4" s="10"/>
      <c r="SCQ4" s="10"/>
      <c r="SCR4" s="10"/>
      <c r="SCS4" s="10"/>
      <c r="SCT4" s="10"/>
      <c r="SCU4" s="10"/>
      <c r="SCV4" s="10"/>
      <c r="SCW4" s="10"/>
      <c r="SCX4" s="10"/>
      <c r="SCY4" s="10"/>
      <c r="SCZ4" s="10"/>
      <c r="SDA4" s="10"/>
      <c r="SDB4" s="10"/>
      <c r="SDC4" s="10"/>
      <c r="SDD4" s="10"/>
      <c r="SDE4" s="10"/>
      <c r="SDF4" s="10"/>
      <c r="SDG4" s="10"/>
      <c r="SDH4" s="10"/>
      <c r="SDI4" s="10"/>
      <c r="SDJ4" s="10"/>
      <c r="SDK4" s="10"/>
      <c r="SDL4" s="10"/>
      <c r="SDM4" s="10"/>
      <c r="SDN4" s="10"/>
      <c r="SDO4" s="10"/>
      <c r="SDP4" s="10"/>
      <c r="SDQ4" s="10"/>
      <c r="SDR4" s="10"/>
      <c r="SDS4" s="10"/>
      <c r="SDT4" s="10"/>
      <c r="SDU4" s="10"/>
      <c r="SDV4" s="10"/>
      <c r="SDW4" s="10"/>
      <c r="SDX4" s="10"/>
      <c r="SDY4" s="10"/>
      <c r="SDZ4" s="10"/>
      <c r="SEA4" s="10"/>
      <c r="SEB4" s="10"/>
      <c r="SEC4" s="10"/>
      <c r="SED4" s="10"/>
      <c r="SEE4" s="10"/>
      <c r="SEF4" s="10"/>
      <c r="SEG4" s="10"/>
      <c r="SEH4" s="10"/>
      <c r="SEI4" s="10"/>
      <c r="SEJ4" s="10"/>
      <c r="SEK4" s="10"/>
      <c r="SEL4" s="10"/>
      <c r="SEM4" s="10"/>
      <c r="SEN4" s="10"/>
      <c r="SEO4" s="10"/>
      <c r="SEP4" s="10"/>
      <c r="SEQ4" s="10"/>
      <c r="SER4" s="10"/>
      <c r="SES4" s="10"/>
      <c r="SET4" s="10"/>
      <c r="SEU4" s="10"/>
      <c r="SEV4" s="10"/>
      <c r="SEW4" s="10"/>
      <c r="SEX4" s="10"/>
      <c r="SEY4" s="10"/>
      <c r="SEZ4" s="10"/>
      <c r="SFA4" s="10"/>
      <c r="SFB4" s="10"/>
      <c r="SFC4" s="10"/>
      <c r="SFD4" s="10"/>
      <c r="SFE4" s="10"/>
      <c r="SFF4" s="10"/>
      <c r="SFG4" s="10"/>
      <c r="SFH4" s="10"/>
      <c r="SFI4" s="10"/>
      <c r="SFJ4" s="10"/>
      <c r="SFK4" s="10"/>
      <c r="SFL4" s="10"/>
      <c r="SFM4" s="10"/>
      <c r="SFN4" s="10"/>
      <c r="SFO4" s="10"/>
      <c r="SFP4" s="10"/>
      <c r="SFQ4" s="10"/>
      <c r="SFR4" s="10"/>
      <c r="SFS4" s="10"/>
      <c r="SFT4" s="10"/>
      <c r="SFU4" s="10"/>
      <c r="SFV4" s="10"/>
      <c r="SFW4" s="10"/>
      <c r="SFX4" s="10"/>
      <c r="SFY4" s="10"/>
      <c r="SFZ4" s="10"/>
      <c r="SGA4" s="10"/>
      <c r="SGB4" s="10"/>
      <c r="SGC4" s="10"/>
      <c r="SGD4" s="10"/>
      <c r="SGE4" s="10"/>
      <c r="SGF4" s="10"/>
      <c r="SGG4" s="10"/>
      <c r="SGH4" s="10"/>
      <c r="SGI4" s="10"/>
      <c r="SGJ4" s="10"/>
      <c r="SGK4" s="10"/>
      <c r="SGL4" s="10"/>
      <c r="SGM4" s="10"/>
      <c r="SGN4" s="10"/>
      <c r="SGO4" s="10"/>
      <c r="SGP4" s="10"/>
      <c r="SGQ4" s="10"/>
      <c r="SGR4" s="10"/>
      <c r="SGS4" s="10"/>
      <c r="SGT4" s="10"/>
      <c r="SGU4" s="10"/>
      <c r="SGV4" s="10"/>
      <c r="SGW4" s="10"/>
      <c r="SGX4" s="10"/>
      <c r="SGY4" s="10"/>
      <c r="SGZ4" s="10"/>
      <c r="SHA4" s="10"/>
      <c r="SHB4" s="10"/>
      <c r="SHC4" s="10"/>
      <c r="SHD4" s="10"/>
      <c r="SHE4" s="10"/>
      <c r="SHF4" s="10"/>
      <c r="SHG4" s="10"/>
      <c r="SHH4" s="10"/>
      <c r="SHI4" s="10"/>
      <c r="SHJ4" s="10"/>
      <c r="SHK4" s="10"/>
      <c r="SHL4" s="10"/>
      <c r="SHM4" s="10"/>
      <c r="SHN4" s="10"/>
      <c r="SHO4" s="10"/>
      <c r="SHP4" s="10"/>
      <c r="SHQ4" s="10"/>
      <c r="SHR4" s="10"/>
      <c r="SHS4" s="10"/>
      <c r="SHT4" s="10"/>
      <c r="SHU4" s="10"/>
      <c r="SHV4" s="10"/>
      <c r="SHW4" s="10"/>
      <c r="SHX4" s="10"/>
      <c r="SHY4" s="10"/>
      <c r="SHZ4" s="10"/>
      <c r="SIA4" s="10"/>
      <c r="SIB4" s="10"/>
      <c r="SIC4" s="10"/>
      <c r="SID4" s="10"/>
      <c r="SIE4" s="10"/>
      <c r="SIF4" s="10"/>
      <c r="SIG4" s="10"/>
      <c r="SIH4" s="10"/>
      <c r="SII4" s="10"/>
      <c r="SIJ4" s="10"/>
      <c r="SIK4" s="10"/>
      <c r="SIL4" s="10"/>
      <c r="SIM4" s="10"/>
      <c r="SIN4" s="10"/>
      <c r="SIO4" s="10"/>
      <c r="SIP4" s="10"/>
      <c r="SIQ4" s="10"/>
      <c r="SIR4" s="10"/>
      <c r="SIS4" s="10"/>
      <c r="SIT4" s="10"/>
      <c r="SIU4" s="10"/>
      <c r="SIV4" s="10"/>
      <c r="SIW4" s="10"/>
      <c r="SIX4" s="10"/>
      <c r="SIY4" s="10"/>
      <c r="SIZ4" s="10"/>
      <c r="SJA4" s="10"/>
      <c r="SJB4" s="10"/>
      <c r="SJC4" s="10"/>
      <c r="SJD4" s="10"/>
      <c r="SJE4" s="10"/>
      <c r="SJF4" s="10"/>
      <c r="SJG4" s="10"/>
      <c r="SJH4" s="10"/>
      <c r="SJI4" s="10"/>
      <c r="SJJ4" s="10"/>
      <c r="SJK4" s="10"/>
      <c r="SJL4" s="10"/>
      <c r="SJM4" s="10"/>
      <c r="SJN4" s="10"/>
      <c r="SJO4" s="10"/>
      <c r="SJP4" s="10"/>
      <c r="SJQ4" s="10"/>
      <c r="SJR4" s="10"/>
      <c r="SJS4" s="10"/>
      <c r="SJT4" s="10"/>
      <c r="SJU4" s="10"/>
      <c r="SJV4" s="10"/>
      <c r="SJW4" s="10"/>
      <c r="SJX4" s="10"/>
      <c r="SJY4" s="10"/>
      <c r="SJZ4" s="10"/>
      <c r="SKA4" s="10"/>
      <c r="SKB4" s="10"/>
      <c r="SKC4" s="10"/>
      <c r="SKD4" s="10"/>
      <c r="SKE4" s="10"/>
      <c r="SKF4" s="10"/>
      <c r="SKG4" s="10"/>
      <c r="SKH4" s="10"/>
      <c r="SKI4" s="10"/>
      <c r="SKJ4" s="10"/>
      <c r="SKK4" s="10"/>
      <c r="SKL4" s="10"/>
      <c r="SKM4" s="10"/>
      <c r="SKN4" s="10"/>
      <c r="SKO4" s="10"/>
      <c r="SKP4" s="10"/>
      <c r="SKQ4" s="10"/>
      <c r="SKR4" s="10"/>
      <c r="SKS4" s="10"/>
      <c r="SKT4" s="10"/>
      <c r="SKU4" s="10"/>
      <c r="SKV4" s="10"/>
      <c r="SKW4" s="10"/>
      <c r="SKX4" s="10"/>
      <c r="SKY4" s="10"/>
      <c r="SKZ4" s="10"/>
      <c r="SLA4" s="10"/>
      <c r="SLB4" s="10"/>
      <c r="SLC4" s="10"/>
      <c r="SLD4" s="10"/>
      <c r="SLE4" s="10"/>
      <c r="SLF4" s="10"/>
      <c r="SLG4" s="10"/>
      <c r="SLH4" s="10"/>
      <c r="SLI4" s="10"/>
      <c r="SLJ4" s="10"/>
      <c r="SLK4" s="10"/>
      <c r="SLL4" s="10"/>
      <c r="SLM4" s="10"/>
      <c r="SLN4" s="10"/>
      <c r="SLO4" s="10"/>
      <c r="SLP4" s="10"/>
      <c r="SLQ4" s="10"/>
      <c r="SLR4" s="10"/>
      <c r="SLS4" s="10"/>
      <c r="SLT4" s="10"/>
      <c r="SLU4" s="10"/>
      <c r="SLV4" s="10"/>
      <c r="SLW4" s="10"/>
      <c r="SLX4" s="10"/>
      <c r="SLY4" s="10"/>
      <c r="SLZ4" s="10"/>
      <c r="SMA4" s="10"/>
      <c r="SMB4" s="10"/>
      <c r="SMC4" s="10"/>
      <c r="SMD4" s="10"/>
      <c r="SME4" s="10"/>
      <c r="SMF4" s="10"/>
      <c r="SMG4" s="10"/>
      <c r="SMH4" s="10"/>
      <c r="SMI4" s="10"/>
      <c r="SMJ4" s="10"/>
      <c r="SMK4" s="10"/>
      <c r="SML4" s="10"/>
      <c r="SMM4" s="10"/>
      <c r="SMN4" s="10"/>
      <c r="SMO4" s="10"/>
      <c r="SMP4" s="10"/>
      <c r="SMQ4" s="10"/>
      <c r="SMR4" s="10"/>
      <c r="SMS4" s="10"/>
      <c r="SMT4" s="10"/>
      <c r="SMU4" s="10"/>
      <c r="SMV4" s="10"/>
      <c r="SMW4" s="10"/>
      <c r="SMX4" s="10"/>
      <c r="SMY4" s="10"/>
      <c r="SMZ4" s="10"/>
      <c r="SNA4" s="10"/>
      <c r="SNB4" s="10"/>
      <c r="SNC4" s="10"/>
      <c r="SND4" s="10"/>
      <c r="SNE4" s="10"/>
      <c r="SNF4" s="10"/>
      <c r="SNG4" s="10"/>
      <c r="SNH4" s="10"/>
      <c r="SNI4" s="10"/>
      <c r="SNJ4" s="10"/>
      <c r="SNK4" s="10"/>
      <c r="SNL4" s="10"/>
      <c r="SNM4" s="10"/>
      <c r="SNN4" s="10"/>
      <c r="SNO4" s="10"/>
      <c r="SNP4" s="10"/>
      <c r="SNQ4" s="10"/>
      <c r="SNR4" s="10"/>
      <c r="SNS4" s="10"/>
      <c r="SNT4" s="10"/>
      <c r="SNU4" s="10"/>
      <c r="SNV4" s="10"/>
      <c r="SNW4" s="10"/>
      <c r="SNX4" s="10"/>
      <c r="SNY4" s="10"/>
      <c r="SNZ4" s="10"/>
      <c r="SOA4" s="10"/>
      <c r="SOB4" s="10"/>
      <c r="SOC4" s="10"/>
      <c r="SOD4" s="10"/>
      <c r="SOE4" s="10"/>
      <c r="SOF4" s="10"/>
      <c r="SOG4" s="10"/>
      <c r="SOH4" s="10"/>
      <c r="SOI4" s="10"/>
      <c r="SOJ4" s="10"/>
      <c r="SOK4" s="10"/>
      <c r="SOL4" s="10"/>
      <c r="SOM4" s="10"/>
      <c r="SON4" s="10"/>
      <c r="SOO4" s="10"/>
      <c r="SOP4" s="10"/>
      <c r="SOQ4" s="10"/>
      <c r="SOR4" s="10"/>
      <c r="SOS4" s="10"/>
      <c r="SOT4" s="10"/>
      <c r="SOU4" s="10"/>
      <c r="SOV4" s="10"/>
      <c r="SOW4" s="10"/>
      <c r="SOX4" s="10"/>
      <c r="SOY4" s="10"/>
      <c r="SOZ4" s="10"/>
      <c r="SPA4" s="10"/>
      <c r="SPB4" s="10"/>
      <c r="SPC4" s="10"/>
      <c r="SPD4" s="10"/>
      <c r="SPE4" s="10"/>
      <c r="SPF4" s="10"/>
      <c r="SPG4" s="10"/>
      <c r="SPH4" s="10"/>
      <c r="SPI4" s="10"/>
      <c r="SPJ4" s="10"/>
      <c r="SPK4" s="10"/>
      <c r="SPL4" s="10"/>
      <c r="SPM4" s="10"/>
      <c r="SPN4" s="10"/>
      <c r="SPO4" s="10"/>
      <c r="SPP4" s="10"/>
      <c r="SPQ4" s="10"/>
      <c r="SPR4" s="10"/>
      <c r="SPS4" s="10"/>
      <c r="SPT4" s="10"/>
      <c r="SPU4" s="10"/>
      <c r="SPV4" s="10"/>
      <c r="SPW4" s="10"/>
      <c r="SPX4" s="10"/>
      <c r="SPY4" s="10"/>
      <c r="SPZ4" s="10"/>
      <c r="SQA4" s="10"/>
      <c r="SQB4" s="10"/>
      <c r="SQC4" s="10"/>
      <c r="SQD4" s="10"/>
      <c r="SQE4" s="10"/>
      <c r="SQF4" s="10"/>
      <c r="SQG4" s="10"/>
      <c r="SQH4" s="10"/>
      <c r="SQI4" s="10"/>
      <c r="SQJ4" s="10"/>
      <c r="SQK4" s="10"/>
      <c r="SQL4" s="10"/>
      <c r="SQM4" s="10"/>
      <c r="SQN4" s="10"/>
      <c r="SQO4" s="10"/>
      <c r="SQP4" s="10"/>
      <c r="SQQ4" s="10"/>
      <c r="SQR4" s="10"/>
      <c r="SQS4" s="10"/>
      <c r="SQT4" s="10"/>
      <c r="SQU4" s="10"/>
      <c r="SQV4" s="10"/>
      <c r="SQW4" s="10"/>
      <c r="SQX4" s="10"/>
      <c r="SQY4" s="10"/>
      <c r="SQZ4" s="10"/>
      <c r="SRA4" s="10"/>
      <c r="SRB4" s="10"/>
      <c r="SRC4" s="10"/>
      <c r="SRD4" s="10"/>
      <c r="SRE4" s="10"/>
      <c r="SRF4" s="10"/>
      <c r="SRG4" s="10"/>
      <c r="SRH4" s="10"/>
      <c r="SRI4" s="10"/>
      <c r="SRJ4" s="10"/>
      <c r="SRK4" s="10"/>
      <c r="SRL4" s="10"/>
      <c r="SRM4" s="10"/>
      <c r="SRN4" s="10"/>
      <c r="SRO4" s="10"/>
      <c r="SRP4" s="10"/>
      <c r="SRQ4" s="10"/>
      <c r="SRR4" s="10"/>
      <c r="SRS4" s="10"/>
      <c r="SRT4" s="10"/>
      <c r="SRU4" s="10"/>
      <c r="SRV4" s="10"/>
      <c r="SRW4" s="10"/>
      <c r="SRX4" s="10"/>
      <c r="SRY4" s="10"/>
      <c r="SRZ4" s="10"/>
      <c r="SSA4" s="10"/>
      <c r="SSB4" s="10"/>
      <c r="SSC4" s="10"/>
      <c r="SSD4" s="10"/>
      <c r="SSE4" s="10"/>
      <c r="SSF4" s="10"/>
      <c r="SSG4" s="10"/>
      <c r="SSH4" s="10"/>
      <c r="SSI4" s="10"/>
      <c r="SSJ4" s="10"/>
      <c r="SSK4" s="10"/>
      <c r="SSL4" s="10"/>
      <c r="SSM4" s="10"/>
      <c r="SSN4" s="10"/>
      <c r="SSO4" s="10"/>
      <c r="SSP4" s="10"/>
      <c r="SSQ4" s="10"/>
      <c r="SSR4" s="10"/>
      <c r="SSS4" s="10"/>
      <c r="SST4" s="10"/>
      <c r="SSU4" s="10"/>
      <c r="SSV4" s="10"/>
      <c r="SSW4" s="10"/>
      <c r="SSX4" s="10"/>
      <c r="SSY4" s="10"/>
      <c r="SSZ4" s="10"/>
      <c r="STA4" s="10"/>
      <c r="STB4" s="10"/>
      <c r="STC4" s="10"/>
      <c r="STD4" s="10"/>
      <c r="STE4" s="10"/>
      <c r="STF4" s="10"/>
      <c r="STG4" s="10"/>
      <c r="STH4" s="10"/>
      <c r="STI4" s="10"/>
      <c r="STJ4" s="10"/>
      <c r="STK4" s="10"/>
      <c r="STL4" s="10"/>
      <c r="STM4" s="10"/>
      <c r="STN4" s="10"/>
      <c r="STO4" s="10"/>
      <c r="STP4" s="10"/>
      <c r="STQ4" s="10"/>
      <c r="STR4" s="10"/>
      <c r="STS4" s="10"/>
      <c r="STT4" s="10"/>
      <c r="STU4" s="10"/>
      <c r="STV4" s="10"/>
      <c r="STW4" s="10"/>
      <c r="STX4" s="10"/>
      <c r="STY4" s="10"/>
      <c r="STZ4" s="10"/>
      <c r="SUA4" s="10"/>
      <c r="SUB4" s="10"/>
      <c r="SUC4" s="10"/>
      <c r="SUD4" s="10"/>
      <c r="SUE4" s="10"/>
      <c r="SUF4" s="10"/>
      <c r="SUG4" s="10"/>
      <c r="SUH4" s="10"/>
      <c r="SUI4" s="10"/>
      <c r="SUJ4" s="10"/>
      <c r="SUK4" s="10"/>
      <c r="SUL4" s="10"/>
      <c r="SUM4" s="10"/>
      <c r="SUN4" s="10"/>
      <c r="SUO4" s="10"/>
      <c r="SUP4" s="10"/>
      <c r="SUQ4" s="10"/>
      <c r="SUR4" s="10"/>
      <c r="SUS4" s="10"/>
      <c r="SUT4" s="10"/>
      <c r="SUU4" s="10"/>
      <c r="SUV4" s="10"/>
      <c r="SUW4" s="10"/>
      <c r="SUX4" s="10"/>
      <c r="SUY4" s="10"/>
      <c r="SUZ4" s="10"/>
      <c r="SVA4" s="10"/>
      <c r="SVB4" s="10"/>
      <c r="SVC4" s="10"/>
      <c r="SVD4" s="10"/>
      <c r="SVE4" s="10"/>
      <c r="SVF4" s="10"/>
      <c r="SVG4" s="10"/>
      <c r="SVH4" s="10"/>
      <c r="SVI4" s="10"/>
      <c r="SVJ4" s="10"/>
      <c r="SVK4" s="10"/>
      <c r="SVL4" s="10"/>
      <c r="SVM4" s="10"/>
      <c r="SVN4" s="10"/>
      <c r="SVO4" s="10"/>
      <c r="SVP4" s="10"/>
      <c r="SVQ4" s="10"/>
      <c r="SVR4" s="10"/>
      <c r="SVS4" s="10"/>
      <c r="SVT4" s="10"/>
      <c r="SVU4" s="10"/>
      <c r="SVV4" s="10"/>
      <c r="SVW4" s="10"/>
      <c r="SVX4" s="10"/>
      <c r="SVY4" s="10"/>
      <c r="SVZ4" s="10"/>
      <c r="SWA4" s="10"/>
      <c r="SWB4" s="10"/>
      <c r="SWC4" s="10"/>
      <c r="SWD4" s="10"/>
      <c r="SWE4" s="10"/>
      <c r="SWF4" s="10"/>
      <c r="SWG4" s="10"/>
      <c r="SWH4" s="10"/>
      <c r="SWI4" s="10"/>
      <c r="SWJ4" s="10"/>
      <c r="SWK4" s="10"/>
      <c r="SWL4" s="10"/>
      <c r="SWM4" s="10"/>
      <c r="SWN4" s="10"/>
      <c r="SWO4" s="10"/>
      <c r="SWP4" s="10"/>
      <c r="SWQ4" s="10"/>
      <c r="SWR4" s="10"/>
      <c r="SWS4" s="10"/>
      <c r="SWT4" s="10"/>
      <c r="SWU4" s="10"/>
      <c r="SWV4" s="10"/>
      <c r="SWW4" s="10"/>
      <c r="SWX4" s="10"/>
      <c r="SWY4" s="10"/>
      <c r="SWZ4" s="10"/>
      <c r="SXA4" s="10"/>
      <c r="SXB4" s="10"/>
      <c r="SXC4" s="10"/>
      <c r="SXD4" s="10"/>
      <c r="SXE4" s="10"/>
      <c r="SXF4" s="10"/>
      <c r="SXG4" s="10"/>
      <c r="SXH4" s="10"/>
      <c r="SXI4" s="10"/>
      <c r="SXJ4" s="10"/>
      <c r="SXK4" s="10"/>
      <c r="SXL4" s="10"/>
      <c r="SXM4" s="10"/>
      <c r="SXN4" s="10"/>
      <c r="SXO4" s="10"/>
      <c r="SXP4" s="10"/>
      <c r="SXQ4" s="10"/>
      <c r="SXR4" s="10"/>
      <c r="SXS4" s="10"/>
      <c r="SXT4" s="10"/>
      <c r="SXU4" s="10"/>
      <c r="SXV4" s="10"/>
      <c r="SXW4" s="10"/>
      <c r="SXX4" s="10"/>
      <c r="SXY4" s="10"/>
      <c r="SXZ4" s="10"/>
      <c r="SYA4" s="10"/>
      <c r="SYB4" s="10"/>
      <c r="SYC4" s="10"/>
      <c r="SYD4" s="10"/>
      <c r="SYE4" s="10"/>
      <c r="SYF4" s="10"/>
      <c r="SYG4" s="10"/>
      <c r="SYH4" s="10"/>
      <c r="SYI4" s="10"/>
      <c r="SYJ4" s="10"/>
      <c r="SYK4" s="10"/>
      <c r="SYL4" s="10"/>
      <c r="SYM4" s="10"/>
      <c r="SYN4" s="10"/>
      <c r="SYO4" s="10"/>
      <c r="SYP4" s="10"/>
      <c r="SYQ4" s="10"/>
      <c r="SYR4" s="10"/>
      <c r="SYS4" s="10"/>
      <c r="SYT4" s="10"/>
      <c r="SYU4" s="10"/>
      <c r="SYV4" s="10"/>
      <c r="SYW4" s="10"/>
      <c r="SYX4" s="10"/>
      <c r="SYY4" s="10"/>
      <c r="SYZ4" s="10"/>
      <c r="SZA4" s="10"/>
      <c r="SZB4" s="10"/>
      <c r="SZC4" s="10"/>
      <c r="SZD4" s="10"/>
      <c r="SZE4" s="10"/>
      <c r="SZF4" s="10"/>
      <c r="SZG4" s="10"/>
      <c r="SZH4" s="10"/>
      <c r="SZI4" s="10"/>
      <c r="SZJ4" s="10"/>
      <c r="SZK4" s="10"/>
      <c r="SZL4" s="10"/>
      <c r="SZM4" s="10"/>
      <c r="SZN4" s="10"/>
      <c r="SZO4" s="10"/>
      <c r="SZP4" s="10"/>
      <c r="SZQ4" s="10"/>
      <c r="SZR4" s="10"/>
      <c r="SZS4" s="10"/>
      <c r="SZT4" s="10"/>
      <c r="SZU4" s="10"/>
      <c r="SZV4" s="10"/>
      <c r="SZW4" s="10"/>
      <c r="SZX4" s="10"/>
      <c r="SZY4" s="10"/>
      <c r="SZZ4" s="10"/>
      <c r="TAA4" s="10"/>
      <c r="TAB4" s="10"/>
      <c r="TAC4" s="10"/>
      <c r="TAD4" s="10"/>
      <c r="TAE4" s="10"/>
      <c r="TAF4" s="10"/>
      <c r="TAG4" s="10"/>
      <c r="TAH4" s="10"/>
      <c r="TAI4" s="10"/>
      <c r="TAJ4" s="10"/>
      <c r="TAK4" s="10"/>
      <c r="TAL4" s="10"/>
      <c r="TAM4" s="10"/>
      <c r="TAN4" s="10"/>
      <c r="TAO4" s="10"/>
      <c r="TAP4" s="10"/>
      <c r="TAQ4" s="10"/>
      <c r="TAR4" s="10"/>
      <c r="TAS4" s="10"/>
      <c r="TAT4" s="10"/>
      <c r="TAU4" s="10"/>
      <c r="TAV4" s="10"/>
      <c r="TAW4" s="10"/>
      <c r="TAX4" s="10"/>
      <c r="TAY4" s="10"/>
      <c r="TAZ4" s="10"/>
      <c r="TBA4" s="10"/>
      <c r="TBB4" s="10"/>
      <c r="TBC4" s="10"/>
      <c r="TBD4" s="10"/>
      <c r="TBE4" s="10"/>
      <c r="TBF4" s="10"/>
      <c r="TBG4" s="10"/>
      <c r="TBH4" s="10"/>
      <c r="TBI4" s="10"/>
      <c r="TBJ4" s="10"/>
      <c r="TBK4" s="10"/>
      <c r="TBL4" s="10"/>
      <c r="TBM4" s="10"/>
      <c r="TBN4" s="10"/>
      <c r="TBO4" s="10"/>
      <c r="TBP4" s="10"/>
      <c r="TBQ4" s="10"/>
      <c r="TBR4" s="10"/>
      <c r="TBS4" s="10"/>
      <c r="TBT4" s="10"/>
      <c r="TBU4" s="10"/>
      <c r="TBV4" s="10"/>
      <c r="TBW4" s="10"/>
      <c r="TBX4" s="10"/>
      <c r="TBY4" s="10"/>
      <c r="TBZ4" s="10"/>
      <c r="TCA4" s="10"/>
      <c r="TCB4" s="10"/>
      <c r="TCC4" s="10"/>
      <c r="TCD4" s="10"/>
      <c r="TCE4" s="10"/>
      <c r="TCF4" s="10"/>
      <c r="TCG4" s="10"/>
      <c r="TCH4" s="10"/>
      <c r="TCI4" s="10"/>
      <c r="TCJ4" s="10"/>
      <c r="TCK4" s="10"/>
      <c r="TCL4" s="10"/>
      <c r="TCM4" s="10"/>
      <c r="TCN4" s="10"/>
      <c r="TCO4" s="10"/>
      <c r="TCP4" s="10"/>
      <c r="TCQ4" s="10"/>
      <c r="TCR4" s="10"/>
      <c r="TCS4" s="10"/>
      <c r="TCT4" s="10"/>
      <c r="TCU4" s="10"/>
      <c r="TCV4" s="10"/>
      <c r="TCW4" s="10"/>
      <c r="TCX4" s="10"/>
      <c r="TCY4" s="10"/>
      <c r="TCZ4" s="10"/>
      <c r="TDA4" s="10"/>
      <c r="TDB4" s="10"/>
      <c r="TDC4" s="10"/>
      <c r="TDD4" s="10"/>
      <c r="TDE4" s="10"/>
      <c r="TDF4" s="10"/>
      <c r="TDG4" s="10"/>
      <c r="TDH4" s="10"/>
      <c r="TDI4" s="10"/>
      <c r="TDJ4" s="10"/>
      <c r="TDK4" s="10"/>
      <c r="TDL4" s="10"/>
      <c r="TDM4" s="10"/>
      <c r="TDN4" s="10"/>
      <c r="TDO4" s="10"/>
      <c r="TDP4" s="10"/>
      <c r="TDQ4" s="10"/>
      <c r="TDR4" s="10"/>
      <c r="TDS4" s="10"/>
      <c r="TDT4" s="10"/>
      <c r="TDU4" s="10"/>
      <c r="TDV4" s="10"/>
      <c r="TDW4" s="10"/>
      <c r="TDX4" s="10"/>
      <c r="TDY4" s="10"/>
      <c r="TDZ4" s="10"/>
      <c r="TEA4" s="10"/>
      <c r="TEB4" s="10"/>
      <c r="TEC4" s="10"/>
      <c r="TED4" s="10"/>
      <c r="TEE4" s="10"/>
      <c r="TEF4" s="10"/>
      <c r="TEG4" s="10"/>
      <c r="TEH4" s="10"/>
      <c r="TEI4" s="10"/>
      <c r="TEJ4" s="10"/>
      <c r="TEK4" s="10"/>
      <c r="TEL4" s="10"/>
      <c r="TEM4" s="10"/>
      <c r="TEN4" s="10"/>
      <c r="TEO4" s="10"/>
      <c r="TEP4" s="10"/>
      <c r="TEQ4" s="10"/>
      <c r="TER4" s="10"/>
      <c r="TES4" s="10"/>
      <c r="TET4" s="10"/>
      <c r="TEU4" s="10"/>
      <c r="TEV4" s="10"/>
      <c r="TEW4" s="10"/>
      <c r="TEX4" s="10"/>
      <c r="TEY4" s="10"/>
      <c r="TEZ4" s="10"/>
      <c r="TFA4" s="10"/>
      <c r="TFB4" s="10"/>
      <c r="TFC4" s="10"/>
      <c r="TFD4" s="10"/>
      <c r="TFE4" s="10"/>
      <c r="TFF4" s="10"/>
      <c r="TFG4" s="10"/>
      <c r="TFH4" s="10"/>
      <c r="TFI4" s="10"/>
      <c r="TFJ4" s="10"/>
      <c r="TFK4" s="10"/>
      <c r="TFL4" s="10"/>
      <c r="TFM4" s="10"/>
      <c r="TFN4" s="10"/>
      <c r="TFO4" s="10"/>
      <c r="TFP4" s="10"/>
      <c r="TFQ4" s="10"/>
      <c r="TFR4" s="10"/>
      <c r="TFS4" s="10"/>
      <c r="TFT4" s="10"/>
      <c r="TFU4" s="10"/>
      <c r="TFV4" s="10"/>
      <c r="TFW4" s="10"/>
      <c r="TFX4" s="10"/>
      <c r="TFY4" s="10"/>
      <c r="TFZ4" s="10"/>
      <c r="TGA4" s="10"/>
      <c r="TGB4" s="10"/>
      <c r="TGC4" s="10"/>
      <c r="TGD4" s="10"/>
      <c r="TGE4" s="10"/>
      <c r="TGF4" s="10"/>
      <c r="TGG4" s="10"/>
      <c r="TGH4" s="10"/>
      <c r="TGI4" s="10"/>
      <c r="TGJ4" s="10"/>
      <c r="TGK4" s="10"/>
      <c r="TGL4" s="10"/>
      <c r="TGM4" s="10"/>
      <c r="TGN4" s="10"/>
      <c r="TGO4" s="10"/>
      <c r="TGP4" s="10"/>
      <c r="TGQ4" s="10"/>
      <c r="TGR4" s="10"/>
      <c r="TGS4" s="10"/>
      <c r="TGT4" s="10"/>
      <c r="TGU4" s="10"/>
      <c r="TGV4" s="10"/>
      <c r="TGW4" s="10"/>
      <c r="TGX4" s="10"/>
      <c r="TGY4" s="10"/>
      <c r="TGZ4" s="10"/>
      <c r="THA4" s="10"/>
      <c r="THB4" s="10"/>
      <c r="THC4" s="10"/>
      <c r="THD4" s="10"/>
      <c r="THE4" s="10"/>
      <c r="THF4" s="10"/>
      <c r="THG4" s="10"/>
      <c r="THH4" s="10"/>
      <c r="THI4" s="10"/>
      <c r="THJ4" s="10"/>
      <c r="THK4" s="10"/>
      <c r="THL4" s="10"/>
      <c r="THM4" s="10"/>
      <c r="THN4" s="10"/>
      <c r="THO4" s="10"/>
      <c r="THP4" s="10"/>
      <c r="THQ4" s="10"/>
      <c r="THR4" s="10"/>
      <c r="THS4" s="10"/>
      <c r="THT4" s="10"/>
      <c r="THU4" s="10"/>
      <c r="THV4" s="10"/>
      <c r="THW4" s="10"/>
      <c r="THX4" s="10"/>
      <c r="THY4" s="10"/>
      <c r="THZ4" s="10"/>
      <c r="TIA4" s="10"/>
      <c r="TIB4" s="10"/>
      <c r="TIC4" s="10"/>
      <c r="TID4" s="10"/>
      <c r="TIE4" s="10"/>
      <c r="TIF4" s="10"/>
      <c r="TIG4" s="10"/>
      <c r="TIH4" s="10"/>
      <c r="TII4" s="10"/>
      <c r="TIJ4" s="10"/>
      <c r="TIK4" s="10"/>
      <c r="TIL4" s="10"/>
      <c r="TIM4" s="10"/>
      <c r="TIN4" s="10"/>
      <c r="TIO4" s="10"/>
      <c r="TIP4" s="10"/>
      <c r="TIQ4" s="10"/>
      <c r="TIR4" s="10"/>
      <c r="TIS4" s="10"/>
      <c r="TIT4" s="10"/>
      <c r="TIU4" s="10"/>
      <c r="TIV4" s="10"/>
      <c r="TIW4" s="10"/>
      <c r="TIX4" s="10"/>
      <c r="TIY4" s="10"/>
      <c r="TIZ4" s="10"/>
      <c r="TJA4" s="10"/>
      <c r="TJB4" s="10"/>
      <c r="TJC4" s="10"/>
      <c r="TJD4" s="10"/>
      <c r="TJE4" s="10"/>
      <c r="TJF4" s="10"/>
      <c r="TJG4" s="10"/>
      <c r="TJH4" s="10"/>
      <c r="TJI4" s="10"/>
      <c r="TJJ4" s="10"/>
      <c r="TJK4" s="10"/>
      <c r="TJL4" s="10"/>
      <c r="TJM4" s="10"/>
      <c r="TJN4" s="10"/>
      <c r="TJO4" s="10"/>
      <c r="TJP4" s="10"/>
      <c r="TJQ4" s="10"/>
      <c r="TJR4" s="10"/>
      <c r="TJS4" s="10"/>
      <c r="TJT4" s="10"/>
      <c r="TJU4" s="10"/>
      <c r="TJV4" s="10"/>
      <c r="TJW4" s="10"/>
      <c r="TJX4" s="10"/>
      <c r="TJY4" s="10"/>
      <c r="TJZ4" s="10"/>
      <c r="TKA4" s="10"/>
      <c r="TKB4" s="10"/>
      <c r="TKC4" s="10"/>
      <c r="TKD4" s="10"/>
      <c r="TKE4" s="10"/>
      <c r="TKF4" s="10"/>
      <c r="TKG4" s="10"/>
      <c r="TKH4" s="10"/>
      <c r="TKI4" s="10"/>
      <c r="TKJ4" s="10"/>
      <c r="TKK4" s="10"/>
      <c r="TKL4" s="10"/>
      <c r="TKM4" s="10"/>
      <c r="TKN4" s="10"/>
      <c r="TKO4" s="10"/>
      <c r="TKP4" s="10"/>
      <c r="TKQ4" s="10"/>
      <c r="TKR4" s="10"/>
      <c r="TKS4" s="10"/>
      <c r="TKT4" s="10"/>
      <c r="TKU4" s="10"/>
      <c r="TKV4" s="10"/>
      <c r="TKW4" s="10"/>
      <c r="TKX4" s="10"/>
      <c r="TKY4" s="10"/>
      <c r="TKZ4" s="10"/>
      <c r="TLA4" s="10"/>
      <c r="TLB4" s="10"/>
      <c r="TLC4" s="10"/>
      <c r="TLD4" s="10"/>
      <c r="TLE4" s="10"/>
      <c r="TLF4" s="10"/>
      <c r="TLG4" s="10"/>
      <c r="TLH4" s="10"/>
      <c r="TLI4" s="10"/>
      <c r="TLJ4" s="10"/>
      <c r="TLK4" s="10"/>
      <c r="TLL4" s="10"/>
      <c r="TLM4" s="10"/>
      <c r="TLN4" s="10"/>
      <c r="TLO4" s="10"/>
      <c r="TLP4" s="10"/>
      <c r="TLQ4" s="10"/>
      <c r="TLR4" s="10"/>
      <c r="TLS4" s="10"/>
      <c r="TLT4" s="10"/>
      <c r="TLU4" s="10"/>
      <c r="TLV4" s="10"/>
      <c r="TLW4" s="10"/>
      <c r="TLX4" s="10"/>
      <c r="TLY4" s="10"/>
      <c r="TLZ4" s="10"/>
      <c r="TMA4" s="10"/>
      <c r="TMB4" s="10"/>
      <c r="TMC4" s="10"/>
      <c r="TMD4" s="10"/>
      <c r="TME4" s="10"/>
      <c r="TMF4" s="10"/>
      <c r="TMG4" s="10"/>
      <c r="TMH4" s="10"/>
      <c r="TMI4" s="10"/>
      <c r="TMJ4" s="10"/>
      <c r="TMK4" s="10"/>
      <c r="TML4" s="10"/>
      <c r="TMM4" s="10"/>
      <c r="TMN4" s="10"/>
      <c r="TMO4" s="10"/>
      <c r="TMP4" s="10"/>
      <c r="TMQ4" s="10"/>
      <c r="TMR4" s="10"/>
      <c r="TMS4" s="10"/>
      <c r="TMT4" s="10"/>
      <c r="TMU4" s="10"/>
      <c r="TMV4" s="10"/>
      <c r="TMW4" s="10"/>
      <c r="TMX4" s="10"/>
      <c r="TMY4" s="10"/>
      <c r="TMZ4" s="10"/>
      <c r="TNA4" s="10"/>
      <c r="TNB4" s="10"/>
      <c r="TNC4" s="10"/>
      <c r="TND4" s="10"/>
      <c r="TNE4" s="10"/>
      <c r="TNF4" s="10"/>
      <c r="TNG4" s="10"/>
      <c r="TNH4" s="10"/>
      <c r="TNI4" s="10"/>
      <c r="TNJ4" s="10"/>
      <c r="TNK4" s="10"/>
      <c r="TNL4" s="10"/>
      <c r="TNM4" s="10"/>
      <c r="TNN4" s="10"/>
      <c r="TNO4" s="10"/>
      <c r="TNP4" s="10"/>
      <c r="TNQ4" s="10"/>
      <c r="TNR4" s="10"/>
      <c r="TNS4" s="10"/>
      <c r="TNT4" s="10"/>
      <c r="TNU4" s="10"/>
      <c r="TNV4" s="10"/>
      <c r="TNW4" s="10"/>
      <c r="TNX4" s="10"/>
      <c r="TNY4" s="10"/>
      <c r="TNZ4" s="10"/>
      <c r="TOA4" s="10"/>
      <c r="TOB4" s="10"/>
      <c r="TOC4" s="10"/>
      <c r="TOD4" s="10"/>
      <c r="TOE4" s="10"/>
      <c r="TOF4" s="10"/>
      <c r="TOG4" s="10"/>
      <c r="TOH4" s="10"/>
      <c r="TOI4" s="10"/>
      <c r="TOJ4" s="10"/>
      <c r="TOK4" s="10"/>
      <c r="TOL4" s="10"/>
      <c r="TOM4" s="10"/>
      <c r="TON4" s="10"/>
      <c r="TOO4" s="10"/>
      <c r="TOP4" s="10"/>
      <c r="TOQ4" s="10"/>
      <c r="TOR4" s="10"/>
      <c r="TOS4" s="10"/>
      <c r="TOT4" s="10"/>
      <c r="TOU4" s="10"/>
      <c r="TOV4" s="10"/>
      <c r="TOW4" s="10"/>
      <c r="TOX4" s="10"/>
      <c r="TOY4" s="10"/>
      <c r="TOZ4" s="10"/>
      <c r="TPA4" s="10"/>
      <c r="TPB4" s="10"/>
      <c r="TPC4" s="10"/>
      <c r="TPD4" s="10"/>
      <c r="TPE4" s="10"/>
      <c r="TPF4" s="10"/>
      <c r="TPG4" s="10"/>
      <c r="TPH4" s="10"/>
      <c r="TPI4" s="10"/>
      <c r="TPJ4" s="10"/>
      <c r="TPK4" s="10"/>
      <c r="TPL4" s="10"/>
      <c r="TPM4" s="10"/>
      <c r="TPN4" s="10"/>
      <c r="TPO4" s="10"/>
      <c r="TPP4" s="10"/>
      <c r="TPQ4" s="10"/>
      <c r="TPR4" s="10"/>
      <c r="TPS4" s="10"/>
      <c r="TPT4" s="10"/>
      <c r="TPU4" s="10"/>
      <c r="TPV4" s="10"/>
      <c r="TPW4" s="10"/>
      <c r="TPX4" s="10"/>
      <c r="TPY4" s="10"/>
      <c r="TPZ4" s="10"/>
      <c r="TQA4" s="10"/>
      <c r="TQB4" s="10"/>
      <c r="TQC4" s="10"/>
      <c r="TQD4" s="10"/>
      <c r="TQE4" s="10"/>
      <c r="TQF4" s="10"/>
      <c r="TQG4" s="10"/>
      <c r="TQH4" s="10"/>
      <c r="TQI4" s="10"/>
      <c r="TQJ4" s="10"/>
      <c r="TQK4" s="10"/>
      <c r="TQL4" s="10"/>
      <c r="TQM4" s="10"/>
      <c r="TQN4" s="10"/>
      <c r="TQO4" s="10"/>
      <c r="TQP4" s="10"/>
      <c r="TQQ4" s="10"/>
      <c r="TQR4" s="10"/>
      <c r="TQS4" s="10"/>
      <c r="TQT4" s="10"/>
      <c r="TQU4" s="10"/>
      <c r="TQV4" s="10"/>
      <c r="TQW4" s="10"/>
      <c r="TQX4" s="10"/>
      <c r="TQY4" s="10"/>
      <c r="TQZ4" s="10"/>
      <c r="TRA4" s="10"/>
      <c r="TRB4" s="10"/>
      <c r="TRC4" s="10"/>
      <c r="TRD4" s="10"/>
      <c r="TRE4" s="10"/>
      <c r="TRF4" s="10"/>
      <c r="TRG4" s="10"/>
      <c r="TRH4" s="10"/>
      <c r="TRI4" s="10"/>
      <c r="TRJ4" s="10"/>
      <c r="TRK4" s="10"/>
      <c r="TRL4" s="10"/>
      <c r="TRM4" s="10"/>
      <c r="TRN4" s="10"/>
      <c r="TRO4" s="10"/>
      <c r="TRP4" s="10"/>
      <c r="TRQ4" s="10"/>
      <c r="TRR4" s="10"/>
      <c r="TRS4" s="10"/>
      <c r="TRT4" s="10"/>
      <c r="TRU4" s="10"/>
      <c r="TRV4" s="10"/>
      <c r="TRW4" s="10"/>
      <c r="TRX4" s="10"/>
      <c r="TRY4" s="10"/>
      <c r="TRZ4" s="10"/>
      <c r="TSA4" s="10"/>
      <c r="TSB4" s="10"/>
      <c r="TSC4" s="10"/>
      <c r="TSD4" s="10"/>
      <c r="TSE4" s="10"/>
      <c r="TSF4" s="10"/>
      <c r="TSG4" s="10"/>
      <c r="TSH4" s="10"/>
      <c r="TSI4" s="10"/>
      <c r="TSJ4" s="10"/>
      <c r="TSK4" s="10"/>
      <c r="TSL4" s="10"/>
      <c r="TSM4" s="10"/>
      <c r="TSN4" s="10"/>
      <c r="TSO4" s="10"/>
      <c r="TSP4" s="10"/>
      <c r="TSQ4" s="10"/>
      <c r="TSR4" s="10"/>
      <c r="TSS4" s="10"/>
      <c r="TST4" s="10"/>
      <c r="TSU4" s="10"/>
      <c r="TSV4" s="10"/>
      <c r="TSW4" s="10"/>
      <c r="TSX4" s="10"/>
      <c r="TSY4" s="10"/>
      <c r="TSZ4" s="10"/>
      <c r="TTA4" s="10"/>
      <c r="TTB4" s="10"/>
      <c r="TTC4" s="10"/>
      <c r="TTD4" s="10"/>
      <c r="TTE4" s="10"/>
      <c r="TTF4" s="10"/>
      <c r="TTG4" s="10"/>
      <c r="TTH4" s="10"/>
      <c r="TTI4" s="10"/>
      <c r="TTJ4" s="10"/>
      <c r="TTK4" s="10"/>
      <c r="TTL4" s="10"/>
      <c r="TTM4" s="10"/>
      <c r="TTN4" s="10"/>
      <c r="TTO4" s="10"/>
      <c r="TTP4" s="10"/>
      <c r="TTQ4" s="10"/>
      <c r="TTR4" s="10"/>
      <c r="TTS4" s="10"/>
      <c r="TTT4" s="10"/>
      <c r="TTU4" s="10"/>
      <c r="TTV4" s="10"/>
      <c r="TTW4" s="10"/>
      <c r="TTX4" s="10"/>
      <c r="TTY4" s="10"/>
      <c r="TTZ4" s="10"/>
      <c r="TUA4" s="10"/>
      <c r="TUB4" s="10"/>
      <c r="TUC4" s="10"/>
      <c r="TUD4" s="10"/>
      <c r="TUE4" s="10"/>
      <c r="TUF4" s="10"/>
      <c r="TUG4" s="10"/>
      <c r="TUH4" s="10"/>
      <c r="TUI4" s="10"/>
      <c r="TUJ4" s="10"/>
      <c r="TUK4" s="10"/>
      <c r="TUL4" s="10"/>
      <c r="TUM4" s="10"/>
      <c r="TUN4" s="10"/>
      <c r="TUO4" s="10"/>
      <c r="TUP4" s="10"/>
      <c r="TUQ4" s="10"/>
      <c r="TUR4" s="10"/>
      <c r="TUS4" s="10"/>
      <c r="TUT4" s="10"/>
      <c r="TUU4" s="10"/>
      <c r="TUV4" s="10"/>
      <c r="TUW4" s="10"/>
      <c r="TUX4" s="10"/>
      <c r="TUY4" s="10"/>
      <c r="TUZ4" s="10"/>
      <c r="TVA4" s="10"/>
      <c r="TVB4" s="10"/>
      <c r="TVC4" s="10"/>
      <c r="TVD4" s="10"/>
      <c r="TVE4" s="10"/>
      <c r="TVF4" s="10"/>
      <c r="TVG4" s="10"/>
      <c r="TVH4" s="10"/>
      <c r="TVI4" s="10"/>
      <c r="TVJ4" s="10"/>
      <c r="TVK4" s="10"/>
      <c r="TVL4" s="10"/>
      <c r="TVM4" s="10"/>
      <c r="TVN4" s="10"/>
      <c r="TVO4" s="10"/>
      <c r="TVP4" s="10"/>
      <c r="TVQ4" s="10"/>
      <c r="TVR4" s="10"/>
      <c r="TVS4" s="10"/>
      <c r="TVT4" s="10"/>
      <c r="TVU4" s="10"/>
      <c r="TVV4" s="10"/>
      <c r="TVW4" s="10"/>
      <c r="TVX4" s="10"/>
      <c r="TVY4" s="10"/>
      <c r="TVZ4" s="10"/>
      <c r="TWA4" s="10"/>
      <c r="TWB4" s="10"/>
      <c r="TWC4" s="10"/>
      <c r="TWD4" s="10"/>
      <c r="TWE4" s="10"/>
      <c r="TWF4" s="10"/>
      <c r="TWG4" s="10"/>
      <c r="TWH4" s="10"/>
      <c r="TWI4" s="10"/>
      <c r="TWJ4" s="10"/>
      <c r="TWK4" s="10"/>
      <c r="TWL4" s="10"/>
      <c r="TWM4" s="10"/>
      <c r="TWN4" s="10"/>
      <c r="TWO4" s="10"/>
      <c r="TWP4" s="10"/>
      <c r="TWQ4" s="10"/>
      <c r="TWR4" s="10"/>
      <c r="TWS4" s="10"/>
      <c r="TWT4" s="10"/>
      <c r="TWU4" s="10"/>
      <c r="TWV4" s="10"/>
      <c r="TWW4" s="10"/>
      <c r="TWX4" s="10"/>
      <c r="TWY4" s="10"/>
      <c r="TWZ4" s="10"/>
      <c r="TXA4" s="10"/>
      <c r="TXB4" s="10"/>
      <c r="TXC4" s="10"/>
      <c r="TXD4" s="10"/>
      <c r="TXE4" s="10"/>
      <c r="TXF4" s="10"/>
      <c r="TXG4" s="10"/>
      <c r="TXH4" s="10"/>
      <c r="TXI4" s="10"/>
      <c r="TXJ4" s="10"/>
      <c r="TXK4" s="10"/>
      <c r="TXL4" s="10"/>
      <c r="TXM4" s="10"/>
      <c r="TXN4" s="10"/>
      <c r="TXO4" s="10"/>
      <c r="TXP4" s="10"/>
      <c r="TXQ4" s="10"/>
      <c r="TXR4" s="10"/>
      <c r="TXS4" s="10"/>
      <c r="TXT4" s="10"/>
      <c r="TXU4" s="10"/>
      <c r="TXV4" s="10"/>
      <c r="TXW4" s="10"/>
      <c r="TXX4" s="10"/>
      <c r="TXY4" s="10"/>
      <c r="TXZ4" s="10"/>
      <c r="TYA4" s="10"/>
      <c r="TYB4" s="10"/>
      <c r="TYC4" s="10"/>
      <c r="TYD4" s="10"/>
      <c r="TYE4" s="10"/>
      <c r="TYF4" s="10"/>
      <c r="TYG4" s="10"/>
      <c r="TYH4" s="10"/>
      <c r="TYI4" s="10"/>
      <c r="TYJ4" s="10"/>
      <c r="TYK4" s="10"/>
      <c r="TYL4" s="10"/>
      <c r="TYM4" s="10"/>
      <c r="TYN4" s="10"/>
      <c r="TYO4" s="10"/>
      <c r="TYP4" s="10"/>
      <c r="TYQ4" s="10"/>
      <c r="TYR4" s="10"/>
      <c r="TYS4" s="10"/>
      <c r="TYT4" s="10"/>
      <c r="TYU4" s="10"/>
      <c r="TYV4" s="10"/>
      <c r="TYW4" s="10"/>
      <c r="TYX4" s="10"/>
      <c r="TYY4" s="10"/>
      <c r="TYZ4" s="10"/>
      <c r="TZA4" s="10"/>
      <c r="TZB4" s="10"/>
      <c r="TZC4" s="10"/>
      <c r="TZD4" s="10"/>
      <c r="TZE4" s="10"/>
      <c r="TZF4" s="10"/>
      <c r="TZG4" s="10"/>
      <c r="TZH4" s="10"/>
      <c r="TZI4" s="10"/>
      <c r="TZJ4" s="10"/>
      <c r="TZK4" s="10"/>
      <c r="TZL4" s="10"/>
      <c r="TZM4" s="10"/>
      <c r="TZN4" s="10"/>
      <c r="TZO4" s="10"/>
      <c r="TZP4" s="10"/>
      <c r="TZQ4" s="10"/>
      <c r="TZR4" s="10"/>
      <c r="TZS4" s="10"/>
      <c r="TZT4" s="10"/>
      <c r="TZU4" s="10"/>
      <c r="TZV4" s="10"/>
      <c r="TZW4" s="10"/>
      <c r="TZX4" s="10"/>
      <c r="TZY4" s="10"/>
      <c r="TZZ4" s="10"/>
      <c r="UAA4" s="10"/>
      <c r="UAB4" s="10"/>
      <c r="UAC4" s="10"/>
      <c r="UAD4" s="10"/>
      <c r="UAE4" s="10"/>
      <c r="UAF4" s="10"/>
      <c r="UAG4" s="10"/>
      <c r="UAH4" s="10"/>
      <c r="UAI4" s="10"/>
      <c r="UAJ4" s="10"/>
      <c r="UAK4" s="10"/>
      <c r="UAL4" s="10"/>
      <c r="UAM4" s="10"/>
      <c r="UAN4" s="10"/>
      <c r="UAO4" s="10"/>
      <c r="UAP4" s="10"/>
      <c r="UAQ4" s="10"/>
      <c r="UAR4" s="10"/>
      <c r="UAS4" s="10"/>
      <c r="UAT4" s="10"/>
      <c r="UAU4" s="10"/>
      <c r="UAV4" s="10"/>
      <c r="UAW4" s="10"/>
      <c r="UAX4" s="10"/>
      <c r="UAY4" s="10"/>
      <c r="UAZ4" s="10"/>
      <c r="UBA4" s="10"/>
      <c r="UBB4" s="10"/>
      <c r="UBC4" s="10"/>
      <c r="UBD4" s="10"/>
      <c r="UBE4" s="10"/>
      <c r="UBF4" s="10"/>
      <c r="UBG4" s="10"/>
      <c r="UBH4" s="10"/>
      <c r="UBI4" s="10"/>
      <c r="UBJ4" s="10"/>
      <c r="UBK4" s="10"/>
      <c r="UBL4" s="10"/>
      <c r="UBM4" s="10"/>
      <c r="UBN4" s="10"/>
      <c r="UBO4" s="10"/>
      <c r="UBP4" s="10"/>
      <c r="UBQ4" s="10"/>
      <c r="UBR4" s="10"/>
      <c r="UBS4" s="10"/>
      <c r="UBT4" s="10"/>
      <c r="UBU4" s="10"/>
      <c r="UBV4" s="10"/>
      <c r="UBW4" s="10"/>
      <c r="UBX4" s="10"/>
      <c r="UBY4" s="10"/>
      <c r="UBZ4" s="10"/>
      <c r="UCA4" s="10"/>
      <c r="UCB4" s="10"/>
      <c r="UCC4" s="10"/>
      <c r="UCD4" s="10"/>
      <c r="UCE4" s="10"/>
      <c r="UCF4" s="10"/>
      <c r="UCG4" s="10"/>
      <c r="UCH4" s="10"/>
      <c r="UCI4" s="10"/>
      <c r="UCJ4" s="10"/>
      <c r="UCK4" s="10"/>
      <c r="UCL4" s="10"/>
      <c r="UCM4" s="10"/>
      <c r="UCN4" s="10"/>
      <c r="UCO4" s="10"/>
      <c r="UCP4" s="10"/>
      <c r="UCQ4" s="10"/>
      <c r="UCR4" s="10"/>
      <c r="UCS4" s="10"/>
      <c r="UCT4" s="10"/>
      <c r="UCU4" s="10"/>
      <c r="UCV4" s="10"/>
      <c r="UCW4" s="10"/>
      <c r="UCX4" s="10"/>
      <c r="UCY4" s="10"/>
      <c r="UCZ4" s="10"/>
      <c r="UDA4" s="10"/>
      <c r="UDB4" s="10"/>
      <c r="UDC4" s="10"/>
      <c r="UDD4" s="10"/>
      <c r="UDE4" s="10"/>
      <c r="UDF4" s="10"/>
      <c r="UDG4" s="10"/>
      <c r="UDH4" s="10"/>
      <c r="UDI4" s="10"/>
      <c r="UDJ4" s="10"/>
      <c r="UDK4" s="10"/>
      <c r="UDL4" s="10"/>
      <c r="UDM4" s="10"/>
      <c r="UDN4" s="10"/>
      <c r="UDO4" s="10"/>
      <c r="UDP4" s="10"/>
      <c r="UDQ4" s="10"/>
      <c r="UDR4" s="10"/>
      <c r="UDS4" s="10"/>
      <c r="UDT4" s="10"/>
      <c r="UDU4" s="10"/>
      <c r="UDV4" s="10"/>
      <c r="UDW4" s="10"/>
      <c r="UDX4" s="10"/>
      <c r="UDY4" s="10"/>
      <c r="UDZ4" s="10"/>
      <c r="UEA4" s="10"/>
      <c r="UEB4" s="10"/>
      <c r="UEC4" s="10"/>
      <c r="UED4" s="10"/>
      <c r="UEE4" s="10"/>
      <c r="UEF4" s="10"/>
      <c r="UEG4" s="10"/>
      <c r="UEH4" s="10"/>
      <c r="UEI4" s="10"/>
      <c r="UEJ4" s="10"/>
      <c r="UEK4" s="10"/>
      <c r="UEL4" s="10"/>
      <c r="UEM4" s="10"/>
      <c r="UEN4" s="10"/>
      <c r="UEO4" s="10"/>
      <c r="UEP4" s="10"/>
      <c r="UEQ4" s="10"/>
      <c r="UER4" s="10"/>
      <c r="UES4" s="10"/>
      <c r="UET4" s="10"/>
      <c r="UEU4" s="10"/>
      <c r="UEV4" s="10"/>
      <c r="UEW4" s="10"/>
      <c r="UEX4" s="10"/>
      <c r="UEY4" s="10"/>
      <c r="UEZ4" s="10"/>
      <c r="UFA4" s="10"/>
      <c r="UFB4" s="10"/>
      <c r="UFC4" s="10"/>
      <c r="UFD4" s="10"/>
      <c r="UFE4" s="10"/>
      <c r="UFF4" s="10"/>
      <c r="UFG4" s="10"/>
      <c r="UFH4" s="10"/>
      <c r="UFI4" s="10"/>
      <c r="UFJ4" s="10"/>
      <c r="UFK4" s="10"/>
      <c r="UFL4" s="10"/>
      <c r="UFM4" s="10"/>
      <c r="UFN4" s="10"/>
      <c r="UFO4" s="10"/>
      <c r="UFP4" s="10"/>
      <c r="UFQ4" s="10"/>
      <c r="UFR4" s="10"/>
      <c r="UFS4" s="10"/>
      <c r="UFT4" s="10"/>
      <c r="UFU4" s="10"/>
      <c r="UFV4" s="10"/>
      <c r="UFW4" s="10"/>
      <c r="UFX4" s="10"/>
      <c r="UFY4" s="10"/>
      <c r="UFZ4" s="10"/>
      <c r="UGA4" s="10"/>
      <c r="UGB4" s="10"/>
      <c r="UGC4" s="10"/>
      <c r="UGD4" s="10"/>
      <c r="UGE4" s="10"/>
      <c r="UGF4" s="10"/>
      <c r="UGG4" s="10"/>
      <c r="UGH4" s="10"/>
      <c r="UGI4" s="10"/>
      <c r="UGJ4" s="10"/>
      <c r="UGK4" s="10"/>
      <c r="UGL4" s="10"/>
      <c r="UGM4" s="10"/>
      <c r="UGN4" s="10"/>
      <c r="UGO4" s="10"/>
      <c r="UGP4" s="10"/>
      <c r="UGQ4" s="10"/>
      <c r="UGR4" s="10"/>
      <c r="UGS4" s="10"/>
      <c r="UGT4" s="10"/>
      <c r="UGU4" s="10"/>
      <c r="UGV4" s="10"/>
      <c r="UGW4" s="10"/>
      <c r="UGX4" s="10"/>
      <c r="UGY4" s="10"/>
      <c r="UGZ4" s="10"/>
      <c r="UHA4" s="10"/>
      <c r="UHB4" s="10"/>
      <c r="UHC4" s="10"/>
      <c r="UHD4" s="10"/>
      <c r="UHE4" s="10"/>
      <c r="UHF4" s="10"/>
      <c r="UHG4" s="10"/>
      <c r="UHH4" s="10"/>
      <c r="UHI4" s="10"/>
      <c r="UHJ4" s="10"/>
      <c r="UHK4" s="10"/>
      <c r="UHL4" s="10"/>
      <c r="UHM4" s="10"/>
      <c r="UHN4" s="10"/>
      <c r="UHO4" s="10"/>
      <c r="UHP4" s="10"/>
      <c r="UHQ4" s="10"/>
      <c r="UHR4" s="10"/>
      <c r="UHS4" s="10"/>
      <c r="UHT4" s="10"/>
      <c r="UHU4" s="10"/>
      <c r="UHV4" s="10"/>
      <c r="UHW4" s="10"/>
      <c r="UHX4" s="10"/>
      <c r="UHY4" s="10"/>
      <c r="UHZ4" s="10"/>
      <c r="UIA4" s="10"/>
      <c r="UIB4" s="10"/>
      <c r="UIC4" s="10"/>
      <c r="UID4" s="10"/>
      <c r="UIE4" s="10"/>
      <c r="UIF4" s="10"/>
      <c r="UIG4" s="10"/>
      <c r="UIH4" s="10"/>
      <c r="UII4" s="10"/>
      <c r="UIJ4" s="10"/>
      <c r="UIK4" s="10"/>
      <c r="UIL4" s="10"/>
      <c r="UIM4" s="10"/>
      <c r="UIN4" s="10"/>
      <c r="UIO4" s="10"/>
      <c r="UIP4" s="10"/>
      <c r="UIQ4" s="10"/>
      <c r="UIR4" s="10"/>
      <c r="UIS4" s="10"/>
      <c r="UIT4" s="10"/>
      <c r="UIU4" s="10"/>
      <c r="UIV4" s="10"/>
      <c r="UIW4" s="10"/>
      <c r="UIX4" s="10"/>
      <c r="UIY4" s="10"/>
      <c r="UIZ4" s="10"/>
      <c r="UJA4" s="10"/>
      <c r="UJB4" s="10"/>
      <c r="UJC4" s="10"/>
      <c r="UJD4" s="10"/>
      <c r="UJE4" s="10"/>
      <c r="UJF4" s="10"/>
      <c r="UJG4" s="10"/>
      <c r="UJH4" s="10"/>
      <c r="UJI4" s="10"/>
      <c r="UJJ4" s="10"/>
      <c r="UJK4" s="10"/>
      <c r="UJL4" s="10"/>
      <c r="UJM4" s="10"/>
      <c r="UJN4" s="10"/>
      <c r="UJO4" s="10"/>
      <c r="UJP4" s="10"/>
      <c r="UJQ4" s="10"/>
      <c r="UJR4" s="10"/>
      <c r="UJS4" s="10"/>
      <c r="UJT4" s="10"/>
      <c r="UJU4" s="10"/>
      <c r="UJV4" s="10"/>
      <c r="UJW4" s="10"/>
      <c r="UJX4" s="10"/>
      <c r="UJY4" s="10"/>
      <c r="UJZ4" s="10"/>
      <c r="UKA4" s="10"/>
      <c r="UKB4" s="10"/>
      <c r="UKC4" s="10"/>
      <c r="UKD4" s="10"/>
      <c r="UKE4" s="10"/>
      <c r="UKF4" s="10"/>
      <c r="UKG4" s="10"/>
      <c r="UKH4" s="10"/>
      <c r="UKI4" s="10"/>
      <c r="UKJ4" s="10"/>
      <c r="UKK4" s="10"/>
      <c r="UKL4" s="10"/>
      <c r="UKM4" s="10"/>
      <c r="UKN4" s="10"/>
      <c r="UKO4" s="10"/>
      <c r="UKP4" s="10"/>
      <c r="UKQ4" s="10"/>
      <c r="UKR4" s="10"/>
      <c r="UKS4" s="10"/>
      <c r="UKT4" s="10"/>
      <c r="UKU4" s="10"/>
      <c r="UKV4" s="10"/>
      <c r="UKW4" s="10"/>
      <c r="UKX4" s="10"/>
      <c r="UKY4" s="10"/>
      <c r="UKZ4" s="10"/>
      <c r="ULA4" s="10"/>
      <c r="ULB4" s="10"/>
      <c r="ULC4" s="10"/>
      <c r="ULD4" s="10"/>
      <c r="ULE4" s="10"/>
      <c r="ULF4" s="10"/>
      <c r="ULG4" s="10"/>
      <c r="ULH4" s="10"/>
      <c r="ULI4" s="10"/>
      <c r="ULJ4" s="10"/>
      <c r="ULK4" s="10"/>
      <c r="ULL4" s="10"/>
      <c r="ULM4" s="10"/>
      <c r="ULN4" s="10"/>
      <c r="ULO4" s="10"/>
      <c r="ULP4" s="10"/>
      <c r="ULQ4" s="10"/>
      <c r="ULR4" s="10"/>
      <c r="ULS4" s="10"/>
      <c r="ULT4" s="10"/>
      <c r="ULU4" s="10"/>
      <c r="ULV4" s="10"/>
      <c r="ULW4" s="10"/>
      <c r="ULX4" s="10"/>
      <c r="ULY4" s="10"/>
      <c r="ULZ4" s="10"/>
      <c r="UMA4" s="10"/>
      <c r="UMB4" s="10"/>
      <c r="UMC4" s="10"/>
      <c r="UMD4" s="10"/>
      <c r="UME4" s="10"/>
      <c r="UMF4" s="10"/>
      <c r="UMG4" s="10"/>
      <c r="UMH4" s="10"/>
      <c r="UMI4" s="10"/>
      <c r="UMJ4" s="10"/>
      <c r="UMK4" s="10"/>
      <c r="UML4" s="10"/>
      <c r="UMM4" s="10"/>
      <c r="UMN4" s="10"/>
      <c r="UMO4" s="10"/>
      <c r="UMP4" s="10"/>
      <c r="UMQ4" s="10"/>
      <c r="UMR4" s="10"/>
      <c r="UMS4" s="10"/>
      <c r="UMT4" s="10"/>
      <c r="UMU4" s="10"/>
      <c r="UMV4" s="10"/>
      <c r="UMW4" s="10"/>
      <c r="UMX4" s="10"/>
      <c r="UMY4" s="10"/>
      <c r="UMZ4" s="10"/>
      <c r="UNA4" s="10"/>
      <c r="UNB4" s="10"/>
      <c r="UNC4" s="10"/>
      <c r="UND4" s="10"/>
      <c r="UNE4" s="10"/>
      <c r="UNF4" s="10"/>
      <c r="UNG4" s="10"/>
      <c r="UNH4" s="10"/>
      <c r="UNI4" s="10"/>
      <c r="UNJ4" s="10"/>
      <c r="UNK4" s="10"/>
      <c r="UNL4" s="10"/>
      <c r="UNM4" s="10"/>
      <c r="UNN4" s="10"/>
      <c r="UNO4" s="10"/>
      <c r="UNP4" s="10"/>
      <c r="UNQ4" s="10"/>
      <c r="UNR4" s="10"/>
      <c r="UNS4" s="10"/>
      <c r="UNT4" s="10"/>
      <c r="UNU4" s="10"/>
      <c r="UNV4" s="10"/>
      <c r="UNW4" s="10"/>
      <c r="UNX4" s="10"/>
      <c r="UNY4" s="10"/>
      <c r="UNZ4" s="10"/>
      <c r="UOA4" s="10"/>
      <c r="UOB4" s="10"/>
      <c r="UOC4" s="10"/>
      <c r="UOD4" s="10"/>
      <c r="UOE4" s="10"/>
      <c r="UOF4" s="10"/>
      <c r="UOG4" s="10"/>
      <c r="UOH4" s="10"/>
      <c r="UOI4" s="10"/>
      <c r="UOJ4" s="10"/>
      <c r="UOK4" s="10"/>
      <c r="UOL4" s="10"/>
      <c r="UOM4" s="10"/>
      <c r="UON4" s="10"/>
      <c r="UOO4" s="10"/>
      <c r="UOP4" s="10"/>
      <c r="UOQ4" s="10"/>
      <c r="UOR4" s="10"/>
      <c r="UOS4" s="10"/>
      <c r="UOT4" s="10"/>
      <c r="UOU4" s="10"/>
      <c r="UOV4" s="10"/>
      <c r="UOW4" s="10"/>
      <c r="UOX4" s="10"/>
      <c r="UOY4" s="10"/>
      <c r="UOZ4" s="10"/>
      <c r="UPA4" s="10"/>
      <c r="UPB4" s="10"/>
      <c r="UPC4" s="10"/>
      <c r="UPD4" s="10"/>
      <c r="UPE4" s="10"/>
      <c r="UPF4" s="10"/>
      <c r="UPG4" s="10"/>
      <c r="UPH4" s="10"/>
      <c r="UPI4" s="10"/>
      <c r="UPJ4" s="10"/>
      <c r="UPK4" s="10"/>
      <c r="UPL4" s="10"/>
      <c r="UPM4" s="10"/>
      <c r="UPN4" s="10"/>
      <c r="UPO4" s="10"/>
      <c r="UPP4" s="10"/>
      <c r="UPQ4" s="10"/>
      <c r="UPR4" s="10"/>
      <c r="UPS4" s="10"/>
      <c r="UPT4" s="10"/>
      <c r="UPU4" s="10"/>
      <c r="UPV4" s="10"/>
      <c r="UPW4" s="10"/>
      <c r="UPX4" s="10"/>
      <c r="UPY4" s="10"/>
      <c r="UPZ4" s="10"/>
      <c r="UQA4" s="10"/>
      <c r="UQB4" s="10"/>
      <c r="UQC4" s="10"/>
      <c r="UQD4" s="10"/>
      <c r="UQE4" s="10"/>
      <c r="UQF4" s="10"/>
      <c r="UQG4" s="10"/>
      <c r="UQH4" s="10"/>
      <c r="UQI4" s="10"/>
      <c r="UQJ4" s="10"/>
      <c r="UQK4" s="10"/>
      <c r="UQL4" s="10"/>
      <c r="UQM4" s="10"/>
      <c r="UQN4" s="10"/>
      <c r="UQO4" s="10"/>
      <c r="UQP4" s="10"/>
      <c r="UQQ4" s="10"/>
      <c r="UQR4" s="10"/>
      <c r="UQS4" s="10"/>
      <c r="UQT4" s="10"/>
      <c r="UQU4" s="10"/>
      <c r="UQV4" s="10"/>
      <c r="UQW4" s="10"/>
      <c r="UQX4" s="10"/>
      <c r="UQY4" s="10"/>
      <c r="UQZ4" s="10"/>
      <c r="URA4" s="10"/>
      <c r="URB4" s="10"/>
      <c r="URC4" s="10"/>
      <c r="URD4" s="10"/>
      <c r="URE4" s="10"/>
      <c r="URF4" s="10"/>
      <c r="URG4" s="10"/>
      <c r="URH4" s="10"/>
      <c r="URI4" s="10"/>
      <c r="URJ4" s="10"/>
      <c r="URK4" s="10"/>
      <c r="URL4" s="10"/>
      <c r="URM4" s="10"/>
      <c r="URN4" s="10"/>
      <c r="URO4" s="10"/>
      <c r="URP4" s="10"/>
      <c r="URQ4" s="10"/>
      <c r="URR4" s="10"/>
      <c r="URS4" s="10"/>
      <c r="URT4" s="10"/>
      <c r="URU4" s="10"/>
      <c r="URV4" s="10"/>
      <c r="URW4" s="10"/>
      <c r="URX4" s="10"/>
      <c r="URY4" s="10"/>
      <c r="URZ4" s="10"/>
      <c r="USA4" s="10"/>
      <c r="USB4" s="10"/>
      <c r="USC4" s="10"/>
      <c r="USD4" s="10"/>
      <c r="USE4" s="10"/>
      <c r="USF4" s="10"/>
      <c r="USG4" s="10"/>
      <c r="USH4" s="10"/>
      <c r="USI4" s="10"/>
      <c r="USJ4" s="10"/>
      <c r="USK4" s="10"/>
      <c r="USL4" s="10"/>
      <c r="USM4" s="10"/>
      <c r="USN4" s="10"/>
      <c r="USO4" s="10"/>
      <c r="USP4" s="10"/>
      <c r="USQ4" s="10"/>
      <c r="USR4" s="10"/>
      <c r="USS4" s="10"/>
      <c r="UST4" s="10"/>
      <c r="USU4" s="10"/>
      <c r="USV4" s="10"/>
      <c r="USW4" s="10"/>
      <c r="USX4" s="10"/>
      <c r="USY4" s="10"/>
      <c r="USZ4" s="10"/>
      <c r="UTA4" s="10"/>
      <c r="UTB4" s="10"/>
      <c r="UTC4" s="10"/>
      <c r="UTD4" s="10"/>
      <c r="UTE4" s="10"/>
      <c r="UTF4" s="10"/>
      <c r="UTG4" s="10"/>
      <c r="UTH4" s="10"/>
      <c r="UTI4" s="10"/>
      <c r="UTJ4" s="10"/>
      <c r="UTK4" s="10"/>
      <c r="UTL4" s="10"/>
      <c r="UTM4" s="10"/>
      <c r="UTN4" s="10"/>
      <c r="UTO4" s="10"/>
      <c r="UTP4" s="10"/>
      <c r="UTQ4" s="10"/>
      <c r="UTR4" s="10"/>
      <c r="UTS4" s="10"/>
      <c r="UTT4" s="10"/>
      <c r="UTU4" s="10"/>
      <c r="UTV4" s="10"/>
      <c r="UTW4" s="10"/>
      <c r="UTX4" s="10"/>
      <c r="UTY4" s="10"/>
      <c r="UTZ4" s="10"/>
      <c r="UUA4" s="10"/>
      <c r="UUB4" s="10"/>
      <c r="UUC4" s="10"/>
      <c r="UUD4" s="10"/>
      <c r="UUE4" s="10"/>
      <c r="UUF4" s="10"/>
      <c r="UUG4" s="10"/>
      <c r="UUH4" s="10"/>
      <c r="UUI4" s="10"/>
      <c r="UUJ4" s="10"/>
      <c r="UUK4" s="10"/>
      <c r="UUL4" s="10"/>
      <c r="UUM4" s="10"/>
      <c r="UUN4" s="10"/>
      <c r="UUO4" s="10"/>
      <c r="UUP4" s="10"/>
      <c r="UUQ4" s="10"/>
      <c r="UUR4" s="10"/>
      <c r="UUS4" s="10"/>
      <c r="UUT4" s="10"/>
      <c r="UUU4" s="10"/>
      <c r="UUV4" s="10"/>
      <c r="UUW4" s="10"/>
      <c r="UUX4" s="10"/>
      <c r="UUY4" s="10"/>
      <c r="UUZ4" s="10"/>
      <c r="UVA4" s="10"/>
      <c r="UVB4" s="10"/>
      <c r="UVC4" s="10"/>
      <c r="UVD4" s="10"/>
      <c r="UVE4" s="10"/>
      <c r="UVF4" s="10"/>
      <c r="UVG4" s="10"/>
      <c r="UVH4" s="10"/>
      <c r="UVI4" s="10"/>
      <c r="UVJ4" s="10"/>
      <c r="UVK4" s="10"/>
      <c r="UVL4" s="10"/>
      <c r="UVM4" s="10"/>
      <c r="UVN4" s="10"/>
      <c r="UVO4" s="10"/>
      <c r="UVP4" s="10"/>
      <c r="UVQ4" s="10"/>
      <c r="UVR4" s="10"/>
      <c r="UVS4" s="10"/>
      <c r="UVT4" s="10"/>
      <c r="UVU4" s="10"/>
      <c r="UVV4" s="10"/>
      <c r="UVW4" s="10"/>
      <c r="UVX4" s="10"/>
      <c r="UVY4" s="10"/>
      <c r="UVZ4" s="10"/>
      <c r="UWA4" s="10"/>
      <c r="UWB4" s="10"/>
      <c r="UWC4" s="10"/>
      <c r="UWD4" s="10"/>
      <c r="UWE4" s="10"/>
      <c r="UWF4" s="10"/>
      <c r="UWG4" s="10"/>
      <c r="UWH4" s="10"/>
      <c r="UWI4" s="10"/>
      <c r="UWJ4" s="10"/>
      <c r="UWK4" s="10"/>
      <c r="UWL4" s="10"/>
      <c r="UWM4" s="10"/>
      <c r="UWN4" s="10"/>
      <c r="UWO4" s="10"/>
      <c r="UWP4" s="10"/>
      <c r="UWQ4" s="10"/>
      <c r="UWR4" s="10"/>
      <c r="UWS4" s="10"/>
      <c r="UWT4" s="10"/>
      <c r="UWU4" s="10"/>
      <c r="UWV4" s="10"/>
      <c r="UWW4" s="10"/>
      <c r="UWX4" s="10"/>
      <c r="UWY4" s="10"/>
      <c r="UWZ4" s="10"/>
      <c r="UXA4" s="10"/>
      <c r="UXB4" s="10"/>
      <c r="UXC4" s="10"/>
      <c r="UXD4" s="10"/>
      <c r="UXE4" s="10"/>
      <c r="UXF4" s="10"/>
      <c r="UXG4" s="10"/>
      <c r="UXH4" s="10"/>
      <c r="UXI4" s="10"/>
      <c r="UXJ4" s="10"/>
      <c r="UXK4" s="10"/>
      <c r="UXL4" s="10"/>
      <c r="UXM4" s="10"/>
      <c r="UXN4" s="10"/>
      <c r="UXO4" s="10"/>
      <c r="UXP4" s="10"/>
      <c r="UXQ4" s="10"/>
      <c r="UXR4" s="10"/>
      <c r="UXS4" s="10"/>
      <c r="UXT4" s="10"/>
      <c r="UXU4" s="10"/>
      <c r="UXV4" s="10"/>
      <c r="UXW4" s="10"/>
      <c r="UXX4" s="10"/>
      <c r="UXY4" s="10"/>
      <c r="UXZ4" s="10"/>
      <c r="UYA4" s="10"/>
      <c r="UYB4" s="10"/>
      <c r="UYC4" s="10"/>
      <c r="UYD4" s="10"/>
      <c r="UYE4" s="10"/>
      <c r="UYF4" s="10"/>
      <c r="UYG4" s="10"/>
      <c r="UYH4" s="10"/>
      <c r="UYI4" s="10"/>
      <c r="UYJ4" s="10"/>
      <c r="UYK4" s="10"/>
      <c r="UYL4" s="10"/>
      <c r="UYM4" s="10"/>
      <c r="UYN4" s="10"/>
      <c r="UYO4" s="10"/>
      <c r="UYP4" s="10"/>
      <c r="UYQ4" s="10"/>
      <c r="UYR4" s="10"/>
      <c r="UYS4" s="10"/>
      <c r="UYT4" s="10"/>
      <c r="UYU4" s="10"/>
      <c r="UYV4" s="10"/>
      <c r="UYW4" s="10"/>
      <c r="UYX4" s="10"/>
      <c r="UYY4" s="10"/>
      <c r="UYZ4" s="10"/>
      <c r="UZA4" s="10"/>
      <c r="UZB4" s="10"/>
      <c r="UZC4" s="10"/>
      <c r="UZD4" s="10"/>
      <c r="UZE4" s="10"/>
      <c r="UZF4" s="10"/>
      <c r="UZG4" s="10"/>
      <c r="UZH4" s="10"/>
      <c r="UZI4" s="10"/>
      <c r="UZJ4" s="10"/>
      <c r="UZK4" s="10"/>
      <c r="UZL4" s="10"/>
      <c r="UZM4" s="10"/>
      <c r="UZN4" s="10"/>
      <c r="UZO4" s="10"/>
      <c r="UZP4" s="10"/>
      <c r="UZQ4" s="10"/>
      <c r="UZR4" s="10"/>
      <c r="UZS4" s="10"/>
      <c r="UZT4" s="10"/>
      <c r="UZU4" s="10"/>
      <c r="UZV4" s="10"/>
      <c r="UZW4" s="10"/>
      <c r="UZX4" s="10"/>
      <c r="UZY4" s="10"/>
      <c r="UZZ4" s="10"/>
      <c r="VAA4" s="10"/>
      <c r="VAB4" s="10"/>
      <c r="VAC4" s="10"/>
      <c r="VAD4" s="10"/>
      <c r="VAE4" s="10"/>
      <c r="VAF4" s="10"/>
      <c r="VAG4" s="10"/>
      <c r="VAH4" s="10"/>
      <c r="VAI4" s="10"/>
      <c r="VAJ4" s="10"/>
      <c r="VAK4" s="10"/>
      <c r="VAL4" s="10"/>
      <c r="VAM4" s="10"/>
      <c r="VAN4" s="10"/>
      <c r="VAO4" s="10"/>
      <c r="VAP4" s="10"/>
      <c r="VAQ4" s="10"/>
      <c r="VAR4" s="10"/>
      <c r="VAS4" s="10"/>
      <c r="VAT4" s="10"/>
      <c r="VAU4" s="10"/>
      <c r="VAV4" s="10"/>
      <c r="VAW4" s="10"/>
      <c r="VAX4" s="10"/>
      <c r="VAY4" s="10"/>
      <c r="VAZ4" s="10"/>
      <c r="VBA4" s="10"/>
      <c r="VBB4" s="10"/>
      <c r="VBC4" s="10"/>
      <c r="VBD4" s="10"/>
      <c r="VBE4" s="10"/>
      <c r="VBF4" s="10"/>
      <c r="VBG4" s="10"/>
      <c r="VBH4" s="10"/>
      <c r="VBI4" s="10"/>
      <c r="VBJ4" s="10"/>
      <c r="VBK4" s="10"/>
      <c r="VBL4" s="10"/>
      <c r="VBM4" s="10"/>
      <c r="VBN4" s="10"/>
      <c r="VBO4" s="10"/>
      <c r="VBP4" s="10"/>
      <c r="VBQ4" s="10"/>
      <c r="VBR4" s="10"/>
      <c r="VBS4" s="10"/>
      <c r="VBT4" s="10"/>
      <c r="VBU4" s="10"/>
      <c r="VBV4" s="10"/>
      <c r="VBW4" s="10"/>
      <c r="VBX4" s="10"/>
      <c r="VBY4" s="10"/>
      <c r="VBZ4" s="10"/>
      <c r="VCA4" s="10"/>
      <c r="VCB4" s="10"/>
      <c r="VCC4" s="10"/>
      <c r="VCD4" s="10"/>
      <c r="VCE4" s="10"/>
      <c r="VCF4" s="10"/>
      <c r="VCG4" s="10"/>
      <c r="VCH4" s="10"/>
      <c r="VCI4" s="10"/>
      <c r="VCJ4" s="10"/>
      <c r="VCK4" s="10"/>
      <c r="VCL4" s="10"/>
      <c r="VCM4" s="10"/>
      <c r="VCN4" s="10"/>
      <c r="VCO4" s="10"/>
      <c r="VCP4" s="10"/>
      <c r="VCQ4" s="10"/>
      <c r="VCR4" s="10"/>
      <c r="VCS4" s="10"/>
      <c r="VCT4" s="10"/>
      <c r="VCU4" s="10"/>
      <c r="VCV4" s="10"/>
      <c r="VCW4" s="10"/>
      <c r="VCX4" s="10"/>
      <c r="VCY4" s="10"/>
      <c r="VCZ4" s="10"/>
      <c r="VDA4" s="10"/>
      <c r="VDB4" s="10"/>
      <c r="VDC4" s="10"/>
      <c r="VDD4" s="10"/>
      <c r="VDE4" s="10"/>
      <c r="VDF4" s="10"/>
      <c r="VDG4" s="10"/>
      <c r="VDH4" s="10"/>
      <c r="VDI4" s="10"/>
      <c r="VDJ4" s="10"/>
      <c r="VDK4" s="10"/>
      <c r="VDL4" s="10"/>
      <c r="VDM4" s="10"/>
      <c r="VDN4" s="10"/>
      <c r="VDO4" s="10"/>
      <c r="VDP4" s="10"/>
      <c r="VDQ4" s="10"/>
      <c r="VDR4" s="10"/>
      <c r="VDS4" s="10"/>
      <c r="VDT4" s="10"/>
      <c r="VDU4" s="10"/>
      <c r="VDV4" s="10"/>
      <c r="VDW4" s="10"/>
      <c r="VDX4" s="10"/>
      <c r="VDY4" s="10"/>
      <c r="VDZ4" s="10"/>
      <c r="VEA4" s="10"/>
      <c r="VEB4" s="10"/>
      <c r="VEC4" s="10"/>
      <c r="VED4" s="10"/>
      <c r="VEE4" s="10"/>
      <c r="VEF4" s="10"/>
      <c r="VEG4" s="10"/>
      <c r="VEH4" s="10"/>
      <c r="VEI4" s="10"/>
      <c r="VEJ4" s="10"/>
      <c r="VEK4" s="10"/>
      <c r="VEL4" s="10"/>
      <c r="VEM4" s="10"/>
      <c r="VEN4" s="10"/>
      <c r="VEO4" s="10"/>
      <c r="VEP4" s="10"/>
      <c r="VEQ4" s="10"/>
      <c r="VER4" s="10"/>
      <c r="VES4" s="10"/>
      <c r="VET4" s="10"/>
      <c r="VEU4" s="10"/>
      <c r="VEV4" s="10"/>
      <c r="VEW4" s="10"/>
      <c r="VEX4" s="10"/>
      <c r="VEY4" s="10"/>
      <c r="VEZ4" s="10"/>
      <c r="VFA4" s="10"/>
      <c r="VFB4" s="10"/>
      <c r="VFC4" s="10"/>
      <c r="VFD4" s="10"/>
      <c r="VFE4" s="10"/>
      <c r="VFF4" s="10"/>
      <c r="VFG4" s="10"/>
      <c r="VFH4" s="10"/>
      <c r="VFI4" s="10"/>
      <c r="VFJ4" s="10"/>
      <c r="VFK4" s="10"/>
      <c r="VFL4" s="10"/>
      <c r="VFM4" s="10"/>
      <c r="VFN4" s="10"/>
      <c r="VFO4" s="10"/>
      <c r="VFP4" s="10"/>
      <c r="VFQ4" s="10"/>
      <c r="VFR4" s="10"/>
      <c r="VFS4" s="10"/>
      <c r="VFT4" s="10"/>
      <c r="VFU4" s="10"/>
      <c r="VFV4" s="10"/>
      <c r="VFW4" s="10"/>
      <c r="VFX4" s="10"/>
      <c r="VFY4" s="10"/>
      <c r="VFZ4" s="10"/>
      <c r="VGA4" s="10"/>
      <c r="VGB4" s="10"/>
      <c r="VGC4" s="10"/>
      <c r="VGD4" s="10"/>
      <c r="VGE4" s="10"/>
      <c r="VGF4" s="10"/>
      <c r="VGG4" s="10"/>
      <c r="VGH4" s="10"/>
      <c r="VGI4" s="10"/>
      <c r="VGJ4" s="10"/>
      <c r="VGK4" s="10"/>
      <c r="VGL4" s="10"/>
      <c r="VGM4" s="10"/>
      <c r="VGN4" s="10"/>
      <c r="VGO4" s="10"/>
      <c r="VGP4" s="10"/>
      <c r="VGQ4" s="10"/>
      <c r="VGR4" s="10"/>
      <c r="VGS4" s="10"/>
      <c r="VGT4" s="10"/>
      <c r="VGU4" s="10"/>
      <c r="VGV4" s="10"/>
      <c r="VGW4" s="10"/>
      <c r="VGX4" s="10"/>
      <c r="VGY4" s="10"/>
      <c r="VGZ4" s="10"/>
      <c r="VHA4" s="10"/>
      <c r="VHB4" s="10"/>
      <c r="VHC4" s="10"/>
      <c r="VHD4" s="10"/>
      <c r="VHE4" s="10"/>
      <c r="VHF4" s="10"/>
      <c r="VHG4" s="10"/>
      <c r="VHH4" s="10"/>
      <c r="VHI4" s="10"/>
      <c r="VHJ4" s="10"/>
      <c r="VHK4" s="10"/>
      <c r="VHL4" s="10"/>
      <c r="VHM4" s="10"/>
      <c r="VHN4" s="10"/>
      <c r="VHO4" s="10"/>
      <c r="VHP4" s="10"/>
      <c r="VHQ4" s="10"/>
      <c r="VHR4" s="10"/>
      <c r="VHS4" s="10"/>
      <c r="VHT4" s="10"/>
      <c r="VHU4" s="10"/>
      <c r="VHV4" s="10"/>
      <c r="VHW4" s="10"/>
      <c r="VHX4" s="10"/>
      <c r="VHY4" s="10"/>
      <c r="VHZ4" s="10"/>
      <c r="VIA4" s="10"/>
      <c r="VIB4" s="10"/>
      <c r="VIC4" s="10"/>
      <c r="VID4" s="10"/>
      <c r="VIE4" s="10"/>
      <c r="VIF4" s="10"/>
      <c r="VIG4" s="10"/>
      <c r="VIH4" s="10"/>
      <c r="VII4" s="10"/>
      <c r="VIJ4" s="10"/>
      <c r="VIK4" s="10"/>
      <c r="VIL4" s="10"/>
      <c r="VIM4" s="10"/>
      <c r="VIN4" s="10"/>
      <c r="VIO4" s="10"/>
      <c r="VIP4" s="10"/>
      <c r="VIQ4" s="10"/>
      <c r="VIR4" s="10"/>
      <c r="VIS4" s="10"/>
      <c r="VIT4" s="10"/>
      <c r="VIU4" s="10"/>
      <c r="VIV4" s="10"/>
      <c r="VIW4" s="10"/>
      <c r="VIX4" s="10"/>
      <c r="VIY4" s="10"/>
      <c r="VIZ4" s="10"/>
      <c r="VJA4" s="10"/>
      <c r="VJB4" s="10"/>
      <c r="VJC4" s="10"/>
      <c r="VJD4" s="10"/>
      <c r="VJE4" s="10"/>
      <c r="VJF4" s="10"/>
      <c r="VJG4" s="10"/>
      <c r="VJH4" s="10"/>
      <c r="VJI4" s="10"/>
      <c r="VJJ4" s="10"/>
      <c r="VJK4" s="10"/>
      <c r="VJL4" s="10"/>
      <c r="VJM4" s="10"/>
      <c r="VJN4" s="10"/>
      <c r="VJO4" s="10"/>
      <c r="VJP4" s="10"/>
      <c r="VJQ4" s="10"/>
      <c r="VJR4" s="10"/>
      <c r="VJS4" s="10"/>
      <c r="VJT4" s="10"/>
      <c r="VJU4" s="10"/>
      <c r="VJV4" s="10"/>
      <c r="VJW4" s="10"/>
      <c r="VJX4" s="10"/>
      <c r="VJY4" s="10"/>
      <c r="VJZ4" s="10"/>
      <c r="VKA4" s="10"/>
      <c r="VKB4" s="10"/>
      <c r="VKC4" s="10"/>
      <c r="VKD4" s="10"/>
      <c r="VKE4" s="10"/>
      <c r="VKF4" s="10"/>
      <c r="VKG4" s="10"/>
      <c r="VKH4" s="10"/>
      <c r="VKI4" s="10"/>
      <c r="VKJ4" s="10"/>
      <c r="VKK4" s="10"/>
      <c r="VKL4" s="10"/>
      <c r="VKM4" s="10"/>
      <c r="VKN4" s="10"/>
      <c r="VKO4" s="10"/>
      <c r="VKP4" s="10"/>
      <c r="VKQ4" s="10"/>
      <c r="VKR4" s="10"/>
      <c r="VKS4" s="10"/>
      <c r="VKT4" s="10"/>
      <c r="VKU4" s="10"/>
      <c r="VKV4" s="10"/>
      <c r="VKW4" s="10"/>
      <c r="VKX4" s="10"/>
      <c r="VKY4" s="10"/>
      <c r="VKZ4" s="10"/>
      <c r="VLA4" s="10"/>
      <c r="VLB4" s="10"/>
      <c r="VLC4" s="10"/>
      <c r="VLD4" s="10"/>
      <c r="VLE4" s="10"/>
      <c r="VLF4" s="10"/>
      <c r="VLG4" s="10"/>
      <c r="VLH4" s="10"/>
      <c r="VLI4" s="10"/>
      <c r="VLJ4" s="10"/>
      <c r="VLK4" s="10"/>
      <c r="VLL4" s="10"/>
      <c r="VLM4" s="10"/>
      <c r="VLN4" s="10"/>
      <c r="VLO4" s="10"/>
      <c r="VLP4" s="10"/>
      <c r="VLQ4" s="10"/>
      <c r="VLR4" s="10"/>
      <c r="VLS4" s="10"/>
      <c r="VLT4" s="10"/>
      <c r="VLU4" s="10"/>
      <c r="VLV4" s="10"/>
      <c r="VLW4" s="10"/>
      <c r="VLX4" s="10"/>
      <c r="VLY4" s="10"/>
      <c r="VLZ4" s="10"/>
      <c r="VMA4" s="10"/>
      <c r="VMB4" s="10"/>
      <c r="VMC4" s="10"/>
      <c r="VMD4" s="10"/>
      <c r="VME4" s="10"/>
      <c r="VMF4" s="10"/>
      <c r="VMG4" s="10"/>
      <c r="VMH4" s="10"/>
      <c r="VMI4" s="10"/>
      <c r="VMJ4" s="10"/>
      <c r="VMK4" s="10"/>
      <c r="VML4" s="10"/>
      <c r="VMM4" s="10"/>
      <c r="VMN4" s="10"/>
      <c r="VMO4" s="10"/>
      <c r="VMP4" s="10"/>
      <c r="VMQ4" s="10"/>
      <c r="VMR4" s="10"/>
      <c r="VMS4" s="10"/>
      <c r="VMT4" s="10"/>
      <c r="VMU4" s="10"/>
      <c r="VMV4" s="10"/>
      <c r="VMW4" s="10"/>
      <c r="VMX4" s="10"/>
      <c r="VMY4" s="10"/>
      <c r="VMZ4" s="10"/>
      <c r="VNA4" s="10"/>
      <c r="VNB4" s="10"/>
      <c r="VNC4" s="10"/>
      <c r="VND4" s="10"/>
      <c r="VNE4" s="10"/>
      <c r="VNF4" s="10"/>
      <c r="VNG4" s="10"/>
      <c r="VNH4" s="10"/>
      <c r="VNI4" s="10"/>
      <c r="VNJ4" s="10"/>
      <c r="VNK4" s="10"/>
      <c r="VNL4" s="10"/>
      <c r="VNM4" s="10"/>
      <c r="VNN4" s="10"/>
      <c r="VNO4" s="10"/>
      <c r="VNP4" s="10"/>
      <c r="VNQ4" s="10"/>
      <c r="VNR4" s="10"/>
      <c r="VNS4" s="10"/>
      <c r="VNT4" s="10"/>
      <c r="VNU4" s="10"/>
      <c r="VNV4" s="10"/>
      <c r="VNW4" s="10"/>
      <c r="VNX4" s="10"/>
      <c r="VNY4" s="10"/>
      <c r="VNZ4" s="10"/>
      <c r="VOA4" s="10"/>
      <c r="VOB4" s="10"/>
      <c r="VOC4" s="10"/>
      <c r="VOD4" s="10"/>
      <c r="VOE4" s="10"/>
      <c r="VOF4" s="10"/>
      <c r="VOG4" s="10"/>
      <c r="VOH4" s="10"/>
      <c r="VOI4" s="10"/>
      <c r="VOJ4" s="10"/>
      <c r="VOK4" s="10"/>
      <c r="VOL4" s="10"/>
      <c r="VOM4" s="10"/>
      <c r="VON4" s="10"/>
      <c r="VOO4" s="10"/>
      <c r="VOP4" s="10"/>
      <c r="VOQ4" s="10"/>
      <c r="VOR4" s="10"/>
      <c r="VOS4" s="10"/>
      <c r="VOT4" s="10"/>
      <c r="VOU4" s="10"/>
      <c r="VOV4" s="10"/>
      <c r="VOW4" s="10"/>
      <c r="VOX4" s="10"/>
      <c r="VOY4" s="10"/>
      <c r="VOZ4" s="10"/>
      <c r="VPA4" s="10"/>
      <c r="VPB4" s="10"/>
      <c r="VPC4" s="10"/>
      <c r="VPD4" s="10"/>
      <c r="VPE4" s="10"/>
      <c r="VPF4" s="10"/>
      <c r="VPG4" s="10"/>
      <c r="VPH4" s="10"/>
      <c r="VPI4" s="10"/>
      <c r="VPJ4" s="10"/>
      <c r="VPK4" s="10"/>
      <c r="VPL4" s="10"/>
      <c r="VPM4" s="10"/>
      <c r="VPN4" s="10"/>
      <c r="VPO4" s="10"/>
      <c r="VPP4" s="10"/>
      <c r="VPQ4" s="10"/>
      <c r="VPR4" s="10"/>
      <c r="VPS4" s="10"/>
      <c r="VPT4" s="10"/>
      <c r="VPU4" s="10"/>
      <c r="VPV4" s="10"/>
      <c r="VPW4" s="10"/>
      <c r="VPX4" s="10"/>
      <c r="VPY4" s="10"/>
      <c r="VPZ4" s="10"/>
      <c r="VQA4" s="10"/>
      <c r="VQB4" s="10"/>
      <c r="VQC4" s="10"/>
      <c r="VQD4" s="10"/>
      <c r="VQE4" s="10"/>
      <c r="VQF4" s="10"/>
      <c r="VQG4" s="10"/>
      <c r="VQH4" s="10"/>
      <c r="VQI4" s="10"/>
      <c r="VQJ4" s="10"/>
      <c r="VQK4" s="10"/>
      <c r="VQL4" s="10"/>
      <c r="VQM4" s="10"/>
      <c r="VQN4" s="10"/>
      <c r="VQO4" s="10"/>
      <c r="VQP4" s="10"/>
      <c r="VQQ4" s="10"/>
      <c r="VQR4" s="10"/>
      <c r="VQS4" s="10"/>
      <c r="VQT4" s="10"/>
      <c r="VQU4" s="10"/>
      <c r="VQV4" s="10"/>
      <c r="VQW4" s="10"/>
      <c r="VQX4" s="10"/>
      <c r="VQY4" s="10"/>
      <c r="VQZ4" s="10"/>
      <c r="VRA4" s="10"/>
      <c r="VRB4" s="10"/>
      <c r="VRC4" s="10"/>
      <c r="VRD4" s="10"/>
      <c r="VRE4" s="10"/>
      <c r="VRF4" s="10"/>
      <c r="VRG4" s="10"/>
      <c r="VRH4" s="10"/>
      <c r="VRI4" s="10"/>
      <c r="VRJ4" s="10"/>
      <c r="VRK4" s="10"/>
      <c r="VRL4" s="10"/>
      <c r="VRM4" s="10"/>
      <c r="VRN4" s="10"/>
      <c r="VRO4" s="10"/>
      <c r="VRP4" s="10"/>
      <c r="VRQ4" s="10"/>
      <c r="VRR4" s="10"/>
      <c r="VRS4" s="10"/>
      <c r="VRT4" s="10"/>
      <c r="VRU4" s="10"/>
      <c r="VRV4" s="10"/>
      <c r="VRW4" s="10"/>
      <c r="VRX4" s="10"/>
      <c r="VRY4" s="10"/>
      <c r="VRZ4" s="10"/>
      <c r="VSA4" s="10"/>
      <c r="VSB4" s="10"/>
      <c r="VSC4" s="10"/>
      <c r="VSD4" s="10"/>
      <c r="VSE4" s="10"/>
      <c r="VSF4" s="10"/>
      <c r="VSG4" s="10"/>
      <c r="VSH4" s="10"/>
      <c r="VSI4" s="10"/>
      <c r="VSJ4" s="10"/>
      <c r="VSK4" s="10"/>
      <c r="VSL4" s="10"/>
      <c r="VSM4" s="10"/>
      <c r="VSN4" s="10"/>
      <c r="VSO4" s="10"/>
      <c r="VSP4" s="10"/>
      <c r="VSQ4" s="10"/>
      <c r="VSR4" s="10"/>
      <c r="VSS4" s="10"/>
      <c r="VST4" s="10"/>
      <c r="VSU4" s="10"/>
      <c r="VSV4" s="10"/>
      <c r="VSW4" s="10"/>
      <c r="VSX4" s="10"/>
      <c r="VSY4" s="10"/>
      <c r="VSZ4" s="10"/>
      <c r="VTA4" s="10"/>
      <c r="VTB4" s="10"/>
      <c r="VTC4" s="10"/>
      <c r="VTD4" s="10"/>
      <c r="VTE4" s="10"/>
      <c r="VTF4" s="10"/>
      <c r="VTG4" s="10"/>
      <c r="VTH4" s="10"/>
      <c r="VTI4" s="10"/>
      <c r="VTJ4" s="10"/>
      <c r="VTK4" s="10"/>
      <c r="VTL4" s="10"/>
      <c r="VTM4" s="10"/>
      <c r="VTN4" s="10"/>
      <c r="VTO4" s="10"/>
      <c r="VTP4" s="10"/>
      <c r="VTQ4" s="10"/>
      <c r="VTR4" s="10"/>
      <c r="VTS4" s="10"/>
      <c r="VTT4" s="10"/>
      <c r="VTU4" s="10"/>
      <c r="VTV4" s="10"/>
      <c r="VTW4" s="10"/>
      <c r="VTX4" s="10"/>
      <c r="VTY4" s="10"/>
      <c r="VTZ4" s="10"/>
      <c r="VUA4" s="10"/>
      <c r="VUB4" s="10"/>
      <c r="VUC4" s="10"/>
      <c r="VUD4" s="10"/>
      <c r="VUE4" s="10"/>
      <c r="VUF4" s="10"/>
      <c r="VUG4" s="10"/>
      <c r="VUH4" s="10"/>
      <c r="VUI4" s="10"/>
      <c r="VUJ4" s="10"/>
      <c r="VUK4" s="10"/>
      <c r="VUL4" s="10"/>
      <c r="VUM4" s="10"/>
      <c r="VUN4" s="10"/>
      <c r="VUO4" s="10"/>
      <c r="VUP4" s="10"/>
      <c r="VUQ4" s="10"/>
      <c r="VUR4" s="10"/>
      <c r="VUS4" s="10"/>
      <c r="VUT4" s="10"/>
      <c r="VUU4" s="10"/>
      <c r="VUV4" s="10"/>
      <c r="VUW4" s="10"/>
      <c r="VUX4" s="10"/>
      <c r="VUY4" s="10"/>
      <c r="VUZ4" s="10"/>
      <c r="VVA4" s="10"/>
      <c r="VVB4" s="10"/>
      <c r="VVC4" s="10"/>
      <c r="VVD4" s="10"/>
      <c r="VVE4" s="10"/>
      <c r="VVF4" s="10"/>
      <c r="VVG4" s="10"/>
      <c r="VVH4" s="10"/>
      <c r="VVI4" s="10"/>
      <c r="VVJ4" s="10"/>
      <c r="VVK4" s="10"/>
      <c r="VVL4" s="10"/>
      <c r="VVM4" s="10"/>
      <c r="VVN4" s="10"/>
      <c r="VVO4" s="10"/>
      <c r="VVP4" s="10"/>
      <c r="VVQ4" s="10"/>
      <c r="VVR4" s="10"/>
      <c r="VVS4" s="10"/>
      <c r="VVT4" s="10"/>
      <c r="VVU4" s="10"/>
      <c r="VVV4" s="10"/>
      <c r="VVW4" s="10"/>
      <c r="VVX4" s="10"/>
      <c r="VVY4" s="10"/>
      <c r="VVZ4" s="10"/>
      <c r="VWA4" s="10"/>
      <c r="VWB4" s="10"/>
      <c r="VWC4" s="10"/>
      <c r="VWD4" s="10"/>
      <c r="VWE4" s="10"/>
      <c r="VWF4" s="10"/>
      <c r="VWG4" s="10"/>
      <c r="VWH4" s="10"/>
      <c r="VWI4" s="10"/>
      <c r="VWJ4" s="10"/>
      <c r="VWK4" s="10"/>
      <c r="VWL4" s="10"/>
      <c r="VWM4" s="10"/>
      <c r="VWN4" s="10"/>
      <c r="VWO4" s="10"/>
      <c r="VWP4" s="10"/>
      <c r="VWQ4" s="10"/>
      <c r="VWR4" s="10"/>
      <c r="VWS4" s="10"/>
      <c r="VWT4" s="10"/>
      <c r="VWU4" s="10"/>
      <c r="VWV4" s="10"/>
      <c r="VWW4" s="10"/>
      <c r="VWX4" s="10"/>
      <c r="VWY4" s="10"/>
      <c r="VWZ4" s="10"/>
      <c r="VXA4" s="10"/>
      <c r="VXB4" s="10"/>
      <c r="VXC4" s="10"/>
      <c r="VXD4" s="10"/>
      <c r="VXE4" s="10"/>
      <c r="VXF4" s="10"/>
      <c r="VXG4" s="10"/>
      <c r="VXH4" s="10"/>
      <c r="VXI4" s="10"/>
      <c r="VXJ4" s="10"/>
      <c r="VXK4" s="10"/>
      <c r="VXL4" s="10"/>
      <c r="VXM4" s="10"/>
      <c r="VXN4" s="10"/>
      <c r="VXO4" s="10"/>
      <c r="VXP4" s="10"/>
      <c r="VXQ4" s="10"/>
      <c r="VXR4" s="10"/>
      <c r="VXS4" s="10"/>
      <c r="VXT4" s="10"/>
      <c r="VXU4" s="10"/>
      <c r="VXV4" s="10"/>
      <c r="VXW4" s="10"/>
      <c r="VXX4" s="10"/>
      <c r="VXY4" s="10"/>
      <c r="VXZ4" s="10"/>
      <c r="VYA4" s="10"/>
      <c r="VYB4" s="10"/>
      <c r="VYC4" s="10"/>
      <c r="VYD4" s="10"/>
      <c r="VYE4" s="10"/>
      <c r="VYF4" s="10"/>
      <c r="VYG4" s="10"/>
      <c r="VYH4" s="10"/>
      <c r="VYI4" s="10"/>
      <c r="VYJ4" s="10"/>
      <c r="VYK4" s="10"/>
      <c r="VYL4" s="10"/>
      <c r="VYM4" s="10"/>
      <c r="VYN4" s="10"/>
      <c r="VYO4" s="10"/>
      <c r="VYP4" s="10"/>
      <c r="VYQ4" s="10"/>
      <c r="VYR4" s="10"/>
      <c r="VYS4" s="10"/>
      <c r="VYT4" s="10"/>
      <c r="VYU4" s="10"/>
      <c r="VYV4" s="10"/>
      <c r="VYW4" s="10"/>
      <c r="VYX4" s="10"/>
      <c r="VYY4" s="10"/>
      <c r="VYZ4" s="10"/>
      <c r="VZA4" s="10"/>
      <c r="VZB4" s="10"/>
      <c r="VZC4" s="10"/>
      <c r="VZD4" s="10"/>
      <c r="VZE4" s="10"/>
      <c r="VZF4" s="10"/>
      <c r="VZG4" s="10"/>
      <c r="VZH4" s="10"/>
      <c r="VZI4" s="10"/>
      <c r="VZJ4" s="10"/>
      <c r="VZK4" s="10"/>
      <c r="VZL4" s="10"/>
      <c r="VZM4" s="10"/>
      <c r="VZN4" s="10"/>
      <c r="VZO4" s="10"/>
      <c r="VZP4" s="10"/>
      <c r="VZQ4" s="10"/>
      <c r="VZR4" s="10"/>
      <c r="VZS4" s="10"/>
      <c r="VZT4" s="10"/>
      <c r="VZU4" s="10"/>
      <c r="VZV4" s="10"/>
      <c r="VZW4" s="10"/>
      <c r="VZX4" s="10"/>
      <c r="VZY4" s="10"/>
      <c r="VZZ4" s="10"/>
      <c r="WAA4" s="10"/>
      <c r="WAB4" s="10"/>
      <c r="WAC4" s="10"/>
      <c r="WAD4" s="10"/>
      <c r="WAE4" s="10"/>
      <c r="WAF4" s="10"/>
      <c r="WAG4" s="10"/>
      <c r="WAH4" s="10"/>
      <c r="WAI4" s="10"/>
      <c r="WAJ4" s="10"/>
      <c r="WAK4" s="10"/>
      <c r="WAL4" s="10"/>
      <c r="WAM4" s="10"/>
      <c r="WAN4" s="10"/>
      <c r="WAO4" s="10"/>
      <c r="WAP4" s="10"/>
      <c r="WAQ4" s="10"/>
      <c r="WAR4" s="10"/>
      <c r="WAS4" s="10"/>
      <c r="WAT4" s="10"/>
      <c r="WAU4" s="10"/>
      <c r="WAV4" s="10"/>
      <c r="WAW4" s="10"/>
      <c r="WAX4" s="10"/>
      <c r="WAY4" s="10"/>
      <c r="WAZ4" s="10"/>
      <c r="WBA4" s="10"/>
      <c r="WBB4" s="10"/>
      <c r="WBC4" s="10"/>
      <c r="WBD4" s="10"/>
      <c r="WBE4" s="10"/>
      <c r="WBF4" s="10"/>
      <c r="WBG4" s="10"/>
      <c r="WBH4" s="10"/>
      <c r="WBI4" s="10"/>
      <c r="WBJ4" s="10"/>
      <c r="WBK4" s="10"/>
      <c r="WBL4" s="10"/>
      <c r="WBM4" s="10"/>
      <c r="WBN4" s="10"/>
      <c r="WBO4" s="10"/>
      <c r="WBP4" s="10"/>
      <c r="WBQ4" s="10"/>
      <c r="WBR4" s="10"/>
      <c r="WBS4" s="10"/>
      <c r="WBT4" s="10"/>
      <c r="WBU4" s="10"/>
      <c r="WBV4" s="10"/>
      <c r="WBW4" s="10"/>
      <c r="WBX4" s="10"/>
      <c r="WBY4" s="10"/>
      <c r="WBZ4" s="10"/>
      <c r="WCA4" s="10"/>
      <c r="WCB4" s="10"/>
      <c r="WCC4" s="10"/>
      <c r="WCD4" s="10"/>
      <c r="WCE4" s="10"/>
      <c r="WCF4" s="10"/>
      <c r="WCG4" s="10"/>
      <c r="WCH4" s="10"/>
      <c r="WCI4" s="10"/>
      <c r="WCJ4" s="10"/>
      <c r="WCK4" s="10"/>
      <c r="WCL4" s="10"/>
      <c r="WCM4" s="10"/>
      <c r="WCN4" s="10"/>
      <c r="WCO4" s="10"/>
      <c r="WCP4" s="10"/>
      <c r="WCQ4" s="10"/>
      <c r="WCR4" s="10"/>
      <c r="WCS4" s="10"/>
      <c r="WCT4" s="10"/>
      <c r="WCU4" s="10"/>
      <c r="WCV4" s="10"/>
      <c r="WCW4" s="10"/>
      <c r="WCX4" s="10"/>
      <c r="WCY4" s="10"/>
      <c r="WCZ4" s="10"/>
      <c r="WDA4" s="10"/>
      <c r="WDB4" s="10"/>
      <c r="WDC4" s="10"/>
      <c r="WDD4" s="10"/>
      <c r="WDE4" s="10"/>
      <c r="WDF4" s="10"/>
      <c r="WDG4" s="10"/>
      <c r="WDH4" s="10"/>
      <c r="WDI4" s="10"/>
      <c r="WDJ4" s="10"/>
      <c r="WDK4" s="10"/>
      <c r="WDL4" s="10"/>
      <c r="WDM4" s="10"/>
      <c r="WDN4" s="10"/>
      <c r="WDO4" s="10"/>
      <c r="WDP4" s="10"/>
      <c r="WDQ4" s="10"/>
      <c r="WDR4" s="10"/>
      <c r="WDS4" s="10"/>
      <c r="WDT4" s="10"/>
      <c r="WDU4" s="10"/>
      <c r="WDV4" s="10"/>
      <c r="WDW4" s="10"/>
      <c r="WDX4" s="10"/>
      <c r="WDY4" s="10"/>
      <c r="WDZ4" s="10"/>
      <c r="WEA4" s="10"/>
      <c r="WEB4" s="10"/>
      <c r="WEC4" s="10"/>
      <c r="WED4" s="10"/>
      <c r="WEE4" s="10"/>
      <c r="WEF4" s="10"/>
      <c r="WEG4" s="10"/>
      <c r="WEH4" s="10"/>
      <c r="WEI4" s="10"/>
      <c r="WEJ4" s="10"/>
      <c r="WEK4" s="10"/>
      <c r="WEL4" s="10"/>
      <c r="WEM4" s="10"/>
      <c r="WEN4" s="10"/>
      <c r="WEO4" s="10"/>
      <c r="WEP4" s="10"/>
      <c r="WEQ4" s="10"/>
      <c r="WER4" s="10"/>
      <c r="WES4" s="10"/>
      <c r="WET4" s="10"/>
      <c r="WEU4" s="10"/>
      <c r="WEV4" s="10"/>
      <c r="WEW4" s="10"/>
      <c r="WEX4" s="10"/>
      <c r="WEY4" s="10"/>
      <c r="WEZ4" s="10"/>
      <c r="WFA4" s="10"/>
      <c r="WFB4" s="10"/>
      <c r="WFC4" s="10"/>
      <c r="WFD4" s="10"/>
      <c r="WFE4" s="10"/>
      <c r="WFF4" s="10"/>
      <c r="WFG4" s="10"/>
      <c r="WFH4" s="10"/>
      <c r="WFI4" s="10"/>
      <c r="WFJ4" s="10"/>
      <c r="WFK4" s="10"/>
      <c r="WFL4" s="10"/>
      <c r="WFM4" s="10"/>
      <c r="WFN4" s="10"/>
      <c r="WFO4" s="10"/>
      <c r="WFP4" s="10"/>
      <c r="WFQ4" s="10"/>
      <c r="WFR4" s="10"/>
      <c r="WFS4" s="10"/>
      <c r="WFT4" s="10"/>
      <c r="WFU4" s="10"/>
      <c r="WFV4" s="10"/>
      <c r="WFW4" s="10"/>
      <c r="WFX4" s="10"/>
      <c r="WFY4" s="10"/>
      <c r="WFZ4" s="10"/>
      <c r="WGA4" s="10"/>
      <c r="WGB4" s="10"/>
      <c r="WGC4" s="10"/>
      <c r="WGD4" s="10"/>
      <c r="WGE4" s="10"/>
      <c r="WGF4" s="10"/>
      <c r="WGG4" s="10"/>
      <c r="WGH4" s="10"/>
      <c r="WGI4" s="10"/>
      <c r="WGJ4" s="10"/>
      <c r="WGK4" s="10"/>
      <c r="WGL4" s="10"/>
      <c r="WGM4" s="10"/>
      <c r="WGN4" s="10"/>
      <c r="WGO4" s="10"/>
      <c r="WGP4" s="10"/>
      <c r="WGQ4" s="10"/>
      <c r="WGR4" s="10"/>
      <c r="WGS4" s="10"/>
      <c r="WGT4" s="10"/>
      <c r="WGU4" s="10"/>
      <c r="WGV4" s="10"/>
      <c r="WGW4" s="10"/>
      <c r="WGX4" s="10"/>
      <c r="WGY4" s="10"/>
      <c r="WGZ4" s="10"/>
      <c r="WHA4" s="10"/>
      <c r="WHB4" s="10"/>
      <c r="WHC4" s="10"/>
      <c r="WHD4" s="10"/>
      <c r="WHE4" s="10"/>
      <c r="WHF4" s="10"/>
      <c r="WHG4" s="10"/>
      <c r="WHH4" s="10"/>
      <c r="WHI4" s="10"/>
      <c r="WHJ4" s="10"/>
      <c r="WHK4" s="10"/>
      <c r="WHL4" s="10"/>
      <c r="WHM4" s="10"/>
      <c r="WHN4" s="10"/>
      <c r="WHO4" s="10"/>
      <c r="WHP4" s="10"/>
      <c r="WHQ4" s="10"/>
      <c r="WHR4" s="10"/>
      <c r="WHS4" s="10"/>
      <c r="WHT4" s="10"/>
      <c r="WHU4" s="10"/>
      <c r="WHV4" s="10"/>
      <c r="WHW4" s="10"/>
      <c r="WHX4" s="10"/>
      <c r="WHY4" s="10"/>
      <c r="WHZ4" s="10"/>
      <c r="WIA4" s="10"/>
      <c r="WIB4" s="10"/>
      <c r="WIC4" s="10"/>
      <c r="WID4" s="10"/>
      <c r="WIE4" s="10"/>
      <c r="WIF4" s="10"/>
      <c r="WIG4" s="10"/>
      <c r="WIH4" s="10"/>
      <c r="WII4" s="10"/>
      <c r="WIJ4" s="10"/>
      <c r="WIK4" s="10"/>
      <c r="WIL4" s="10"/>
      <c r="WIM4" s="10"/>
      <c r="WIN4" s="10"/>
      <c r="WIO4" s="10"/>
      <c r="WIP4" s="10"/>
      <c r="WIQ4" s="10"/>
      <c r="WIR4" s="10"/>
      <c r="WIS4" s="10"/>
      <c r="WIT4" s="10"/>
      <c r="WIU4" s="10"/>
      <c r="WIV4" s="10"/>
      <c r="WIW4" s="10"/>
      <c r="WIX4" s="10"/>
      <c r="WIY4" s="10"/>
      <c r="WIZ4" s="10"/>
      <c r="WJA4" s="10"/>
      <c r="WJB4" s="10"/>
      <c r="WJC4" s="10"/>
      <c r="WJD4" s="10"/>
      <c r="WJE4" s="10"/>
      <c r="WJF4" s="10"/>
      <c r="WJG4" s="10"/>
      <c r="WJH4" s="10"/>
      <c r="WJI4" s="10"/>
      <c r="WJJ4" s="10"/>
      <c r="WJK4" s="10"/>
      <c r="WJL4" s="10"/>
      <c r="WJM4" s="10"/>
      <c r="WJN4" s="10"/>
      <c r="WJO4" s="10"/>
      <c r="WJP4" s="10"/>
      <c r="WJQ4" s="10"/>
      <c r="WJR4" s="10"/>
      <c r="WJS4" s="10"/>
      <c r="WJT4" s="10"/>
      <c r="WJU4" s="10"/>
      <c r="WJV4" s="10"/>
      <c r="WJW4" s="10"/>
      <c r="WJX4" s="10"/>
      <c r="WJY4" s="10"/>
      <c r="WJZ4" s="10"/>
      <c r="WKA4" s="10"/>
      <c r="WKB4" s="10"/>
      <c r="WKC4" s="10"/>
      <c r="WKD4" s="10"/>
      <c r="WKE4" s="10"/>
      <c r="WKF4" s="10"/>
      <c r="WKG4" s="10"/>
      <c r="WKH4" s="10"/>
      <c r="WKI4" s="10"/>
      <c r="WKJ4" s="10"/>
      <c r="WKK4" s="10"/>
      <c r="WKL4" s="10"/>
      <c r="WKM4" s="10"/>
      <c r="WKN4" s="10"/>
      <c r="WKO4" s="10"/>
      <c r="WKP4" s="10"/>
      <c r="WKQ4" s="10"/>
      <c r="WKR4" s="10"/>
      <c r="WKS4" s="10"/>
      <c r="WKT4" s="10"/>
      <c r="WKU4" s="10"/>
      <c r="WKV4" s="10"/>
      <c r="WKW4" s="10"/>
      <c r="WKX4" s="10"/>
      <c r="WKY4" s="10"/>
      <c r="WKZ4" s="10"/>
      <c r="WLA4" s="10"/>
      <c r="WLB4" s="10"/>
      <c r="WLC4" s="10"/>
      <c r="WLD4" s="10"/>
      <c r="WLE4" s="10"/>
      <c r="WLF4" s="10"/>
      <c r="WLG4" s="10"/>
      <c r="WLH4" s="10"/>
      <c r="WLI4" s="10"/>
      <c r="WLJ4" s="10"/>
      <c r="WLK4" s="10"/>
      <c r="WLL4" s="10"/>
      <c r="WLM4" s="10"/>
      <c r="WLN4" s="10"/>
      <c r="WLO4" s="10"/>
      <c r="WLP4" s="10"/>
      <c r="WLQ4" s="10"/>
      <c r="WLR4" s="10"/>
      <c r="WLS4" s="10"/>
      <c r="WLT4" s="10"/>
      <c r="WLU4" s="10"/>
      <c r="WLV4" s="10"/>
      <c r="WLW4" s="10"/>
      <c r="WLX4" s="10"/>
      <c r="WLY4" s="10"/>
      <c r="WLZ4" s="10"/>
      <c r="WMA4" s="10"/>
      <c r="WMB4" s="10"/>
      <c r="WMC4" s="10"/>
      <c r="WMD4" s="10"/>
      <c r="WME4" s="10"/>
      <c r="WMF4" s="10"/>
      <c r="WMG4" s="10"/>
      <c r="WMH4" s="10"/>
      <c r="WMI4" s="10"/>
      <c r="WMJ4" s="10"/>
      <c r="WMK4" s="10"/>
      <c r="WML4" s="10"/>
      <c r="WMM4" s="10"/>
      <c r="WMN4" s="10"/>
      <c r="WMO4" s="10"/>
      <c r="WMP4" s="10"/>
      <c r="WMQ4" s="10"/>
      <c r="WMR4" s="10"/>
      <c r="WMS4" s="10"/>
      <c r="WMT4" s="10"/>
      <c r="WMU4" s="10"/>
      <c r="WMV4" s="10"/>
      <c r="WMW4" s="10"/>
      <c r="WMX4" s="10"/>
      <c r="WMY4" s="10"/>
      <c r="WMZ4" s="10"/>
      <c r="WNA4" s="10"/>
      <c r="WNB4" s="10"/>
      <c r="WNC4" s="10"/>
      <c r="WND4" s="10"/>
      <c r="WNE4" s="10"/>
      <c r="WNF4" s="10"/>
      <c r="WNG4" s="10"/>
      <c r="WNH4" s="10"/>
      <c r="WNI4" s="10"/>
      <c r="WNJ4" s="10"/>
      <c r="WNK4" s="10"/>
      <c r="WNL4" s="10"/>
      <c r="WNM4" s="10"/>
      <c r="WNN4" s="10"/>
      <c r="WNO4" s="10"/>
      <c r="WNP4" s="10"/>
      <c r="WNQ4" s="10"/>
      <c r="WNR4" s="10"/>
      <c r="WNS4" s="10"/>
      <c r="WNT4" s="10"/>
      <c r="WNU4" s="10"/>
      <c r="WNV4" s="10"/>
      <c r="WNW4" s="10"/>
      <c r="WNX4" s="10"/>
      <c r="WNY4" s="10"/>
      <c r="WNZ4" s="10"/>
      <c r="WOA4" s="10"/>
      <c r="WOB4" s="10"/>
      <c r="WOC4" s="10"/>
      <c r="WOD4" s="10"/>
      <c r="WOE4" s="10"/>
      <c r="WOF4" s="10"/>
      <c r="WOG4" s="10"/>
      <c r="WOH4" s="10"/>
      <c r="WOI4" s="10"/>
      <c r="WOJ4" s="10"/>
      <c r="WOK4" s="10"/>
      <c r="WOL4" s="10"/>
      <c r="WOM4" s="10"/>
      <c r="WON4" s="10"/>
      <c r="WOO4" s="10"/>
      <c r="WOP4" s="10"/>
      <c r="WOQ4" s="10"/>
      <c r="WOR4" s="10"/>
      <c r="WOS4" s="10"/>
      <c r="WOT4" s="10"/>
      <c r="WOU4" s="10"/>
      <c r="WOV4" s="10"/>
      <c r="WOW4" s="10"/>
      <c r="WOX4" s="10"/>
      <c r="WOY4" s="10"/>
      <c r="WOZ4" s="10"/>
      <c r="WPA4" s="10"/>
      <c r="WPB4" s="10"/>
      <c r="WPC4" s="10"/>
      <c r="WPD4" s="10"/>
      <c r="WPE4" s="10"/>
      <c r="WPF4" s="10"/>
      <c r="WPG4" s="10"/>
      <c r="WPH4" s="10"/>
      <c r="WPI4" s="10"/>
      <c r="WPJ4" s="10"/>
      <c r="WPK4" s="10"/>
      <c r="WPL4" s="10"/>
      <c r="WPM4" s="10"/>
      <c r="WPN4" s="10"/>
      <c r="WPO4" s="10"/>
      <c r="WPP4" s="10"/>
      <c r="WPQ4" s="10"/>
      <c r="WPR4" s="10"/>
      <c r="WPS4" s="10"/>
      <c r="WPT4" s="10"/>
      <c r="WPU4" s="10"/>
      <c r="WPV4" s="10"/>
      <c r="WPW4" s="10"/>
      <c r="WPX4" s="10"/>
      <c r="WPY4" s="10"/>
      <c r="WPZ4" s="10"/>
      <c r="WQA4" s="10"/>
      <c r="WQB4" s="10"/>
      <c r="WQC4" s="10"/>
      <c r="WQD4" s="10"/>
      <c r="WQE4" s="10"/>
      <c r="WQF4" s="10"/>
      <c r="WQG4" s="10"/>
      <c r="WQH4" s="10"/>
      <c r="WQI4" s="10"/>
      <c r="WQJ4" s="10"/>
      <c r="WQK4" s="10"/>
      <c r="WQL4" s="10"/>
      <c r="WQM4" s="10"/>
      <c r="WQN4" s="10"/>
      <c r="WQO4" s="10"/>
      <c r="WQP4" s="10"/>
      <c r="WQQ4" s="10"/>
      <c r="WQR4" s="10"/>
      <c r="WQS4" s="10"/>
      <c r="WQT4" s="10"/>
      <c r="WQU4" s="10"/>
      <c r="WQV4" s="10"/>
      <c r="WQW4" s="10"/>
      <c r="WQX4" s="10"/>
      <c r="WQY4" s="10"/>
      <c r="WQZ4" s="10"/>
      <c r="WRA4" s="10"/>
      <c r="WRB4" s="10"/>
      <c r="WRC4" s="10"/>
      <c r="WRD4" s="10"/>
      <c r="WRE4" s="10"/>
      <c r="WRF4" s="10"/>
      <c r="WRG4" s="10"/>
      <c r="WRH4" s="10"/>
      <c r="WRI4" s="10"/>
      <c r="WRJ4" s="10"/>
      <c r="WRK4" s="10"/>
      <c r="WRL4" s="10"/>
      <c r="WRM4" s="10"/>
      <c r="WRN4" s="10"/>
      <c r="WRO4" s="10"/>
      <c r="WRP4" s="10"/>
      <c r="WRQ4" s="10"/>
      <c r="WRR4" s="10"/>
      <c r="WRS4" s="10"/>
      <c r="WRT4" s="10"/>
      <c r="WRU4" s="10"/>
      <c r="WRV4" s="10"/>
      <c r="WRW4" s="10"/>
      <c r="WRX4" s="10"/>
      <c r="WRY4" s="10"/>
      <c r="WRZ4" s="10"/>
      <c r="WSA4" s="10"/>
      <c r="WSB4" s="10"/>
      <c r="WSC4" s="10"/>
      <c r="WSD4" s="10"/>
      <c r="WSE4" s="10"/>
      <c r="WSF4" s="10"/>
      <c r="WSG4" s="10"/>
      <c r="WSH4" s="10"/>
      <c r="WSI4" s="10"/>
      <c r="WSJ4" s="10"/>
      <c r="WSK4" s="10"/>
      <c r="WSL4" s="10"/>
      <c r="WSM4" s="10"/>
      <c r="WSN4" s="10"/>
      <c r="WSO4" s="10"/>
      <c r="WSP4" s="10"/>
      <c r="WSQ4" s="10"/>
      <c r="WSR4" s="10"/>
      <c r="WSS4" s="10"/>
      <c r="WST4" s="10"/>
      <c r="WSU4" s="10"/>
      <c r="WSV4" s="10"/>
      <c r="WSW4" s="10"/>
      <c r="WSX4" s="10"/>
      <c r="WSY4" s="10"/>
      <c r="WSZ4" s="10"/>
      <c r="WTA4" s="10"/>
      <c r="WTB4" s="10"/>
      <c r="WTC4" s="10"/>
      <c r="WTD4" s="10"/>
      <c r="WTE4" s="10"/>
      <c r="WTF4" s="10"/>
      <c r="WTG4" s="10"/>
      <c r="WTH4" s="10"/>
      <c r="WTI4" s="10"/>
      <c r="WTJ4" s="10"/>
      <c r="WTK4" s="10"/>
      <c r="WTL4" s="10"/>
      <c r="WTM4" s="10"/>
      <c r="WTN4" s="10"/>
      <c r="WTO4" s="10"/>
      <c r="WTP4" s="10"/>
      <c r="WTQ4" s="10"/>
      <c r="WTR4" s="10"/>
      <c r="WTS4" s="10"/>
      <c r="WTT4" s="10"/>
      <c r="WTU4" s="10"/>
      <c r="WTV4" s="10"/>
      <c r="WTW4" s="10"/>
      <c r="WTX4" s="10"/>
      <c r="WTY4" s="10"/>
      <c r="WTZ4" s="10"/>
      <c r="WUA4" s="10"/>
      <c r="WUB4" s="10"/>
      <c r="WUC4" s="10"/>
      <c r="WUD4" s="10"/>
      <c r="WUE4" s="10"/>
      <c r="WUF4" s="10"/>
      <c r="WUG4" s="10"/>
      <c r="WUH4" s="10"/>
      <c r="WUI4" s="10"/>
      <c r="WUJ4" s="10"/>
      <c r="WUK4" s="10"/>
      <c r="WUL4" s="10"/>
      <c r="WUM4" s="10"/>
      <c r="WUN4" s="10"/>
      <c r="WUO4" s="10"/>
      <c r="WUP4" s="10"/>
      <c r="WUQ4" s="10"/>
      <c r="WUR4" s="10"/>
      <c r="WUS4" s="10"/>
      <c r="WUT4" s="10"/>
      <c r="WUU4" s="10"/>
      <c r="WUV4" s="10"/>
      <c r="WUW4" s="10"/>
      <c r="WUX4" s="10"/>
      <c r="WUY4" s="10"/>
      <c r="WUZ4" s="10"/>
      <c r="WVA4" s="10"/>
      <c r="WVB4" s="10"/>
      <c r="WVC4" s="10"/>
      <c r="WVD4" s="10"/>
      <c r="WVE4" s="10"/>
      <c r="WVF4" s="10"/>
      <c r="WVG4" s="10"/>
      <c r="WVH4" s="10"/>
      <c r="WVI4" s="10"/>
      <c r="WVJ4" s="10"/>
      <c r="WVK4" s="10"/>
      <c r="WVL4" s="10"/>
      <c r="WVM4" s="10"/>
      <c r="WVN4" s="10"/>
      <c r="WVO4" s="10"/>
      <c r="WVP4" s="10"/>
      <c r="WVQ4" s="10"/>
      <c r="WVR4" s="10"/>
      <c r="WVS4" s="10"/>
      <c r="WVT4" s="10"/>
      <c r="WVU4" s="10"/>
      <c r="WVV4" s="10"/>
      <c r="WVW4" s="10"/>
      <c r="WVX4" s="10"/>
      <c r="WVY4" s="10"/>
      <c r="WVZ4" s="10"/>
      <c r="WWA4" s="10"/>
      <c r="WWB4" s="10"/>
      <c r="WWC4" s="10"/>
      <c r="WWD4" s="10"/>
      <c r="WWE4" s="10"/>
      <c r="WWF4" s="10"/>
      <c r="WWG4" s="10"/>
      <c r="WWH4" s="10"/>
      <c r="WWI4" s="10"/>
      <c r="WWJ4" s="10"/>
      <c r="WWK4" s="10"/>
      <c r="WWL4" s="10"/>
      <c r="WWM4" s="10"/>
      <c r="WWN4" s="10"/>
      <c r="WWO4" s="10"/>
      <c r="WWP4" s="10"/>
      <c r="WWQ4" s="10"/>
      <c r="WWR4" s="10"/>
      <c r="WWS4" s="10"/>
      <c r="WWT4" s="10"/>
      <c r="WWU4" s="10"/>
      <c r="WWV4" s="10"/>
      <c r="WWW4" s="10"/>
      <c r="WWX4" s="10"/>
      <c r="WWY4" s="10"/>
      <c r="WWZ4" s="10"/>
      <c r="WXA4" s="10"/>
      <c r="WXB4" s="10"/>
      <c r="WXC4" s="10"/>
      <c r="WXD4" s="10"/>
      <c r="WXE4" s="10"/>
      <c r="WXF4" s="10"/>
      <c r="WXG4" s="10"/>
      <c r="WXH4" s="10"/>
      <c r="WXI4" s="10"/>
      <c r="WXJ4" s="10"/>
      <c r="WXK4" s="10"/>
      <c r="WXL4" s="10"/>
      <c r="WXM4" s="10"/>
      <c r="WXN4" s="10"/>
      <c r="WXO4" s="10"/>
      <c r="WXP4" s="10"/>
      <c r="WXQ4" s="10"/>
      <c r="WXR4" s="10"/>
      <c r="WXS4" s="10"/>
      <c r="WXT4" s="10"/>
      <c r="WXU4" s="10"/>
      <c r="WXV4" s="10"/>
      <c r="WXW4" s="10"/>
      <c r="WXX4" s="10"/>
      <c r="WXY4" s="10"/>
      <c r="WXZ4" s="10"/>
      <c r="WYA4" s="10"/>
      <c r="WYB4" s="10"/>
      <c r="WYC4" s="10"/>
      <c r="WYD4" s="10"/>
      <c r="WYE4" s="10"/>
      <c r="WYF4" s="10"/>
      <c r="WYG4" s="10"/>
      <c r="WYH4" s="10"/>
      <c r="WYI4" s="10"/>
      <c r="WYJ4" s="10"/>
      <c r="WYK4" s="10"/>
      <c r="WYL4" s="10"/>
      <c r="WYM4" s="10"/>
      <c r="WYN4" s="10"/>
      <c r="WYO4" s="10"/>
      <c r="WYP4" s="10"/>
      <c r="WYQ4" s="10"/>
      <c r="WYR4" s="10"/>
      <c r="WYS4" s="10"/>
      <c r="WYT4" s="10"/>
      <c r="WYU4" s="10"/>
      <c r="WYV4" s="10"/>
      <c r="WYW4" s="10"/>
      <c r="WYX4" s="10"/>
      <c r="WYY4" s="10"/>
      <c r="WYZ4" s="10"/>
      <c r="WZA4" s="10"/>
      <c r="WZB4" s="10"/>
      <c r="WZC4" s="10"/>
      <c r="WZD4" s="10"/>
      <c r="WZE4" s="10"/>
      <c r="WZF4" s="10"/>
      <c r="WZG4" s="10"/>
      <c r="WZH4" s="10"/>
      <c r="WZI4" s="10"/>
      <c r="WZJ4" s="10"/>
      <c r="WZK4" s="10"/>
      <c r="WZL4" s="10"/>
      <c r="WZM4" s="10"/>
      <c r="WZN4" s="10"/>
      <c r="WZO4" s="10"/>
      <c r="WZP4" s="10"/>
      <c r="WZQ4" s="10"/>
      <c r="WZR4" s="10"/>
      <c r="WZS4" s="10"/>
      <c r="WZT4" s="10"/>
      <c r="WZU4" s="10"/>
      <c r="WZV4" s="10"/>
      <c r="WZW4" s="10"/>
      <c r="WZX4" s="10"/>
      <c r="WZY4" s="10"/>
      <c r="WZZ4" s="10"/>
      <c r="XAA4" s="10"/>
      <c r="XAB4" s="10"/>
      <c r="XAC4" s="10"/>
      <c r="XAD4" s="10"/>
      <c r="XAE4" s="10"/>
      <c r="XAF4" s="10"/>
      <c r="XAG4" s="10"/>
      <c r="XAH4" s="10"/>
      <c r="XAI4" s="10"/>
      <c r="XAJ4" s="10"/>
      <c r="XAK4" s="10"/>
      <c r="XAL4" s="10"/>
      <c r="XAM4" s="10"/>
      <c r="XAN4" s="10"/>
      <c r="XAO4" s="10"/>
      <c r="XAP4" s="10"/>
      <c r="XAQ4" s="10"/>
      <c r="XAR4" s="10"/>
      <c r="XAS4" s="10"/>
      <c r="XAT4" s="10"/>
      <c r="XAU4" s="10"/>
      <c r="XAV4" s="10"/>
      <c r="XAW4" s="10"/>
      <c r="XAX4" s="10"/>
      <c r="XAY4" s="10"/>
      <c r="XAZ4" s="10"/>
      <c r="XBA4" s="10"/>
      <c r="XBB4" s="10"/>
      <c r="XBC4" s="10"/>
      <c r="XBD4" s="10"/>
      <c r="XBE4" s="10"/>
      <c r="XBF4" s="10"/>
      <c r="XBG4" s="10"/>
      <c r="XBH4" s="10"/>
      <c r="XBI4" s="10"/>
      <c r="XBJ4" s="10"/>
      <c r="XBK4" s="10"/>
      <c r="XBL4" s="10"/>
      <c r="XBM4" s="10"/>
      <c r="XBN4" s="10"/>
      <c r="XBO4" s="10"/>
      <c r="XBP4" s="10"/>
      <c r="XBQ4" s="10"/>
      <c r="XBR4" s="10"/>
      <c r="XBS4" s="10"/>
      <c r="XBT4" s="10"/>
      <c r="XBU4" s="10"/>
      <c r="XBV4" s="10"/>
      <c r="XBW4" s="10"/>
      <c r="XBX4" s="10"/>
      <c r="XBY4" s="10"/>
      <c r="XBZ4" s="10"/>
      <c r="XCA4" s="10"/>
      <c r="XCB4" s="10"/>
      <c r="XCC4" s="10"/>
      <c r="XCD4" s="10"/>
      <c r="XCE4" s="10"/>
      <c r="XCF4" s="10"/>
      <c r="XCG4" s="10"/>
      <c r="XCH4" s="10"/>
      <c r="XCI4" s="10"/>
      <c r="XCJ4" s="10"/>
      <c r="XCK4" s="10"/>
      <c r="XCL4" s="10"/>
      <c r="XCM4" s="10"/>
      <c r="XCN4" s="10"/>
      <c r="XCO4" s="10"/>
      <c r="XCP4" s="10"/>
      <c r="XCQ4" s="10"/>
      <c r="XCR4" s="10"/>
      <c r="XCS4" s="10"/>
      <c r="XCT4" s="10"/>
      <c r="XCU4" s="10"/>
      <c r="XCV4" s="10"/>
      <c r="XCW4" s="10"/>
      <c r="XCX4" s="10"/>
      <c r="XCY4" s="10"/>
      <c r="XCZ4" s="10"/>
      <c r="XDA4" s="10"/>
      <c r="XDB4" s="10"/>
      <c r="XDC4" s="10"/>
      <c r="XDD4" s="10"/>
      <c r="XDE4" s="10"/>
      <c r="XDF4" s="10"/>
      <c r="XDG4" s="10"/>
      <c r="XDH4" s="10"/>
      <c r="XDI4" s="10"/>
      <c r="XDJ4" s="10"/>
      <c r="XDK4" s="10"/>
      <c r="XDL4" s="10"/>
      <c r="XDM4" s="10"/>
      <c r="XDN4" s="10"/>
      <c r="XDO4" s="10"/>
      <c r="XDP4" s="10"/>
      <c r="XDQ4" s="10"/>
      <c r="XDR4" s="10"/>
      <c r="XDS4" s="10"/>
      <c r="XDT4" s="10"/>
      <c r="XDU4" s="10"/>
      <c r="XDV4" s="10"/>
      <c r="XDW4" s="10"/>
      <c r="XDX4" s="10"/>
      <c r="XDY4" s="10"/>
      <c r="XDZ4" s="10"/>
      <c r="XEA4" s="10"/>
      <c r="XEB4" s="10"/>
      <c r="XEC4" s="10"/>
      <c r="XED4" s="10"/>
      <c r="XEE4" s="10"/>
      <c r="XEF4" s="10"/>
      <c r="XEG4" s="10"/>
      <c r="XEH4" s="10"/>
      <c r="XEI4" s="10"/>
      <c r="XEJ4" s="10"/>
      <c r="XEK4" s="10"/>
      <c r="XEL4" s="10"/>
      <c r="XEM4" s="10"/>
      <c r="XEN4" s="10"/>
      <c r="XEO4" s="10"/>
      <c r="XEP4" s="10"/>
      <c r="XEQ4" s="10"/>
      <c r="XER4" s="10"/>
      <c r="XES4" s="10"/>
      <c r="XET4" s="10"/>
      <c r="XEU4" s="10"/>
      <c r="XEV4" s="10"/>
      <c r="XEW4" s="10"/>
      <c r="XEX4" s="10"/>
      <c r="XEY4" s="10"/>
      <c r="XEZ4" s="10"/>
      <c r="XFA4" s="10"/>
      <c r="XFB4" s="10"/>
      <c r="XFC4" s="10"/>
      <c r="XFD4" s="10"/>
    </row>
    <row r="5" spans="1:16384" x14ac:dyDescent="0.3">
      <c r="A5" s="9" t="str">
        <f t="shared" ref="A5:A81" si="1">"NCA"&amp;B5</f>
        <v>NCANON CURRENT ASSETS</v>
      </c>
      <c r="B5" s="10" t="s">
        <v>124</v>
      </c>
      <c r="C5" s="10" t="s">
        <v>123</v>
      </c>
      <c r="D5" s="10"/>
      <c r="E5" s="11" t="s">
        <v>121</v>
      </c>
      <c r="F5" s="11" t="s">
        <v>121</v>
      </c>
      <c r="G5" s="11" t="s">
        <v>121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  <c r="APB5" s="10"/>
      <c r="APC5" s="10"/>
      <c r="APD5" s="10"/>
      <c r="APE5" s="10"/>
      <c r="APF5" s="10"/>
      <c r="APG5" s="10"/>
      <c r="APH5" s="10"/>
      <c r="API5" s="10"/>
      <c r="APJ5" s="10"/>
      <c r="APK5" s="10"/>
      <c r="APL5" s="10"/>
      <c r="APM5" s="10"/>
      <c r="APN5" s="10"/>
      <c r="APO5" s="10"/>
      <c r="APP5" s="10"/>
      <c r="APQ5" s="10"/>
      <c r="APR5" s="10"/>
      <c r="APS5" s="10"/>
      <c r="APT5" s="10"/>
      <c r="APU5" s="10"/>
      <c r="APV5" s="10"/>
      <c r="APW5" s="10"/>
      <c r="APX5" s="10"/>
      <c r="APY5" s="10"/>
      <c r="APZ5" s="10"/>
      <c r="AQA5" s="10"/>
      <c r="AQB5" s="10"/>
      <c r="AQC5" s="10"/>
      <c r="AQD5" s="10"/>
      <c r="AQE5" s="10"/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/>
      <c r="ARJ5" s="10"/>
      <c r="ARK5" s="10"/>
      <c r="ARL5" s="10"/>
      <c r="ARM5" s="10"/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/>
      <c r="ASA5" s="10"/>
      <c r="ASB5" s="10"/>
      <c r="ASC5" s="10"/>
      <c r="ASD5" s="10"/>
      <c r="ASE5" s="10"/>
      <c r="ASF5" s="10"/>
      <c r="ASG5" s="10"/>
      <c r="ASH5" s="10"/>
      <c r="ASI5" s="10"/>
      <c r="ASJ5" s="10"/>
      <c r="ASK5" s="10"/>
      <c r="ASL5" s="10"/>
      <c r="ASM5" s="10"/>
      <c r="ASN5" s="10"/>
      <c r="ASO5" s="10"/>
      <c r="ASP5" s="10"/>
      <c r="ASQ5" s="10"/>
      <c r="ASR5" s="10"/>
      <c r="ASS5" s="10"/>
      <c r="AST5" s="10"/>
      <c r="ASU5" s="10"/>
      <c r="ASV5" s="10"/>
      <c r="ASW5" s="10"/>
      <c r="ASX5" s="10"/>
      <c r="ASY5" s="10"/>
      <c r="ASZ5" s="10"/>
      <c r="ATA5" s="10"/>
      <c r="ATB5" s="10"/>
      <c r="ATC5" s="10"/>
      <c r="ATD5" s="10"/>
      <c r="ATE5" s="10"/>
      <c r="ATF5" s="10"/>
      <c r="ATG5" s="10"/>
      <c r="ATH5" s="10"/>
      <c r="ATI5" s="10"/>
      <c r="ATJ5" s="10"/>
      <c r="ATK5" s="10"/>
      <c r="ATL5" s="10"/>
      <c r="ATM5" s="10"/>
      <c r="ATN5" s="10"/>
      <c r="ATO5" s="10"/>
      <c r="ATP5" s="10"/>
      <c r="ATQ5" s="10"/>
      <c r="ATR5" s="10"/>
      <c r="ATS5" s="10"/>
      <c r="ATT5" s="10"/>
      <c r="ATU5" s="10"/>
      <c r="ATV5" s="10"/>
      <c r="ATW5" s="10"/>
      <c r="ATX5" s="10"/>
      <c r="ATY5" s="10"/>
      <c r="ATZ5" s="10"/>
      <c r="AUA5" s="10"/>
      <c r="AUB5" s="10"/>
      <c r="AUC5" s="10"/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/>
      <c r="AUR5" s="10"/>
      <c r="AUS5" s="10"/>
      <c r="AUT5" s="10"/>
      <c r="AUU5" s="10"/>
      <c r="AUV5" s="10"/>
      <c r="AUW5" s="10"/>
      <c r="AUX5" s="10"/>
      <c r="AUY5" s="10"/>
      <c r="AUZ5" s="10"/>
      <c r="AVA5" s="10"/>
      <c r="AVB5" s="10"/>
      <c r="AVC5" s="10"/>
      <c r="AVD5" s="10"/>
      <c r="AVE5" s="10"/>
      <c r="AVF5" s="10"/>
      <c r="AVG5" s="10"/>
      <c r="AVH5" s="10"/>
      <c r="AVI5" s="10"/>
      <c r="AVJ5" s="10"/>
      <c r="AVK5" s="10"/>
      <c r="AVL5" s="10"/>
      <c r="AVM5" s="10"/>
      <c r="AVN5" s="10"/>
      <c r="AVO5" s="10"/>
      <c r="AVP5" s="10"/>
      <c r="AVQ5" s="10"/>
      <c r="AVR5" s="10"/>
      <c r="AVS5" s="10"/>
      <c r="AVT5" s="10"/>
      <c r="AVU5" s="10"/>
      <c r="AVV5" s="10"/>
      <c r="AVW5" s="10"/>
      <c r="AVX5" s="10"/>
      <c r="AVY5" s="10"/>
      <c r="AVZ5" s="10"/>
      <c r="AWA5" s="10"/>
      <c r="AWB5" s="10"/>
      <c r="AWC5" s="10"/>
      <c r="AWD5" s="10"/>
      <c r="AWE5" s="10"/>
      <c r="AWF5" s="10"/>
      <c r="AWG5" s="10"/>
      <c r="AWH5" s="10"/>
      <c r="AWI5" s="10"/>
      <c r="AWJ5" s="10"/>
      <c r="AWK5" s="10"/>
      <c r="AWL5" s="10"/>
      <c r="AWM5" s="10"/>
      <c r="AWN5" s="10"/>
      <c r="AWO5" s="10"/>
      <c r="AWP5" s="10"/>
      <c r="AWQ5" s="10"/>
      <c r="AWR5" s="10"/>
      <c r="AWS5" s="10"/>
      <c r="AWT5" s="10"/>
      <c r="AWU5" s="10"/>
      <c r="AWV5" s="10"/>
      <c r="AWW5" s="10"/>
      <c r="AWX5" s="10"/>
      <c r="AWY5" s="10"/>
      <c r="AWZ5" s="10"/>
      <c r="AXA5" s="10"/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/>
      <c r="AXO5" s="10"/>
      <c r="AXP5" s="10"/>
      <c r="AXQ5" s="10"/>
      <c r="AXR5" s="10"/>
      <c r="AXS5" s="10"/>
      <c r="AXT5" s="10"/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/>
      <c r="AYK5" s="10"/>
      <c r="AYL5" s="10"/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/>
      <c r="AZF5" s="10"/>
      <c r="AZG5" s="10"/>
      <c r="AZH5" s="10"/>
      <c r="AZI5" s="10"/>
      <c r="AZJ5" s="10"/>
      <c r="AZK5" s="10"/>
      <c r="AZL5" s="10"/>
      <c r="AZM5" s="10"/>
      <c r="AZN5" s="10"/>
      <c r="AZO5" s="10"/>
      <c r="AZP5" s="10"/>
      <c r="AZQ5" s="10"/>
      <c r="AZR5" s="10"/>
      <c r="AZS5" s="10"/>
      <c r="AZT5" s="10"/>
      <c r="AZU5" s="10"/>
      <c r="AZV5" s="10"/>
      <c r="AZW5" s="10"/>
      <c r="AZX5" s="10"/>
      <c r="AZY5" s="10"/>
      <c r="AZZ5" s="10"/>
      <c r="BAA5" s="10"/>
      <c r="BAB5" s="10"/>
      <c r="BAC5" s="10"/>
      <c r="BAD5" s="10"/>
      <c r="BAE5" s="10"/>
      <c r="BAF5" s="10"/>
      <c r="BAG5" s="10"/>
      <c r="BAH5" s="10"/>
      <c r="BAI5" s="10"/>
      <c r="BAJ5" s="10"/>
      <c r="BAK5" s="10"/>
      <c r="BAL5" s="10"/>
      <c r="BAM5" s="10"/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/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/>
      <c r="BBR5" s="10"/>
      <c r="BBS5" s="10"/>
      <c r="BBT5" s="10"/>
      <c r="BBU5" s="10"/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/>
      <c r="BDG5" s="10"/>
      <c r="BDH5" s="10"/>
      <c r="BDI5" s="10"/>
      <c r="BDJ5" s="10"/>
      <c r="BDK5" s="10"/>
      <c r="BDL5" s="10"/>
      <c r="BDM5" s="10"/>
      <c r="BDN5" s="10"/>
      <c r="BDO5" s="10"/>
      <c r="BDP5" s="10"/>
      <c r="BDQ5" s="10"/>
      <c r="BDR5" s="10"/>
      <c r="BDS5" s="10"/>
      <c r="BDT5" s="10"/>
      <c r="BDU5" s="10"/>
      <c r="BDV5" s="10"/>
      <c r="BDW5" s="10"/>
      <c r="BDX5" s="10"/>
      <c r="BDY5" s="10"/>
      <c r="BDZ5" s="10"/>
      <c r="BEA5" s="10"/>
      <c r="BEB5" s="10"/>
      <c r="BEC5" s="10"/>
      <c r="BED5" s="10"/>
      <c r="BEE5" s="10"/>
      <c r="BEF5" s="10"/>
      <c r="BEG5" s="10"/>
      <c r="BEH5" s="10"/>
      <c r="BEI5" s="10"/>
      <c r="BEJ5" s="10"/>
      <c r="BEK5" s="10"/>
      <c r="BEL5" s="10"/>
      <c r="BEM5" s="10"/>
      <c r="BEN5" s="10"/>
      <c r="BEO5" s="10"/>
      <c r="BEP5" s="10"/>
      <c r="BEQ5" s="10"/>
      <c r="BER5" s="10"/>
      <c r="BES5" s="10"/>
      <c r="BET5" s="10"/>
      <c r="BEU5" s="10"/>
      <c r="BEV5" s="10"/>
      <c r="BEW5" s="10"/>
      <c r="BEX5" s="10"/>
      <c r="BEY5" s="10"/>
      <c r="BEZ5" s="10"/>
      <c r="BFA5" s="10"/>
      <c r="BFB5" s="10"/>
      <c r="BFC5" s="10"/>
      <c r="BFD5" s="10"/>
      <c r="BFE5" s="10"/>
      <c r="BFF5" s="10"/>
      <c r="BFG5" s="10"/>
      <c r="BFH5" s="10"/>
      <c r="BFI5" s="10"/>
      <c r="BFJ5" s="10"/>
      <c r="BFK5" s="10"/>
      <c r="BFL5" s="10"/>
      <c r="BFM5" s="10"/>
      <c r="BFN5" s="10"/>
      <c r="BFO5" s="10"/>
      <c r="BFP5" s="10"/>
      <c r="BFQ5" s="10"/>
      <c r="BFR5" s="10"/>
      <c r="BFS5" s="10"/>
      <c r="BFT5" s="10"/>
      <c r="BFU5" s="10"/>
      <c r="BFV5" s="10"/>
      <c r="BFW5" s="10"/>
      <c r="BFX5" s="10"/>
      <c r="BFY5" s="10"/>
      <c r="BFZ5" s="10"/>
      <c r="BGA5" s="10"/>
      <c r="BGB5" s="10"/>
      <c r="BGC5" s="10"/>
      <c r="BGD5" s="10"/>
      <c r="BGE5" s="10"/>
      <c r="BGF5" s="10"/>
      <c r="BGG5" s="10"/>
      <c r="BGH5" s="10"/>
      <c r="BGI5" s="10"/>
      <c r="BGJ5" s="10"/>
      <c r="BGK5" s="10"/>
      <c r="BGL5" s="10"/>
      <c r="BGM5" s="10"/>
      <c r="BGN5" s="10"/>
      <c r="BGO5" s="10"/>
      <c r="BGP5" s="10"/>
      <c r="BGQ5" s="10"/>
      <c r="BGR5" s="10"/>
      <c r="BGS5" s="10"/>
      <c r="BGT5" s="10"/>
      <c r="BGU5" s="10"/>
      <c r="BGV5" s="10"/>
      <c r="BGW5" s="10"/>
      <c r="BGX5" s="10"/>
      <c r="BGY5" s="10"/>
      <c r="BGZ5" s="10"/>
      <c r="BHA5" s="10"/>
      <c r="BHB5" s="10"/>
      <c r="BHC5" s="10"/>
      <c r="BHD5" s="10"/>
      <c r="BHE5" s="10"/>
      <c r="BHF5" s="10"/>
      <c r="BHG5" s="10"/>
      <c r="BHH5" s="10"/>
      <c r="BHI5" s="10"/>
      <c r="BHJ5" s="10"/>
      <c r="BHK5" s="10"/>
      <c r="BHL5" s="10"/>
      <c r="BHM5" s="10"/>
      <c r="BHN5" s="10"/>
      <c r="BHO5" s="10"/>
      <c r="BHP5" s="10"/>
      <c r="BHQ5" s="10"/>
      <c r="BHR5" s="10"/>
      <c r="BHS5" s="10"/>
      <c r="BHT5" s="10"/>
      <c r="BHU5" s="10"/>
      <c r="BHV5" s="10"/>
      <c r="BHW5" s="10"/>
      <c r="BHX5" s="10"/>
      <c r="BHY5" s="10"/>
      <c r="BHZ5" s="10"/>
      <c r="BIA5" s="10"/>
      <c r="BIB5" s="10"/>
      <c r="BIC5" s="10"/>
      <c r="BID5" s="10"/>
      <c r="BIE5" s="10"/>
      <c r="BIF5" s="10"/>
      <c r="BIG5" s="10"/>
      <c r="BIH5" s="10"/>
      <c r="BII5" s="10"/>
      <c r="BIJ5" s="10"/>
      <c r="BIK5" s="10"/>
      <c r="BIL5" s="10"/>
      <c r="BIM5" s="10"/>
      <c r="BIN5" s="10"/>
      <c r="BIO5" s="10"/>
      <c r="BIP5" s="10"/>
      <c r="BIQ5" s="10"/>
      <c r="BIR5" s="10"/>
      <c r="BIS5" s="10"/>
      <c r="BIT5" s="10"/>
      <c r="BIU5" s="10"/>
      <c r="BIV5" s="10"/>
      <c r="BIW5" s="10"/>
      <c r="BIX5" s="10"/>
      <c r="BIY5" s="10"/>
      <c r="BIZ5" s="10"/>
      <c r="BJA5" s="10"/>
      <c r="BJB5" s="10"/>
      <c r="BJC5" s="10"/>
      <c r="BJD5" s="10"/>
      <c r="BJE5" s="10"/>
      <c r="BJF5" s="10"/>
      <c r="BJG5" s="10"/>
      <c r="BJH5" s="10"/>
      <c r="BJI5" s="10"/>
      <c r="BJJ5" s="10"/>
      <c r="BJK5" s="10"/>
      <c r="BJL5" s="10"/>
      <c r="BJM5" s="10"/>
      <c r="BJN5" s="10"/>
      <c r="BJO5" s="10"/>
      <c r="BJP5" s="10"/>
      <c r="BJQ5" s="10"/>
      <c r="BJR5" s="10"/>
      <c r="BJS5" s="10"/>
      <c r="BJT5" s="10"/>
      <c r="BJU5" s="10"/>
      <c r="BJV5" s="10"/>
      <c r="BJW5" s="10"/>
      <c r="BJX5" s="10"/>
      <c r="BJY5" s="10"/>
      <c r="BJZ5" s="10"/>
      <c r="BKA5" s="10"/>
      <c r="BKB5" s="10"/>
      <c r="BKC5" s="10"/>
      <c r="BKD5" s="10"/>
      <c r="BKE5" s="10"/>
      <c r="BKF5" s="10"/>
      <c r="BKG5" s="10"/>
      <c r="BKH5" s="10"/>
      <c r="BKI5" s="10"/>
      <c r="BKJ5" s="10"/>
      <c r="BKK5" s="10"/>
      <c r="BKL5" s="10"/>
      <c r="BKM5" s="10"/>
      <c r="BKN5" s="10"/>
      <c r="BKO5" s="10"/>
      <c r="BKP5" s="10"/>
      <c r="BKQ5" s="10"/>
      <c r="BKR5" s="10"/>
      <c r="BKS5" s="10"/>
      <c r="BKT5" s="10"/>
      <c r="BKU5" s="10"/>
      <c r="BKV5" s="10"/>
      <c r="BKW5" s="10"/>
      <c r="BKX5" s="10"/>
      <c r="BKY5" s="10"/>
      <c r="BKZ5" s="10"/>
      <c r="BLA5" s="10"/>
      <c r="BLB5" s="10"/>
      <c r="BLC5" s="10"/>
      <c r="BLD5" s="10"/>
      <c r="BLE5" s="10"/>
      <c r="BLF5" s="10"/>
      <c r="BLG5" s="10"/>
      <c r="BLH5" s="10"/>
      <c r="BLI5" s="10"/>
      <c r="BLJ5" s="10"/>
      <c r="BLK5" s="10"/>
      <c r="BLL5" s="10"/>
      <c r="BLM5" s="10"/>
      <c r="BLN5" s="10"/>
      <c r="BLO5" s="10"/>
      <c r="BLP5" s="10"/>
      <c r="BLQ5" s="10"/>
      <c r="BLR5" s="10"/>
      <c r="BLS5" s="10"/>
      <c r="BLT5" s="10"/>
      <c r="BLU5" s="10"/>
      <c r="BLV5" s="10"/>
      <c r="BLW5" s="10"/>
      <c r="BLX5" s="10"/>
      <c r="BLY5" s="10"/>
      <c r="BLZ5" s="10"/>
      <c r="BMA5" s="10"/>
      <c r="BMB5" s="10"/>
      <c r="BMC5" s="10"/>
      <c r="BMD5" s="10"/>
      <c r="BME5" s="10"/>
      <c r="BMF5" s="10"/>
      <c r="BMG5" s="10"/>
      <c r="BMH5" s="10"/>
      <c r="BMI5" s="10"/>
      <c r="BMJ5" s="10"/>
      <c r="BMK5" s="10"/>
      <c r="BML5" s="10"/>
      <c r="BMM5" s="10"/>
      <c r="BMN5" s="10"/>
      <c r="BMO5" s="10"/>
      <c r="BMP5" s="10"/>
      <c r="BMQ5" s="10"/>
      <c r="BMR5" s="10"/>
      <c r="BMS5" s="10"/>
      <c r="BMT5" s="10"/>
      <c r="BMU5" s="10"/>
      <c r="BMV5" s="10"/>
      <c r="BMW5" s="10"/>
      <c r="BMX5" s="10"/>
      <c r="BMY5" s="10"/>
      <c r="BMZ5" s="10"/>
      <c r="BNA5" s="10"/>
      <c r="BNB5" s="10"/>
      <c r="BNC5" s="10"/>
      <c r="BND5" s="10"/>
      <c r="BNE5" s="10"/>
      <c r="BNF5" s="10"/>
      <c r="BNG5" s="10"/>
      <c r="BNH5" s="10"/>
      <c r="BNI5" s="10"/>
      <c r="BNJ5" s="10"/>
      <c r="BNK5" s="10"/>
      <c r="BNL5" s="10"/>
      <c r="BNM5" s="10"/>
      <c r="BNN5" s="10"/>
      <c r="BNO5" s="10"/>
      <c r="BNP5" s="10"/>
      <c r="BNQ5" s="10"/>
      <c r="BNR5" s="10"/>
      <c r="BNS5" s="10"/>
      <c r="BNT5" s="10"/>
      <c r="BNU5" s="10"/>
      <c r="BNV5" s="10"/>
      <c r="BNW5" s="10"/>
      <c r="BNX5" s="10"/>
      <c r="BNY5" s="10"/>
      <c r="BNZ5" s="10"/>
      <c r="BOA5" s="10"/>
      <c r="BOB5" s="10"/>
      <c r="BOC5" s="10"/>
      <c r="BOD5" s="10"/>
      <c r="BOE5" s="10"/>
      <c r="BOF5" s="10"/>
      <c r="BOG5" s="10"/>
      <c r="BOH5" s="10"/>
      <c r="BOI5" s="10"/>
      <c r="BOJ5" s="10"/>
      <c r="BOK5" s="10"/>
      <c r="BOL5" s="10"/>
      <c r="BOM5" s="10"/>
      <c r="BON5" s="10"/>
      <c r="BOO5" s="10"/>
      <c r="BOP5" s="10"/>
      <c r="BOQ5" s="10"/>
      <c r="BOR5" s="10"/>
      <c r="BOS5" s="10"/>
      <c r="BOT5" s="10"/>
      <c r="BOU5" s="10"/>
      <c r="BOV5" s="10"/>
      <c r="BOW5" s="10"/>
      <c r="BOX5" s="10"/>
      <c r="BOY5" s="10"/>
      <c r="BOZ5" s="10"/>
      <c r="BPA5" s="10"/>
      <c r="BPB5" s="10"/>
      <c r="BPC5" s="10"/>
      <c r="BPD5" s="10"/>
      <c r="BPE5" s="10"/>
      <c r="BPF5" s="10"/>
      <c r="BPG5" s="10"/>
      <c r="BPH5" s="10"/>
      <c r="BPI5" s="10"/>
      <c r="BPJ5" s="10"/>
      <c r="BPK5" s="10"/>
      <c r="BPL5" s="10"/>
      <c r="BPM5" s="10"/>
      <c r="BPN5" s="10"/>
      <c r="BPO5" s="10"/>
      <c r="BPP5" s="10"/>
      <c r="BPQ5" s="10"/>
      <c r="BPR5" s="10"/>
      <c r="BPS5" s="10"/>
      <c r="BPT5" s="10"/>
      <c r="BPU5" s="10"/>
      <c r="BPV5" s="10"/>
      <c r="BPW5" s="10"/>
      <c r="BPX5" s="10"/>
      <c r="BPY5" s="10"/>
      <c r="BPZ5" s="10"/>
      <c r="BQA5" s="10"/>
      <c r="BQB5" s="10"/>
      <c r="BQC5" s="10"/>
      <c r="BQD5" s="10"/>
      <c r="BQE5" s="10"/>
      <c r="BQF5" s="10"/>
      <c r="BQG5" s="10"/>
      <c r="BQH5" s="10"/>
      <c r="BQI5" s="10"/>
      <c r="BQJ5" s="10"/>
      <c r="BQK5" s="10"/>
      <c r="BQL5" s="10"/>
      <c r="BQM5" s="10"/>
      <c r="BQN5" s="10"/>
      <c r="BQO5" s="10"/>
      <c r="BQP5" s="10"/>
      <c r="BQQ5" s="10"/>
      <c r="BQR5" s="10"/>
      <c r="BQS5" s="10"/>
      <c r="BQT5" s="10"/>
      <c r="BQU5" s="10"/>
      <c r="BQV5" s="10"/>
      <c r="BQW5" s="10"/>
      <c r="BQX5" s="10"/>
      <c r="BQY5" s="10"/>
      <c r="BQZ5" s="10"/>
      <c r="BRA5" s="10"/>
      <c r="BRB5" s="10"/>
      <c r="BRC5" s="10"/>
      <c r="BRD5" s="10"/>
      <c r="BRE5" s="10"/>
      <c r="BRF5" s="10"/>
      <c r="BRG5" s="10"/>
      <c r="BRH5" s="10"/>
      <c r="BRI5" s="10"/>
      <c r="BRJ5" s="10"/>
      <c r="BRK5" s="10"/>
      <c r="BRL5" s="10"/>
      <c r="BRM5" s="10"/>
      <c r="BRN5" s="10"/>
      <c r="BRO5" s="10"/>
      <c r="BRP5" s="10"/>
      <c r="BRQ5" s="10"/>
      <c r="BRR5" s="10"/>
      <c r="BRS5" s="10"/>
      <c r="BRT5" s="10"/>
      <c r="BRU5" s="10"/>
      <c r="BRV5" s="10"/>
      <c r="BRW5" s="10"/>
      <c r="BRX5" s="10"/>
      <c r="BRY5" s="10"/>
      <c r="BRZ5" s="10"/>
      <c r="BSA5" s="10"/>
      <c r="BSB5" s="10"/>
      <c r="BSC5" s="10"/>
      <c r="BSD5" s="10"/>
      <c r="BSE5" s="10"/>
      <c r="BSF5" s="10"/>
      <c r="BSG5" s="10"/>
      <c r="BSH5" s="10"/>
      <c r="BSI5" s="10"/>
      <c r="BSJ5" s="10"/>
      <c r="BSK5" s="10"/>
      <c r="BSL5" s="10"/>
      <c r="BSM5" s="10"/>
      <c r="BSN5" s="10"/>
      <c r="BSO5" s="10"/>
      <c r="BSP5" s="10"/>
      <c r="BSQ5" s="10"/>
      <c r="BSR5" s="10"/>
      <c r="BSS5" s="10"/>
      <c r="BST5" s="10"/>
      <c r="BSU5" s="10"/>
      <c r="BSV5" s="10"/>
      <c r="BSW5" s="10"/>
      <c r="BSX5" s="10"/>
      <c r="BSY5" s="10"/>
      <c r="BSZ5" s="10"/>
      <c r="BTA5" s="10"/>
      <c r="BTB5" s="10"/>
      <c r="BTC5" s="10"/>
      <c r="BTD5" s="10"/>
      <c r="BTE5" s="10"/>
      <c r="BTF5" s="10"/>
      <c r="BTG5" s="10"/>
      <c r="BTH5" s="10"/>
      <c r="BTI5" s="10"/>
      <c r="BTJ5" s="10"/>
      <c r="BTK5" s="10"/>
      <c r="BTL5" s="10"/>
      <c r="BTM5" s="10"/>
      <c r="BTN5" s="10"/>
      <c r="BTO5" s="10"/>
      <c r="BTP5" s="10"/>
      <c r="BTQ5" s="10"/>
      <c r="BTR5" s="10"/>
      <c r="BTS5" s="10"/>
      <c r="BTT5" s="10"/>
      <c r="BTU5" s="10"/>
      <c r="BTV5" s="10"/>
      <c r="BTW5" s="10"/>
      <c r="BTX5" s="10"/>
      <c r="BTY5" s="10"/>
      <c r="BTZ5" s="10"/>
      <c r="BUA5" s="10"/>
      <c r="BUB5" s="10"/>
      <c r="BUC5" s="10"/>
      <c r="BUD5" s="10"/>
      <c r="BUE5" s="10"/>
      <c r="BUF5" s="10"/>
      <c r="BUG5" s="10"/>
      <c r="BUH5" s="10"/>
      <c r="BUI5" s="10"/>
      <c r="BUJ5" s="10"/>
      <c r="BUK5" s="10"/>
      <c r="BUL5" s="10"/>
      <c r="BUM5" s="10"/>
      <c r="BUN5" s="10"/>
      <c r="BUO5" s="10"/>
      <c r="BUP5" s="10"/>
      <c r="BUQ5" s="10"/>
      <c r="BUR5" s="10"/>
      <c r="BUS5" s="10"/>
      <c r="BUT5" s="10"/>
      <c r="BUU5" s="10"/>
      <c r="BUV5" s="10"/>
      <c r="BUW5" s="10"/>
      <c r="BUX5" s="10"/>
      <c r="BUY5" s="10"/>
      <c r="BUZ5" s="10"/>
      <c r="BVA5" s="10"/>
      <c r="BVB5" s="10"/>
      <c r="BVC5" s="10"/>
      <c r="BVD5" s="10"/>
      <c r="BVE5" s="10"/>
      <c r="BVF5" s="10"/>
      <c r="BVG5" s="10"/>
      <c r="BVH5" s="10"/>
      <c r="BVI5" s="10"/>
      <c r="BVJ5" s="10"/>
      <c r="BVK5" s="10"/>
      <c r="BVL5" s="10"/>
      <c r="BVM5" s="10"/>
      <c r="BVN5" s="10"/>
      <c r="BVO5" s="10"/>
      <c r="BVP5" s="10"/>
      <c r="BVQ5" s="10"/>
      <c r="BVR5" s="10"/>
      <c r="BVS5" s="10"/>
      <c r="BVT5" s="10"/>
      <c r="BVU5" s="10"/>
      <c r="BVV5" s="10"/>
      <c r="BVW5" s="10"/>
      <c r="BVX5" s="10"/>
      <c r="BVY5" s="10"/>
      <c r="BVZ5" s="10"/>
      <c r="BWA5" s="10"/>
      <c r="BWB5" s="10"/>
      <c r="BWC5" s="10"/>
      <c r="BWD5" s="10"/>
      <c r="BWE5" s="10"/>
      <c r="BWF5" s="10"/>
      <c r="BWG5" s="10"/>
      <c r="BWH5" s="10"/>
      <c r="BWI5" s="10"/>
      <c r="BWJ5" s="10"/>
      <c r="BWK5" s="10"/>
      <c r="BWL5" s="10"/>
      <c r="BWM5" s="10"/>
      <c r="BWN5" s="10"/>
      <c r="BWO5" s="10"/>
      <c r="BWP5" s="10"/>
      <c r="BWQ5" s="10"/>
      <c r="BWR5" s="10"/>
      <c r="BWS5" s="10"/>
      <c r="BWT5" s="10"/>
      <c r="BWU5" s="10"/>
      <c r="BWV5" s="10"/>
      <c r="BWW5" s="10"/>
      <c r="BWX5" s="10"/>
      <c r="BWY5" s="10"/>
      <c r="BWZ5" s="10"/>
      <c r="BXA5" s="10"/>
      <c r="BXB5" s="10"/>
      <c r="BXC5" s="10"/>
      <c r="BXD5" s="10"/>
      <c r="BXE5" s="10"/>
      <c r="BXF5" s="10"/>
      <c r="BXG5" s="10"/>
      <c r="BXH5" s="10"/>
      <c r="BXI5" s="10"/>
      <c r="BXJ5" s="10"/>
      <c r="BXK5" s="10"/>
      <c r="BXL5" s="10"/>
      <c r="BXM5" s="10"/>
      <c r="BXN5" s="10"/>
      <c r="BXO5" s="10"/>
      <c r="BXP5" s="10"/>
      <c r="BXQ5" s="10"/>
      <c r="BXR5" s="10"/>
      <c r="BXS5" s="10"/>
      <c r="BXT5" s="10"/>
      <c r="BXU5" s="10"/>
      <c r="BXV5" s="10"/>
      <c r="BXW5" s="10"/>
      <c r="BXX5" s="10"/>
      <c r="BXY5" s="10"/>
      <c r="BXZ5" s="10"/>
      <c r="BYA5" s="10"/>
      <c r="BYB5" s="10"/>
      <c r="BYC5" s="10"/>
      <c r="BYD5" s="10"/>
      <c r="BYE5" s="10"/>
      <c r="BYF5" s="10"/>
      <c r="BYG5" s="10"/>
      <c r="BYH5" s="10"/>
      <c r="BYI5" s="10"/>
      <c r="BYJ5" s="10"/>
      <c r="BYK5" s="10"/>
      <c r="BYL5" s="10"/>
      <c r="BYM5" s="10"/>
      <c r="BYN5" s="10"/>
      <c r="BYO5" s="10"/>
      <c r="BYP5" s="10"/>
      <c r="BYQ5" s="10"/>
      <c r="BYR5" s="10"/>
      <c r="BYS5" s="10"/>
      <c r="BYT5" s="10"/>
      <c r="BYU5" s="10"/>
      <c r="BYV5" s="10"/>
      <c r="BYW5" s="10"/>
      <c r="BYX5" s="10"/>
      <c r="BYY5" s="10"/>
      <c r="BYZ5" s="10"/>
      <c r="BZA5" s="10"/>
      <c r="BZB5" s="10"/>
      <c r="BZC5" s="10"/>
      <c r="BZD5" s="10"/>
      <c r="BZE5" s="10"/>
      <c r="BZF5" s="10"/>
      <c r="BZG5" s="10"/>
      <c r="BZH5" s="10"/>
      <c r="BZI5" s="10"/>
      <c r="BZJ5" s="10"/>
      <c r="BZK5" s="10"/>
      <c r="BZL5" s="10"/>
      <c r="BZM5" s="10"/>
      <c r="BZN5" s="10"/>
      <c r="BZO5" s="10"/>
      <c r="BZP5" s="10"/>
      <c r="BZQ5" s="10"/>
      <c r="BZR5" s="10"/>
      <c r="BZS5" s="10"/>
      <c r="BZT5" s="10"/>
      <c r="BZU5" s="10"/>
      <c r="BZV5" s="10"/>
      <c r="BZW5" s="10"/>
      <c r="BZX5" s="10"/>
      <c r="BZY5" s="10"/>
      <c r="BZZ5" s="10"/>
      <c r="CAA5" s="10"/>
      <c r="CAB5" s="10"/>
      <c r="CAC5" s="10"/>
      <c r="CAD5" s="10"/>
      <c r="CAE5" s="10"/>
      <c r="CAF5" s="10"/>
      <c r="CAG5" s="10"/>
      <c r="CAH5" s="10"/>
      <c r="CAI5" s="10"/>
      <c r="CAJ5" s="10"/>
      <c r="CAK5" s="10"/>
      <c r="CAL5" s="10"/>
      <c r="CAM5" s="10"/>
      <c r="CAN5" s="10"/>
      <c r="CAO5" s="10"/>
      <c r="CAP5" s="10"/>
      <c r="CAQ5" s="10"/>
      <c r="CAR5" s="10"/>
      <c r="CAS5" s="10"/>
      <c r="CAT5" s="10"/>
      <c r="CAU5" s="10"/>
      <c r="CAV5" s="10"/>
      <c r="CAW5" s="10"/>
      <c r="CAX5" s="10"/>
      <c r="CAY5" s="10"/>
      <c r="CAZ5" s="10"/>
      <c r="CBA5" s="10"/>
      <c r="CBB5" s="10"/>
      <c r="CBC5" s="10"/>
      <c r="CBD5" s="10"/>
      <c r="CBE5" s="10"/>
      <c r="CBF5" s="10"/>
      <c r="CBG5" s="10"/>
      <c r="CBH5" s="10"/>
      <c r="CBI5" s="10"/>
      <c r="CBJ5" s="10"/>
      <c r="CBK5" s="10"/>
      <c r="CBL5" s="10"/>
      <c r="CBM5" s="10"/>
      <c r="CBN5" s="10"/>
      <c r="CBO5" s="10"/>
      <c r="CBP5" s="10"/>
      <c r="CBQ5" s="10"/>
      <c r="CBR5" s="10"/>
      <c r="CBS5" s="10"/>
      <c r="CBT5" s="10"/>
      <c r="CBU5" s="10"/>
      <c r="CBV5" s="10"/>
      <c r="CBW5" s="10"/>
      <c r="CBX5" s="10"/>
      <c r="CBY5" s="10"/>
      <c r="CBZ5" s="10"/>
      <c r="CCA5" s="10"/>
      <c r="CCB5" s="10"/>
      <c r="CCC5" s="10"/>
      <c r="CCD5" s="10"/>
      <c r="CCE5" s="10"/>
      <c r="CCF5" s="10"/>
      <c r="CCG5" s="10"/>
      <c r="CCH5" s="10"/>
      <c r="CCI5" s="10"/>
      <c r="CCJ5" s="10"/>
      <c r="CCK5" s="10"/>
      <c r="CCL5" s="10"/>
      <c r="CCM5" s="10"/>
      <c r="CCN5" s="10"/>
      <c r="CCO5" s="10"/>
      <c r="CCP5" s="10"/>
      <c r="CCQ5" s="10"/>
      <c r="CCR5" s="10"/>
      <c r="CCS5" s="10"/>
      <c r="CCT5" s="10"/>
      <c r="CCU5" s="10"/>
      <c r="CCV5" s="10"/>
      <c r="CCW5" s="10"/>
      <c r="CCX5" s="10"/>
      <c r="CCY5" s="10"/>
      <c r="CCZ5" s="10"/>
      <c r="CDA5" s="10"/>
      <c r="CDB5" s="10"/>
      <c r="CDC5" s="10"/>
      <c r="CDD5" s="10"/>
      <c r="CDE5" s="10"/>
      <c r="CDF5" s="10"/>
      <c r="CDG5" s="10"/>
      <c r="CDH5" s="10"/>
      <c r="CDI5" s="10"/>
      <c r="CDJ5" s="10"/>
      <c r="CDK5" s="10"/>
      <c r="CDL5" s="10"/>
      <c r="CDM5" s="10"/>
      <c r="CDN5" s="10"/>
      <c r="CDO5" s="10"/>
      <c r="CDP5" s="10"/>
      <c r="CDQ5" s="10"/>
      <c r="CDR5" s="10"/>
      <c r="CDS5" s="10"/>
      <c r="CDT5" s="10"/>
      <c r="CDU5" s="10"/>
      <c r="CDV5" s="10"/>
      <c r="CDW5" s="10"/>
      <c r="CDX5" s="10"/>
      <c r="CDY5" s="10"/>
      <c r="CDZ5" s="10"/>
      <c r="CEA5" s="10"/>
      <c r="CEB5" s="10"/>
      <c r="CEC5" s="10"/>
      <c r="CED5" s="10"/>
      <c r="CEE5" s="10"/>
      <c r="CEF5" s="10"/>
      <c r="CEG5" s="10"/>
      <c r="CEH5" s="10"/>
      <c r="CEI5" s="10"/>
      <c r="CEJ5" s="10"/>
      <c r="CEK5" s="10"/>
      <c r="CEL5" s="10"/>
      <c r="CEM5" s="10"/>
      <c r="CEN5" s="10"/>
      <c r="CEO5" s="10"/>
      <c r="CEP5" s="10"/>
      <c r="CEQ5" s="10"/>
      <c r="CER5" s="10"/>
      <c r="CES5" s="10"/>
      <c r="CET5" s="10"/>
      <c r="CEU5" s="10"/>
      <c r="CEV5" s="10"/>
      <c r="CEW5" s="10"/>
      <c r="CEX5" s="10"/>
      <c r="CEY5" s="10"/>
      <c r="CEZ5" s="10"/>
      <c r="CFA5" s="10"/>
      <c r="CFB5" s="10"/>
      <c r="CFC5" s="10"/>
      <c r="CFD5" s="10"/>
      <c r="CFE5" s="10"/>
      <c r="CFF5" s="10"/>
      <c r="CFG5" s="10"/>
      <c r="CFH5" s="10"/>
      <c r="CFI5" s="10"/>
      <c r="CFJ5" s="10"/>
      <c r="CFK5" s="10"/>
      <c r="CFL5" s="10"/>
      <c r="CFM5" s="10"/>
      <c r="CFN5" s="10"/>
      <c r="CFO5" s="10"/>
      <c r="CFP5" s="10"/>
      <c r="CFQ5" s="10"/>
      <c r="CFR5" s="10"/>
      <c r="CFS5" s="10"/>
      <c r="CFT5" s="10"/>
      <c r="CFU5" s="10"/>
      <c r="CFV5" s="10"/>
      <c r="CFW5" s="10"/>
      <c r="CFX5" s="10"/>
      <c r="CFY5" s="10"/>
      <c r="CFZ5" s="10"/>
      <c r="CGA5" s="10"/>
      <c r="CGB5" s="10"/>
      <c r="CGC5" s="10"/>
      <c r="CGD5" s="10"/>
      <c r="CGE5" s="10"/>
      <c r="CGF5" s="10"/>
      <c r="CGG5" s="10"/>
      <c r="CGH5" s="10"/>
      <c r="CGI5" s="10"/>
      <c r="CGJ5" s="10"/>
      <c r="CGK5" s="10"/>
      <c r="CGL5" s="10"/>
      <c r="CGM5" s="10"/>
      <c r="CGN5" s="10"/>
      <c r="CGO5" s="10"/>
      <c r="CGP5" s="10"/>
      <c r="CGQ5" s="10"/>
      <c r="CGR5" s="10"/>
      <c r="CGS5" s="10"/>
      <c r="CGT5" s="10"/>
      <c r="CGU5" s="10"/>
      <c r="CGV5" s="10"/>
      <c r="CGW5" s="10"/>
      <c r="CGX5" s="10"/>
      <c r="CGY5" s="10"/>
      <c r="CGZ5" s="10"/>
      <c r="CHA5" s="10"/>
      <c r="CHB5" s="10"/>
      <c r="CHC5" s="10"/>
      <c r="CHD5" s="10"/>
      <c r="CHE5" s="10"/>
      <c r="CHF5" s="10"/>
      <c r="CHG5" s="10"/>
      <c r="CHH5" s="10"/>
      <c r="CHI5" s="10"/>
      <c r="CHJ5" s="10"/>
      <c r="CHK5" s="10"/>
      <c r="CHL5" s="10"/>
      <c r="CHM5" s="10"/>
      <c r="CHN5" s="10"/>
      <c r="CHO5" s="10"/>
      <c r="CHP5" s="10"/>
      <c r="CHQ5" s="10"/>
      <c r="CHR5" s="10"/>
      <c r="CHS5" s="10"/>
      <c r="CHT5" s="10"/>
      <c r="CHU5" s="10"/>
      <c r="CHV5" s="10"/>
      <c r="CHW5" s="10"/>
      <c r="CHX5" s="10"/>
      <c r="CHY5" s="10"/>
      <c r="CHZ5" s="10"/>
      <c r="CIA5" s="10"/>
      <c r="CIB5" s="10"/>
      <c r="CIC5" s="10"/>
      <c r="CID5" s="10"/>
      <c r="CIE5" s="10"/>
      <c r="CIF5" s="10"/>
      <c r="CIG5" s="10"/>
      <c r="CIH5" s="10"/>
      <c r="CII5" s="10"/>
      <c r="CIJ5" s="10"/>
      <c r="CIK5" s="10"/>
      <c r="CIL5" s="10"/>
      <c r="CIM5" s="10"/>
      <c r="CIN5" s="10"/>
      <c r="CIO5" s="10"/>
      <c r="CIP5" s="10"/>
      <c r="CIQ5" s="10"/>
      <c r="CIR5" s="10"/>
      <c r="CIS5" s="10"/>
      <c r="CIT5" s="10"/>
      <c r="CIU5" s="10"/>
      <c r="CIV5" s="10"/>
      <c r="CIW5" s="10"/>
      <c r="CIX5" s="10"/>
      <c r="CIY5" s="10"/>
      <c r="CIZ5" s="10"/>
      <c r="CJA5" s="10"/>
      <c r="CJB5" s="10"/>
      <c r="CJC5" s="10"/>
      <c r="CJD5" s="10"/>
      <c r="CJE5" s="10"/>
      <c r="CJF5" s="10"/>
      <c r="CJG5" s="10"/>
      <c r="CJH5" s="10"/>
      <c r="CJI5" s="10"/>
      <c r="CJJ5" s="10"/>
      <c r="CJK5" s="10"/>
      <c r="CJL5" s="10"/>
      <c r="CJM5" s="10"/>
      <c r="CJN5" s="10"/>
      <c r="CJO5" s="10"/>
      <c r="CJP5" s="10"/>
      <c r="CJQ5" s="10"/>
      <c r="CJR5" s="10"/>
      <c r="CJS5" s="10"/>
      <c r="CJT5" s="10"/>
      <c r="CJU5" s="10"/>
      <c r="CJV5" s="10"/>
      <c r="CJW5" s="10"/>
      <c r="CJX5" s="10"/>
      <c r="CJY5" s="10"/>
      <c r="CJZ5" s="10"/>
      <c r="CKA5" s="10"/>
      <c r="CKB5" s="10"/>
      <c r="CKC5" s="10"/>
      <c r="CKD5" s="10"/>
      <c r="CKE5" s="10"/>
      <c r="CKF5" s="10"/>
      <c r="CKG5" s="10"/>
      <c r="CKH5" s="10"/>
      <c r="CKI5" s="10"/>
      <c r="CKJ5" s="10"/>
      <c r="CKK5" s="10"/>
      <c r="CKL5" s="10"/>
      <c r="CKM5" s="10"/>
      <c r="CKN5" s="10"/>
      <c r="CKO5" s="10"/>
      <c r="CKP5" s="10"/>
      <c r="CKQ5" s="10"/>
      <c r="CKR5" s="10"/>
      <c r="CKS5" s="10"/>
      <c r="CKT5" s="10"/>
      <c r="CKU5" s="10"/>
      <c r="CKV5" s="10"/>
      <c r="CKW5" s="10"/>
      <c r="CKX5" s="10"/>
      <c r="CKY5" s="10"/>
      <c r="CKZ5" s="10"/>
      <c r="CLA5" s="10"/>
      <c r="CLB5" s="10"/>
      <c r="CLC5" s="10"/>
      <c r="CLD5" s="10"/>
      <c r="CLE5" s="10"/>
      <c r="CLF5" s="10"/>
      <c r="CLG5" s="10"/>
      <c r="CLH5" s="10"/>
      <c r="CLI5" s="10"/>
      <c r="CLJ5" s="10"/>
      <c r="CLK5" s="10"/>
      <c r="CLL5" s="10"/>
      <c r="CLM5" s="10"/>
      <c r="CLN5" s="10"/>
      <c r="CLO5" s="10"/>
      <c r="CLP5" s="10"/>
      <c r="CLQ5" s="10"/>
      <c r="CLR5" s="10"/>
      <c r="CLS5" s="10"/>
      <c r="CLT5" s="10"/>
      <c r="CLU5" s="10"/>
      <c r="CLV5" s="10"/>
      <c r="CLW5" s="10"/>
      <c r="CLX5" s="10"/>
      <c r="CLY5" s="10"/>
      <c r="CLZ5" s="10"/>
      <c r="CMA5" s="10"/>
      <c r="CMB5" s="10"/>
      <c r="CMC5" s="10"/>
      <c r="CMD5" s="10"/>
      <c r="CME5" s="10"/>
      <c r="CMF5" s="10"/>
      <c r="CMG5" s="10"/>
      <c r="CMH5" s="10"/>
      <c r="CMI5" s="10"/>
      <c r="CMJ5" s="10"/>
      <c r="CMK5" s="10"/>
      <c r="CML5" s="10"/>
      <c r="CMM5" s="10"/>
      <c r="CMN5" s="10"/>
      <c r="CMO5" s="10"/>
      <c r="CMP5" s="10"/>
      <c r="CMQ5" s="10"/>
      <c r="CMR5" s="10"/>
      <c r="CMS5" s="10"/>
      <c r="CMT5" s="10"/>
      <c r="CMU5" s="10"/>
      <c r="CMV5" s="10"/>
      <c r="CMW5" s="10"/>
      <c r="CMX5" s="10"/>
      <c r="CMY5" s="10"/>
      <c r="CMZ5" s="10"/>
      <c r="CNA5" s="10"/>
      <c r="CNB5" s="10"/>
      <c r="CNC5" s="10"/>
      <c r="CND5" s="10"/>
      <c r="CNE5" s="10"/>
      <c r="CNF5" s="10"/>
      <c r="CNG5" s="10"/>
      <c r="CNH5" s="10"/>
      <c r="CNI5" s="10"/>
      <c r="CNJ5" s="10"/>
      <c r="CNK5" s="10"/>
      <c r="CNL5" s="10"/>
      <c r="CNM5" s="10"/>
      <c r="CNN5" s="10"/>
      <c r="CNO5" s="10"/>
      <c r="CNP5" s="10"/>
      <c r="CNQ5" s="10"/>
      <c r="CNR5" s="10"/>
      <c r="CNS5" s="10"/>
      <c r="CNT5" s="10"/>
      <c r="CNU5" s="10"/>
      <c r="CNV5" s="10"/>
      <c r="CNW5" s="10"/>
      <c r="CNX5" s="10"/>
      <c r="CNY5" s="10"/>
      <c r="CNZ5" s="10"/>
      <c r="COA5" s="10"/>
      <c r="COB5" s="10"/>
      <c r="COC5" s="10"/>
      <c r="COD5" s="10"/>
      <c r="COE5" s="10"/>
      <c r="COF5" s="10"/>
      <c r="COG5" s="10"/>
      <c r="COH5" s="10"/>
      <c r="COI5" s="10"/>
      <c r="COJ5" s="10"/>
      <c r="COK5" s="10"/>
      <c r="COL5" s="10"/>
      <c r="COM5" s="10"/>
      <c r="CON5" s="10"/>
      <c r="COO5" s="10"/>
      <c r="COP5" s="10"/>
      <c r="COQ5" s="10"/>
      <c r="COR5" s="10"/>
      <c r="COS5" s="10"/>
      <c r="COT5" s="10"/>
      <c r="COU5" s="10"/>
      <c r="COV5" s="10"/>
      <c r="COW5" s="10"/>
      <c r="COX5" s="10"/>
      <c r="COY5" s="10"/>
      <c r="COZ5" s="10"/>
      <c r="CPA5" s="10"/>
      <c r="CPB5" s="10"/>
      <c r="CPC5" s="10"/>
      <c r="CPD5" s="10"/>
      <c r="CPE5" s="10"/>
      <c r="CPF5" s="10"/>
      <c r="CPG5" s="10"/>
      <c r="CPH5" s="10"/>
      <c r="CPI5" s="10"/>
      <c r="CPJ5" s="10"/>
      <c r="CPK5" s="10"/>
      <c r="CPL5" s="10"/>
      <c r="CPM5" s="10"/>
      <c r="CPN5" s="10"/>
      <c r="CPO5" s="10"/>
      <c r="CPP5" s="10"/>
      <c r="CPQ5" s="10"/>
      <c r="CPR5" s="10"/>
      <c r="CPS5" s="10"/>
      <c r="CPT5" s="10"/>
      <c r="CPU5" s="10"/>
      <c r="CPV5" s="10"/>
      <c r="CPW5" s="10"/>
      <c r="CPX5" s="10"/>
      <c r="CPY5" s="10"/>
      <c r="CPZ5" s="10"/>
      <c r="CQA5" s="10"/>
      <c r="CQB5" s="10"/>
      <c r="CQC5" s="10"/>
      <c r="CQD5" s="10"/>
      <c r="CQE5" s="10"/>
      <c r="CQF5" s="10"/>
      <c r="CQG5" s="10"/>
      <c r="CQH5" s="10"/>
      <c r="CQI5" s="10"/>
      <c r="CQJ5" s="10"/>
      <c r="CQK5" s="10"/>
      <c r="CQL5" s="10"/>
      <c r="CQM5" s="10"/>
      <c r="CQN5" s="10"/>
      <c r="CQO5" s="10"/>
      <c r="CQP5" s="10"/>
      <c r="CQQ5" s="10"/>
      <c r="CQR5" s="10"/>
      <c r="CQS5" s="10"/>
      <c r="CQT5" s="10"/>
      <c r="CQU5" s="10"/>
      <c r="CQV5" s="10"/>
      <c r="CQW5" s="10"/>
      <c r="CQX5" s="10"/>
      <c r="CQY5" s="10"/>
      <c r="CQZ5" s="10"/>
      <c r="CRA5" s="10"/>
      <c r="CRB5" s="10"/>
      <c r="CRC5" s="10"/>
      <c r="CRD5" s="10"/>
      <c r="CRE5" s="10"/>
      <c r="CRF5" s="10"/>
      <c r="CRG5" s="10"/>
      <c r="CRH5" s="10"/>
      <c r="CRI5" s="10"/>
      <c r="CRJ5" s="10"/>
      <c r="CRK5" s="10"/>
      <c r="CRL5" s="10"/>
      <c r="CRM5" s="10"/>
      <c r="CRN5" s="10"/>
      <c r="CRO5" s="10"/>
      <c r="CRP5" s="10"/>
      <c r="CRQ5" s="10"/>
      <c r="CRR5" s="10"/>
      <c r="CRS5" s="10"/>
      <c r="CRT5" s="10"/>
      <c r="CRU5" s="10"/>
      <c r="CRV5" s="10"/>
      <c r="CRW5" s="10"/>
      <c r="CRX5" s="10"/>
      <c r="CRY5" s="10"/>
      <c r="CRZ5" s="10"/>
      <c r="CSA5" s="10"/>
      <c r="CSB5" s="10"/>
      <c r="CSC5" s="10"/>
      <c r="CSD5" s="10"/>
      <c r="CSE5" s="10"/>
      <c r="CSF5" s="10"/>
      <c r="CSG5" s="10"/>
      <c r="CSH5" s="10"/>
      <c r="CSI5" s="10"/>
      <c r="CSJ5" s="10"/>
      <c r="CSK5" s="10"/>
      <c r="CSL5" s="10"/>
      <c r="CSM5" s="10"/>
      <c r="CSN5" s="10"/>
      <c r="CSO5" s="10"/>
      <c r="CSP5" s="10"/>
      <c r="CSQ5" s="10"/>
      <c r="CSR5" s="10"/>
      <c r="CSS5" s="10"/>
      <c r="CST5" s="10"/>
      <c r="CSU5" s="10"/>
      <c r="CSV5" s="10"/>
      <c r="CSW5" s="10"/>
      <c r="CSX5" s="10"/>
      <c r="CSY5" s="10"/>
      <c r="CSZ5" s="10"/>
      <c r="CTA5" s="10"/>
      <c r="CTB5" s="10"/>
      <c r="CTC5" s="10"/>
      <c r="CTD5" s="10"/>
      <c r="CTE5" s="10"/>
      <c r="CTF5" s="10"/>
      <c r="CTG5" s="10"/>
      <c r="CTH5" s="10"/>
      <c r="CTI5" s="10"/>
      <c r="CTJ5" s="10"/>
      <c r="CTK5" s="10"/>
      <c r="CTL5" s="10"/>
      <c r="CTM5" s="10"/>
      <c r="CTN5" s="10"/>
      <c r="CTO5" s="10"/>
      <c r="CTP5" s="10"/>
      <c r="CTQ5" s="10"/>
      <c r="CTR5" s="10"/>
      <c r="CTS5" s="10"/>
      <c r="CTT5" s="10"/>
      <c r="CTU5" s="10"/>
      <c r="CTV5" s="10"/>
      <c r="CTW5" s="10"/>
      <c r="CTX5" s="10"/>
      <c r="CTY5" s="10"/>
      <c r="CTZ5" s="10"/>
      <c r="CUA5" s="10"/>
      <c r="CUB5" s="10"/>
      <c r="CUC5" s="10"/>
      <c r="CUD5" s="10"/>
      <c r="CUE5" s="10"/>
      <c r="CUF5" s="10"/>
      <c r="CUG5" s="10"/>
      <c r="CUH5" s="10"/>
      <c r="CUI5" s="10"/>
      <c r="CUJ5" s="10"/>
      <c r="CUK5" s="10"/>
      <c r="CUL5" s="10"/>
      <c r="CUM5" s="10"/>
      <c r="CUN5" s="10"/>
      <c r="CUO5" s="10"/>
      <c r="CUP5" s="10"/>
      <c r="CUQ5" s="10"/>
      <c r="CUR5" s="10"/>
      <c r="CUS5" s="10"/>
      <c r="CUT5" s="10"/>
      <c r="CUU5" s="10"/>
      <c r="CUV5" s="10"/>
      <c r="CUW5" s="10"/>
      <c r="CUX5" s="10"/>
      <c r="CUY5" s="10"/>
      <c r="CUZ5" s="10"/>
      <c r="CVA5" s="10"/>
      <c r="CVB5" s="10"/>
      <c r="CVC5" s="10"/>
      <c r="CVD5" s="10"/>
      <c r="CVE5" s="10"/>
      <c r="CVF5" s="10"/>
      <c r="CVG5" s="10"/>
      <c r="CVH5" s="10"/>
      <c r="CVI5" s="10"/>
      <c r="CVJ5" s="10"/>
      <c r="CVK5" s="10"/>
      <c r="CVL5" s="10"/>
      <c r="CVM5" s="10"/>
      <c r="CVN5" s="10"/>
      <c r="CVO5" s="10"/>
      <c r="CVP5" s="10"/>
      <c r="CVQ5" s="10"/>
      <c r="CVR5" s="10"/>
      <c r="CVS5" s="10"/>
      <c r="CVT5" s="10"/>
      <c r="CVU5" s="10"/>
      <c r="CVV5" s="10"/>
      <c r="CVW5" s="10"/>
      <c r="CVX5" s="10"/>
      <c r="CVY5" s="10"/>
      <c r="CVZ5" s="10"/>
      <c r="CWA5" s="10"/>
      <c r="CWB5" s="10"/>
      <c r="CWC5" s="10"/>
      <c r="CWD5" s="10"/>
      <c r="CWE5" s="10"/>
      <c r="CWF5" s="10"/>
      <c r="CWG5" s="10"/>
      <c r="CWH5" s="10"/>
      <c r="CWI5" s="10"/>
      <c r="CWJ5" s="10"/>
      <c r="CWK5" s="10"/>
      <c r="CWL5" s="10"/>
      <c r="CWM5" s="10"/>
      <c r="CWN5" s="10"/>
      <c r="CWO5" s="10"/>
      <c r="CWP5" s="10"/>
      <c r="CWQ5" s="10"/>
      <c r="CWR5" s="10"/>
      <c r="CWS5" s="10"/>
      <c r="CWT5" s="10"/>
      <c r="CWU5" s="10"/>
      <c r="CWV5" s="10"/>
      <c r="CWW5" s="10"/>
      <c r="CWX5" s="10"/>
      <c r="CWY5" s="10"/>
      <c r="CWZ5" s="10"/>
      <c r="CXA5" s="10"/>
      <c r="CXB5" s="10"/>
      <c r="CXC5" s="10"/>
      <c r="CXD5" s="10"/>
      <c r="CXE5" s="10"/>
      <c r="CXF5" s="10"/>
      <c r="CXG5" s="10"/>
      <c r="CXH5" s="10"/>
      <c r="CXI5" s="10"/>
      <c r="CXJ5" s="10"/>
      <c r="CXK5" s="10"/>
      <c r="CXL5" s="10"/>
      <c r="CXM5" s="10"/>
      <c r="CXN5" s="10"/>
      <c r="CXO5" s="10"/>
      <c r="CXP5" s="10"/>
      <c r="CXQ5" s="10"/>
      <c r="CXR5" s="10"/>
      <c r="CXS5" s="10"/>
      <c r="CXT5" s="10"/>
      <c r="CXU5" s="10"/>
      <c r="CXV5" s="10"/>
      <c r="CXW5" s="10"/>
      <c r="CXX5" s="10"/>
      <c r="CXY5" s="10"/>
      <c r="CXZ5" s="10"/>
      <c r="CYA5" s="10"/>
      <c r="CYB5" s="10"/>
      <c r="CYC5" s="10"/>
      <c r="CYD5" s="10"/>
      <c r="CYE5" s="10"/>
      <c r="CYF5" s="10"/>
      <c r="CYG5" s="10"/>
      <c r="CYH5" s="10"/>
      <c r="CYI5" s="10"/>
      <c r="CYJ5" s="10"/>
      <c r="CYK5" s="10"/>
      <c r="CYL5" s="10"/>
      <c r="CYM5" s="10"/>
      <c r="CYN5" s="10"/>
      <c r="CYO5" s="10"/>
      <c r="CYP5" s="10"/>
      <c r="CYQ5" s="10"/>
      <c r="CYR5" s="10"/>
      <c r="CYS5" s="10"/>
      <c r="CYT5" s="10"/>
      <c r="CYU5" s="10"/>
      <c r="CYV5" s="10"/>
      <c r="CYW5" s="10"/>
      <c r="CYX5" s="10"/>
      <c r="CYY5" s="10"/>
      <c r="CYZ5" s="10"/>
      <c r="CZA5" s="10"/>
      <c r="CZB5" s="10"/>
      <c r="CZC5" s="10"/>
      <c r="CZD5" s="10"/>
      <c r="CZE5" s="10"/>
      <c r="CZF5" s="10"/>
      <c r="CZG5" s="10"/>
      <c r="CZH5" s="10"/>
      <c r="CZI5" s="10"/>
      <c r="CZJ5" s="10"/>
      <c r="CZK5" s="10"/>
      <c r="CZL5" s="10"/>
      <c r="CZM5" s="10"/>
      <c r="CZN5" s="10"/>
      <c r="CZO5" s="10"/>
      <c r="CZP5" s="10"/>
      <c r="CZQ5" s="10"/>
      <c r="CZR5" s="10"/>
      <c r="CZS5" s="10"/>
      <c r="CZT5" s="10"/>
      <c r="CZU5" s="10"/>
      <c r="CZV5" s="10"/>
      <c r="CZW5" s="10"/>
      <c r="CZX5" s="10"/>
      <c r="CZY5" s="10"/>
      <c r="CZZ5" s="10"/>
      <c r="DAA5" s="10"/>
      <c r="DAB5" s="10"/>
      <c r="DAC5" s="10"/>
      <c r="DAD5" s="10"/>
      <c r="DAE5" s="10"/>
      <c r="DAF5" s="10"/>
      <c r="DAG5" s="10"/>
      <c r="DAH5" s="10"/>
      <c r="DAI5" s="10"/>
      <c r="DAJ5" s="10"/>
      <c r="DAK5" s="10"/>
      <c r="DAL5" s="10"/>
      <c r="DAM5" s="10"/>
      <c r="DAN5" s="10"/>
      <c r="DAO5" s="10"/>
      <c r="DAP5" s="10"/>
      <c r="DAQ5" s="10"/>
      <c r="DAR5" s="10"/>
      <c r="DAS5" s="10"/>
      <c r="DAT5" s="10"/>
      <c r="DAU5" s="10"/>
      <c r="DAV5" s="10"/>
      <c r="DAW5" s="10"/>
      <c r="DAX5" s="10"/>
      <c r="DAY5" s="10"/>
      <c r="DAZ5" s="10"/>
      <c r="DBA5" s="10"/>
      <c r="DBB5" s="10"/>
      <c r="DBC5" s="10"/>
      <c r="DBD5" s="10"/>
      <c r="DBE5" s="10"/>
      <c r="DBF5" s="10"/>
      <c r="DBG5" s="10"/>
      <c r="DBH5" s="10"/>
      <c r="DBI5" s="10"/>
      <c r="DBJ5" s="10"/>
      <c r="DBK5" s="10"/>
      <c r="DBL5" s="10"/>
      <c r="DBM5" s="10"/>
      <c r="DBN5" s="10"/>
      <c r="DBO5" s="10"/>
      <c r="DBP5" s="10"/>
      <c r="DBQ5" s="10"/>
      <c r="DBR5" s="10"/>
      <c r="DBS5" s="10"/>
      <c r="DBT5" s="10"/>
      <c r="DBU5" s="10"/>
      <c r="DBV5" s="10"/>
      <c r="DBW5" s="10"/>
      <c r="DBX5" s="10"/>
      <c r="DBY5" s="10"/>
      <c r="DBZ5" s="10"/>
      <c r="DCA5" s="10"/>
      <c r="DCB5" s="10"/>
      <c r="DCC5" s="10"/>
      <c r="DCD5" s="10"/>
      <c r="DCE5" s="10"/>
      <c r="DCF5" s="10"/>
      <c r="DCG5" s="10"/>
      <c r="DCH5" s="10"/>
      <c r="DCI5" s="10"/>
      <c r="DCJ5" s="10"/>
      <c r="DCK5" s="10"/>
      <c r="DCL5" s="10"/>
      <c r="DCM5" s="10"/>
      <c r="DCN5" s="10"/>
      <c r="DCO5" s="10"/>
      <c r="DCP5" s="10"/>
      <c r="DCQ5" s="10"/>
      <c r="DCR5" s="10"/>
      <c r="DCS5" s="10"/>
      <c r="DCT5" s="10"/>
      <c r="DCU5" s="10"/>
      <c r="DCV5" s="10"/>
      <c r="DCW5" s="10"/>
      <c r="DCX5" s="10"/>
      <c r="DCY5" s="10"/>
      <c r="DCZ5" s="10"/>
      <c r="DDA5" s="10"/>
      <c r="DDB5" s="10"/>
      <c r="DDC5" s="10"/>
      <c r="DDD5" s="10"/>
      <c r="DDE5" s="10"/>
      <c r="DDF5" s="10"/>
      <c r="DDG5" s="10"/>
      <c r="DDH5" s="10"/>
      <c r="DDI5" s="10"/>
      <c r="DDJ5" s="10"/>
      <c r="DDK5" s="10"/>
      <c r="DDL5" s="10"/>
      <c r="DDM5" s="10"/>
      <c r="DDN5" s="10"/>
      <c r="DDO5" s="10"/>
      <c r="DDP5" s="10"/>
      <c r="DDQ5" s="10"/>
      <c r="DDR5" s="10"/>
      <c r="DDS5" s="10"/>
      <c r="DDT5" s="10"/>
      <c r="DDU5" s="10"/>
      <c r="DDV5" s="10"/>
      <c r="DDW5" s="10"/>
      <c r="DDX5" s="10"/>
      <c r="DDY5" s="10"/>
      <c r="DDZ5" s="10"/>
      <c r="DEA5" s="10"/>
      <c r="DEB5" s="10"/>
      <c r="DEC5" s="10"/>
      <c r="DED5" s="10"/>
      <c r="DEE5" s="10"/>
      <c r="DEF5" s="10"/>
      <c r="DEG5" s="10"/>
      <c r="DEH5" s="10"/>
      <c r="DEI5" s="10"/>
      <c r="DEJ5" s="10"/>
      <c r="DEK5" s="10"/>
      <c r="DEL5" s="10"/>
      <c r="DEM5" s="10"/>
      <c r="DEN5" s="10"/>
      <c r="DEO5" s="10"/>
      <c r="DEP5" s="10"/>
      <c r="DEQ5" s="10"/>
      <c r="DER5" s="10"/>
      <c r="DES5" s="10"/>
      <c r="DET5" s="10"/>
      <c r="DEU5" s="10"/>
      <c r="DEV5" s="10"/>
      <c r="DEW5" s="10"/>
      <c r="DEX5" s="10"/>
      <c r="DEY5" s="10"/>
      <c r="DEZ5" s="10"/>
      <c r="DFA5" s="10"/>
      <c r="DFB5" s="10"/>
      <c r="DFC5" s="10"/>
      <c r="DFD5" s="10"/>
      <c r="DFE5" s="10"/>
      <c r="DFF5" s="10"/>
      <c r="DFG5" s="10"/>
      <c r="DFH5" s="10"/>
      <c r="DFI5" s="10"/>
      <c r="DFJ5" s="10"/>
      <c r="DFK5" s="10"/>
      <c r="DFL5" s="10"/>
      <c r="DFM5" s="10"/>
      <c r="DFN5" s="10"/>
      <c r="DFO5" s="10"/>
      <c r="DFP5" s="10"/>
      <c r="DFQ5" s="10"/>
      <c r="DFR5" s="10"/>
      <c r="DFS5" s="10"/>
      <c r="DFT5" s="10"/>
      <c r="DFU5" s="10"/>
      <c r="DFV5" s="10"/>
      <c r="DFW5" s="10"/>
      <c r="DFX5" s="10"/>
      <c r="DFY5" s="10"/>
      <c r="DFZ5" s="10"/>
      <c r="DGA5" s="10"/>
      <c r="DGB5" s="10"/>
      <c r="DGC5" s="10"/>
      <c r="DGD5" s="10"/>
      <c r="DGE5" s="10"/>
      <c r="DGF5" s="10"/>
      <c r="DGG5" s="10"/>
      <c r="DGH5" s="10"/>
      <c r="DGI5" s="10"/>
      <c r="DGJ5" s="10"/>
      <c r="DGK5" s="10"/>
      <c r="DGL5" s="10"/>
      <c r="DGM5" s="10"/>
      <c r="DGN5" s="10"/>
      <c r="DGO5" s="10"/>
      <c r="DGP5" s="10"/>
      <c r="DGQ5" s="10"/>
      <c r="DGR5" s="10"/>
      <c r="DGS5" s="10"/>
      <c r="DGT5" s="10"/>
      <c r="DGU5" s="10"/>
      <c r="DGV5" s="10"/>
      <c r="DGW5" s="10"/>
      <c r="DGX5" s="10"/>
      <c r="DGY5" s="10"/>
      <c r="DGZ5" s="10"/>
      <c r="DHA5" s="10"/>
      <c r="DHB5" s="10"/>
      <c r="DHC5" s="10"/>
      <c r="DHD5" s="10"/>
      <c r="DHE5" s="10"/>
      <c r="DHF5" s="10"/>
      <c r="DHG5" s="10"/>
      <c r="DHH5" s="10"/>
      <c r="DHI5" s="10"/>
      <c r="DHJ5" s="10"/>
      <c r="DHK5" s="10"/>
      <c r="DHL5" s="10"/>
      <c r="DHM5" s="10"/>
      <c r="DHN5" s="10"/>
      <c r="DHO5" s="10"/>
      <c r="DHP5" s="10"/>
      <c r="DHQ5" s="10"/>
      <c r="DHR5" s="10"/>
      <c r="DHS5" s="10"/>
      <c r="DHT5" s="10"/>
      <c r="DHU5" s="10"/>
      <c r="DHV5" s="10"/>
      <c r="DHW5" s="10"/>
      <c r="DHX5" s="10"/>
      <c r="DHY5" s="10"/>
      <c r="DHZ5" s="10"/>
      <c r="DIA5" s="10"/>
      <c r="DIB5" s="10"/>
      <c r="DIC5" s="10"/>
      <c r="DID5" s="10"/>
      <c r="DIE5" s="10"/>
      <c r="DIF5" s="10"/>
      <c r="DIG5" s="10"/>
      <c r="DIH5" s="10"/>
      <c r="DII5" s="10"/>
      <c r="DIJ5" s="10"/>
      <c r="DIK5" s="10"/>
      <c r="DIL5" s="10"/>
      <c r="DIM5" s="10"/>
      <c r="DIN5" s="10"/>
      <c r="DIO5" s="10"/>
      <c r="DIP5" s="10"/>
      <c r="DIQ5" s="10"/>
      <c r="DIR5" s="10"/>
      <c r="DIS5" s="10"/>
      <c r="DIT5" s="10"/>
      <c r="DIU5" s="10"/>
      <c r="DIV5" s="10"/>
      <c r="DIW5" s="10"/>
      <c r="DIX5" s="10"/>
      <c r="DIY5" s="10"/>
      <c r="DIZ5" s="10"/>
      <c r="DJA5" s="10"/>
      <c r="DJB5" s="10"/>
      <c r="DJC5" s="10"/>
      <c r="DJD5" s="10"/>
      <c r="DJE5" s="10"/>
      <c r="DJF5" s="10"/>
      <c r="DJG5" s="10"/>
      <c r="DJH5" s="10"/>
      <c r="DJI5" s="10"/>
      <c r="DJJ5" s="10"/>
      <c r="DJK5" s="10"/>
      <c r="DJL5" s="10"/>
      <c r="DJM5" s="10"/>
      <c r="DJN5" s="10"/>
      <c r="DJO5" s="10"/>
      <c r="DJP5" s="10"/>
      <c r="DJQ5" s="10"/>
      <c r="DJR5" s="10"/>
      <c r="DJS5" s="10"/>
      <c r="DJT5" s="10"/>
      <c r="DJU5" s="10"/>
      <c r="DJV5" s="10"/>
      <c r="DJW5" s="10"/>
      <c r="DJX5" s="10"/>
      <c r="DJY5" s="10"/>
      <c r="DJZ5" s="10"/>
      <c r="DKA5" s="10"/>
      <c r="DKB5" s="10"/>
      <c r="DKC5" s="10"/>
      <c r="DKD5" s="10"/>
      <c r="DKE5" s="10"/>
      <c r="DKF5" s="10"/>
      <c r="DKG5" s="10"/>
      <c r="DKH5" s="10"/>
      <c r="DKI5" s="10"/>
      <c r="DKJ5" s="10"/>
      <c r="DKK5" s="10"/>
      <c r="DKL5" s="10"/>
      <c r="DKM5" s="10"/>
      <c r="DKN5" s="10"/>
      <c r="DKO5" s="10"/>
      <c r="DKP5" s="10"/>
      <c r="DKQ5" s="10"/>
      <c r="DKR5" s="10"/>
      <c r="DKS5" s="10"/>
      <c r="DKT5" s="10"/>
      <c r="DKU5" s="10"/>
      <c r="DKV5" s="10"/>
      <c r="DKW5" s="10"/>
      <c r="DKX5" s="10"/>
      <c r="DKY5" s="10"/>
      <c r="DKZ5" s="10"/>
      <c r="DLA5" s="10"/>
      <c r="DLB5" s="10"/>
      <c r="DLC5" s="10"/>
      <c r="DLD5" s="10"/>
      <c r="DLE5" s="10"/>
      <c r="DLF5" s="10"/>
      <c r="DLG5" s="10"/>
      <c r="DLH5" s="10"/>
      <c r="DLI5" s="10"/>
      <c r="DLJ5" s="10"/>
      <c r="DLK5" s="10"/>
      <c r="DLL5" s="10"/>
      <c r="DLM5" s="10"/>
      <c r="DLN5" s="10"/>
      <c r="DLO5" s="10"/>
      <c r="DLP5" s="10"/>
      <c r="DLQ5" s="10"/>
      <c r="DLR5" s="10"/>
      <c r="DLS5" s="10"/>
      <c r="DLT5" s="10"/>
      <c r="DLU5" s="10"/>
      <c r="DLV5" s="10"/>
      <c r="DLW5" s="10"/>
      <c r="DLX5" s="10"/>
      <c r="DLY5" s="10"/>
      <c r="DLZ5" s="10"/>
      <c r="DMA5" s="10"/>
      <c r="DMB5" s="10"/>
      <c r="DMC5" s="10"/>
      <c r="DMD5" s="10"/>
      <c r="DME5" s="10"/>
      <c r="DMF5" s="10"/>
      <c r="DMG5" s="10"/>
      <c r="DMH5" s="10"/>
      <c r="DMI5" s="10"/>
      <c r="DMJ5" s="10"/>
      <c r="DMK5" s="10"/>
      <c r="DML5" s="10"/>
      <c r="DMM5" s="10"/>
      <c r="DMN5" s="10"/>
      <c r="DMO5" s="10"/>
      <c r="DMP5" s="10"/>
      <c r="DMQ5" s="10"/>
      <c r="DMR5" s="10"/>
      <c r="DMS5" s="10"/>
      <c r="DMT5" s="10"/>
      <c r="DMU5" s="10"/>
      <c r="DMV5" s="10"/>
      <c r="DMW5" s="10"/>
      <c r="DMX5" s="10"/>
      <c r="DMY5" s="10"/>
      <c r="DMZ5" s="10"/>
      <c r="DNA5" s="10"/>
      <c r="DNB5" s="10"/>
      <c r="DNC5" s="10"/>
      <c r="DND5" s="10"/>
      <c r="DNE5" s="10"/>
      <c r="DNF5" s="10"/>
      <c r="DNG5" s="10"/>
      <c r="DNH5" s="10"/>
      <c r="DNI5" s="10"/>
      <c r="DNJ5" s="10"/>
      <c r="DNK5" s="10"/>
      <c r="DNL5" s="10"/>
      <c r="DNM5" s="10"/>
      <c r="DNN5" s="10"/>
      <c r="DNO5" s="10"/>
      <c r="DNP5" s="10"/>
      <c r="DNQ5" s="10"/>
      <c r="DNR5" s="10"/>
      <c r="DNS5" s="10"/>
      <c r="DNT5" s="10"/>
      <c r="DNU5" s="10"/>
      <c r="DNV5" s="10"/>
      <c r="DNW5" s="10"/>
      <c r="DNX5" s="10"/>
      <c r="DNY5" s="10"/>
      <c r="DNZ5" s="10"/>
      <c r="DOA5" s="10"/>
      <c r="DOB5" s="10"/>
      <c r="DOC5" s="10"/>
      <c r="DOD5" s="10"/>
      <c r="DOE5" s="10"/>
      <c r="DOF5" s="10"/>
      <c r="DOG5" s="10"/>
      <c r="DOH5" s="10"/>
      <c r="DOI5" s="10"/>
      <c r="DOJ5" s="10"/>
      <c r="DOK5" s="10"/>
      <c r="DOL5" s="10"/>
      <c r="DOM5" s="10"/>
      <c r="DON5" s="10"/>
      <c r="DOO5" s="10"/>
      <c r="DOP5" s="10"/>
      <c r="DOQ5" s="10"/>
      <c r="DOR5" s="10"/>
      <c r="DOS5" s="10"/>
      <c r="DOT5" s="10"/>
      <c r="DOU5" s="10"/>
      <c r="DOV5" s="10"/>
      <c r="DOW5" s="10"/>
      <c r="DOX5" s="10"/>
      <c r="DOY5" s="10"/>
      <c r="DOZ5" s="10"/>
      <c r="DPA5" s="10"/>
      <c r="DPB5" s="10"/>
      <c r="DPC5" s="10"/>
      <c r="DPD5" s="10"/>
      <c r="DPE5" s="10"/>
      <c r="DPF5" s="10"/>
      <c r="DPG5" s="10"/>
      <c r="DPH5" s="10"/>
      <c r="DPI5" s="10"/>
      <c r="DPJ5" s="10"/>
      <c r="DPK5" s="10"/>
      <c r="DPL5" s="10"/>
      <c r="DPM5" s="10"/>
      <c r="DPN5" s="10"/>
      <c r="DPO5" s="10"/>
      <c r="DPP5" s="10"/>
      <c r="DPQ5" s="10"/>
      <c r="DPR5" s="10"/>
      <c r="DPS5" s="10"/>
      <c r="DPT5" s="10"/>
      <c r="DPU5" s="10"/>
      <c r="DPV5" s="10"/>
      <c r="DPW5" s="10"/>
      <c r="DPX5" s="10"/>
      <c r="DPY5" s="10"/>
      <c r="DPZ5" s="10"/>
      <c r="DQA5" s="10"/>
      <c r="DQB5" s="10"/>
      <c r="DQC5" s="10"/>
      <c r="DQD5" s="10"/>
      <c r="DQE5" s="10"/>
      <c r="DQF5" s="10"/>
      <c r="DQG5" s="10"/>
      <c r="DQH5" s="10"/>
      <c r="DQI5" s="10"/>
      <c r="DQJ5" s="10"/>
      <c r="DQK5" s="10"/>
      <c r="DQL5" s="10"/>
      <c r="DQM5" s="10"/>
      <c r="DQN5" s="10"/>
      <c r="DQO5" s="10"/>
      <c r="DQP5" s="10"/>
      <c r="DQQ5" s="10"/>
      <c r="DQR5" s="10"/>
      <c r="DQS5" s="10"/>
      <c r="DQT5" s="10"/>
      <c r="DQU5" s="10"/>
      <c r="DQV5" s="10"/>
      <c r="DQW5" s="10"/>
      <c r="DQX5" s="10"/>
      <c r="DQY5" s="10"/>
      <c r="DQZ5" s="10"/>
      <c r="DRA5" s="10"/>
      <c r="DRB5" s="10"/>
      <c r="DRC5" s="10"/>
      <c r="DRD5" s="10"/>
      <c r="DRE5" s="10"/>
      <c r="DRF5" s="10"/>
      <c r="DRG5" s="10"/>
      <c r="DRH5" s="10"/>
      <c r="DRI5" s="10"/>
      <c r="DRJ5" s="10"/>
      <c r="DRK5" s="10"/>
      <c r="DRL5" s="10"/>
      <c r="DRM5" s="10"/>
      <c r="DRN5" s="10"/>
      <c r="DRO5" s="10"/>
      <c r="DRP5" s="10"/>
      <c r="DRQ5" s="10"/>
      <c r="DRR5" s="10"/>
      <c r="DRS5" s="10"/>
      <c r="DRT5" s="10"/>
      <c r="DRU5" s="10"/>
      <c r="DRV5" s="10"/>
      <c r="DRW5" s="10"/>
      <c r="DRX5" s="10"/>
      <c r="DRY5" s="10"/>
      <c r="DRZ5" s="10"/>
      <c r="DSA5" s="10"/>
      <c r="DSB5" s="10"/>
      <c r="DSC5" s="10"/>
      <c r="DSD5" s="10"/>
      <c r="DSE5" s="10"/>
      <c r="DSF5" s="10"/>
      <c r="DSG5" s="10"/>
      <c r="DSH5" s="10"/>
      <c r="DSI5" s="10"/>
      <c r="DSJ5" s="10"/>
      <c r="DSK5" s="10"/>
      <c r="DSL5" s="10"/>
      <c r="DSM5" s="10"/>
      <c r="DSN5" s="10"/>
      <c r="DSO5" s="10"/>
      <c r="DSP5" s="10"/>
      <c r="DSQ5" s="10"/>
      <c r="DSR5" s="10"/>
      <c r="DSS5" s="10"/>
      <c r="DST5" s="10"/>
      <c r="DSU5" s="10"/>
      <c r="DSV5" s="10"/>
      <c r="DSW5" s="10"/>
      <c r="DSX5" s="10"/>
      <c r="DSY5" s="10"/>
      <c r="DSZ5" s="10"/>
      <c r="DTA5" s="10"/>
      <c r="DTB5" s="10"/>
      <c r="DTC5" s="10"/>
      <c r="DTD5" s="10"/>
      <c r="DTE5" s="10"/>
      <c r="DTF5" s="10"/>
      <c r="DTG5" s="10"/>
      <c r="DTH5" s="10"/>
      <c r="DTI5" s="10"/>
      <c r="DTJ5" s="10"/>
      <c r="DTK5" s="10"/>
      <c r="DTL5" s="10"/>
      <c r="DTM5" s="10"/>
      <c r="DTN5" s="10"/>
      <c r="DTO5" s="10"/>
      <c r="DTP5" s="10"/>
      <c r="DTQ5" s="10"/>
      <c r="DTR5" s="10"/>
      <c r="DTS5" s="10"/>
      <c r="DTT5" s="10"/>
      <c r="DTU5" s="10"/>
      <c r="DTV5" s="10"/>
      <c r="DTW5" s="10"/>
      <c r="DTX5" s="10"/>
      <c r="DTY5" s="10"/>
      <c r="DTZ5" s="10"/>
      <c r="DUA5" s="10"/>
      <c r="DUB5" s="10"/>
      <c r="DUC5" s="10"/>
      <c r="DUD5" s="10"/>
      <c r="DUE5" s="10"/>
      <c r="DUF5" s="10"/>
      <c r="DUG5" s="10"/>
      <c r="DUH5" s="10"/>
      <c r="DUI5" s="10"/>
      <c r="DUJ5" s="10"/>
      <c r="DUK5" s="10"/>
      <c r="DUL5" s="10"/>
      <c r="DUM5" s="10"/>
      <c r="DUN5" s="10"/>
      <c r="DUO5" s="10"/>
      <c r="DUP5" s="10"/>
      <c r="DUQ5" s="10"/>
      <c r="DUR5" s="10"/>
      <c r="DUS5" s="10"/>
      <c r="DUT5" s="10"/>
      <c r="DUU5" s="10"/>
      <c r="DUV5" s="10"/>
      <c r="DUW5" s="10"/>
      <c r="DUX5" s="10"/>
      <c r="DUY5" s="10"/>
      <c r="DUZ5" s="10"/>
      <c r="DVA5" s="10"/>
      <c r="DVB5" s="10"/>
      <c r="DVC5" s="10"/>
      <c r="DVD5" s="10"/>
      <c r="DVE5" s="10"/>
      <c r="DVF5" s="10"/>
      <c r="DVG5" s="10"/>
      <c r="DVH5" s="10"/>
      <c r="DVI5" s="10"/>
      <c r="DVJ5" s="10"/>
      <c r="DVK5" s="10"/>
      <c r="DVL5" s="10"/>
      <c r="DVM5" s="10"/>
      <c r="DVN5" s="10"/>
      <c r="DVO5" s="10"/>
      <c r="DVP5" s="10"/>
      <c r="DVQ5" s="10"/>
      <c r="DVR5" s="10"/>
      <c r="DVS5" s="10"/>
      <c r="DVT5" s="10"/>
      <c r="DVU5" s="10"/>
      <c r="DVV5" s="10"/>
      <c r="DVW5" s="10"/>
      <c r="DVX5" s="10"/>
      <c r="DVY5" s="10"/>
      <c r="DVZ5" s="10"/>
      <c r="DWA5" s="10"/>
      <c r="DWB5" s="10"/>
      <c r="DWC5" s="10"/>
      <c r="DWD5" s="10"/>
      <c r="DWE5" s="10"/>
      <c r="DWF5" s="10"/>
      <c r="DWG5" s="10"/>
      <c r="DWH5" s="10"/>
      <c r="DWI5" s="10"/>
      <c r="DWJ5" s="10"/>
      <c r="DWK5" s="10"/>
      <c r="DWL5" s="10"/>
      <c r="DWM5" s="10"/>
      <c r="DWN5" s="10"/>
      <c r="DWO5" s="10"/>
      <c r="DWP5" s="10"/>
      <c r="DWQ5" s="10"/>
      <c r="DWR5" s="10"/>
      <c r="DWS5" s="10"/>
      <c r="DWT5" s="10"/>
      <c r="DWU5" s="10"/>
      <c r="DWV5" s="10"/>
      <c r="DWW5" s="10"/>
      <c r="DWX5" s="10"/>
      <c r="DWY5" s="10"/>
      <c r="DWZ5" s="10"/>
      <c r="DXA5" s="10"/>
      <c r="DXB5" s="10"/>
      <c r="DXC5" s="10"/>
      <c r="DXD5" s="10"/>
      <c r="DXE5" s="10"/>
      <c r="DXF5" s="10"/>
      <c r="DXG5" s="10"/>
      <c r="DXH5" s="10"/>
      <c r="DXI5" s="10"/>
      <c r="DXJ5" s="10"/>
      <c r="DXK5" s="10"/>
      <c r="DXL5" s="10"/>
      <c r="DXM5" s="10"/>
      <c r="DXN5" s="10"/>
      <c r="DXO5" s="10"/>
      <c r="DXP5" s="10"/>
      <c r="DXQ5" s="10"/>
      <c r="DXR5" s="10"/>
      <c r="DXS5" s="10"/>
      <c r="DXT5" s="10"/>
      <c r="DXU5" s="10"/>
      <c r="DXV5" s="10"/>
      <c r="DXW5" s="10"/>
      <c r="DXX5" s="10"/>
      <c r="DXY5" s="10"/>
      <c r="DXZ5" s="10"/>
      <c r="DYA5" s="10"/>
      <c r="DYB5" s="10"/>
      <c r="DYC5" s="10"/>
      <c r="DYD5" s="10"/>
      <c r="DYE5" s="10"/>
      <c r="DYF5" s="10"/>
      <c r="DYG5" s="10"/>
      <c r="DYH5" s="10"/>
      <c r="DYI5" s="10"/>
      <c r="DYJ5" s="10"/>
      <c r="DYK5" s="10"/>
      <c r="DYL5" s="10"/>
      <c r="DYM5" s="10"/>
      <c r="DYN5" s="10"/>
      <c r="DYO5" s="10"/>
      <c r="DYP5" s="10"/>
      <c r="DYQ5" s="10"/>
      <c r="DYR5" s="10"/>
      <c r="DYS5" s="10"/>
      <c r="DYT5" s="10"/>
      <c r="DYU5" s="10"/>
      <c r="DYV5" s="10"/>
      <c r="DYW5" s="10"/>
      <c r="DYX5" s="10"/>
      <c r="DYY5" s="10"/>
      <c r="DYZ5" s="10"/>
      <c r="DZA5" s="10"/>
      <c r="DZB5" s="10"/>
      <c r="DZC5" s="10"/>
      <c r="DZD5" s="10"/>
      <c r="DZE5" s="10"/>
      <c r="DZF5" s="10"/>
      <c r="DZG5" s="10"/>
      <c r="DZH5" s="10"/>
      <c r="DZI5" s="10"/>
      <c r="DZJ5" s="10"/>
      <c r="DZK5" s="10"/>
      <c r="DZL5" s="10"/>
      <c r="DZM5" s="10"/>
      <c r="DZN5" s="10"/>
      <c r="DZO5" s="10"/>
      <c r="DZP5" s="10"/>
      <c r="DZQ5" s="10"/>
      <c r="DZR5" s="10"/>
      <c r="DZS5" s="10"/>
      <c r="DZT5" s="10"/>
      <c r="DZU5" s="10"/>
      <c r="DZV5" s="10"/>
      <c r="DZW5" s="10"/>
      <c r="DZX5" s="10"/>
      <c r="DZY5" s="10"/>
      <c r="DZZ5" s="10"/>
      <c r="EAA5" s="10"/>
      <c r="EAB5" s="10"/>
      <c r="EAC5" s="10"/>
      <c r="EAD5" s="10"/>
      <c r="EAE5" s="10"/>
      <c r="EAF5" s="10"/>
      <c r="EAG5" s="10"/>
      <c r="EAH5" s="10"/>
      <c r="EAI5" s="10"/>
      <c r="EAJ5" s="10"/>
      <c r="EAK5" s="10"/>
      <c r="EAL5" s="10"/>
      <c r="EAM5" s="10"/>
      <c r="EAN5" s="10"/>
      <c r="EAO5" s="10"/>
      <c r="EAP5" s="10"/>
      <c r="EAQ5" s="10"/>
      <c r="EAR5" s="10"/>
      <c r="EAS5" s="10"/>
      <c r="EAT5" s="10"/>
      <c r="EAU5" s="10"/>
      <c r="EAV5" s="10"/>
      <c r="EAW5" s="10"/>
      <c r="EAX5" s="10"/>
      <c r="EAY5" s="10"/>
      <c r="EAZ5" s="10"/>
      <c r="EBA5" s="10"/>
      <c r="EBB5" s="10"/>
      <c r="EBC5" s="10"/>
      <c r="EBD5" s="10"/>
      <c r="EBE5" s="10"/>
      <c r="EBF5" s="10"/>
      <c r="EBG5" s="10"/>
      <c r="EBH5" s="10"/>
      <c r="EBI5" s="10"/>
      <c r="EBJ5" s="10"/>
      <c r="EBK5" s="10"/>
      <c r="EBL5" s="10"/>
      <c r="EBM5" s="10"/>
      <c r="EBN5" s="10"/>
      <c r="EBO5" s="10"/>
      <c r="EBP5" s="10"/>
      <c r="EBQ5" s="10"/>
      <c r="EBR5" s="10"/>
      <c r="EBS5" s="10"/>
      <c r="EBT5" s="10"/>
      <c r="EBU5" s="10"/>
      <c r="EBV5" s="10"/>
      <c r="EBW5" s="10"/>
      <c r="EBX5" s="10"/>
      <c r="EBY5" s="10"/>
      <c r="EBZ5" s="10"/>
      <c r="ECA5" s="10"/>
      <c r="ECB5" s="10"/>
      <c r="ECC5" s="10"/>
      <c r="ECD5" s="10"/>
      <c r="ECE5" s="10"/>
      <c r="ECF5" s="10"/>
      <c r="ECG5" s="10"/>
      <c r="ECH5" s="10"/>
      <c r="ECI5" s="10"/>
      <c r="ECJ5" s="10"/>
      <c r="ECK5" s="10"/>
      <c r="ECL5" s="10"/>
      <c r="ECM5" s="10"/>
      <c r="ECN5" s="10"/>
      <c r="ECO5" s="10"/>
      <c r="ECP5" s="10"/>
      <c r="ECQ5" s="10"/>
      <c r="ECR5" s="10"/>
      <c r="ECS5" s="10"/>
      <c r="ECT5" s="10"/>
      <c r="ECU5" s="10"/>
      <c r="ECV5" s="10"/>
      <c r="ECW5" s="10"/>
      <c r="ECX5" s="10"/>
      <c r="ECY5" s="10"/>
      <c r="ECZ5" s="10"/>
      <c r="EDA5" s="10"/>
      <c r="EDB5" s="10"/>
      <c r="EDC5" s="10"/>
      <c r="EDD5" s="10"/>
      <c r="EDE5" s="10"/>
      <c r="EDF5" s="10"/>
      <c r="EDG5" s="10"/>
      <c r="EDH5" s="10"/>
      <c r="EDI5" s="10"/>
      <c r="EDJ5" s="10"/>
      <c r="EDK5" s="10"/>
      <c r="EDL5" s="10"/>
      <c r="EDM5" s="10"/>
      <c r="EDN5" s="10"/>
      <c r="EDO5" s="10"/>
      <c r="EDP5" s="10"/>
      <c r="EDQ5" s="10"/>
      <c r="EDR5" s="10"/>
      <c r="EDS5" s="10"/>
      <c r="EDT5" s="10"/>
      <c r="EDU5" s="10"/>
      <c r="EDV5" s="10"/>
      <c r="EDW5" s="10"/>
      <c r="EDX5" s="10"/>
      <c r="EDY5" s="10"/>
      <c r="EDZ5" s="10"/>
      <c r="EEA5" s="10"/>
      <c r="EEB5" s="10"/>
      <c r="EEC5" s="10"/>
      <c r="EED5" s="10"/>
      <c r="EEE5" s="10"/>
      <c r="EEF5" s="10"/>
      <c r="EEG5" s="10"/>
      <c r="EEH5" s="10"/>
      <c r="EEI5" s="10"/>
      <c r="EEJ5" s="10"/>
      <c r="EEK5" s="10"/>
      <c r="EEL5" s="10"/>
      <c r="EEM5" s="10"/>
      <c r="EEN5" s="10"/>
      <c r="EEO5" s="10"/>
      <c r="EEP5" s="10"/>
      <c r="EEQ5" s="10"/>
      <c r="EER5" s="10"/>
      <c r="EES5" s="10"/>
      <c r="EET5" s="10"/>
      <c r="EEU5" s="10"/>
      <c r="EEV5" s="10"/>
      <c r="EEW5" s="10"/>
      <c r="EEX5" s="10"/>
      <c r="EEY5" s="10"/>
      <c r="EEZ5" s="10"/>
      <c r="EFA5" s="10"/>
      <c r="EFB5" s="10"/>
      <c r="EFC5" s="10"/>
      <c r="EFD5" s="10"/>
      <c r="EFE5" s="10"/>
      <c r="EFF5" s="10"/>
      <c r="EFG5" s="10"/>
      <c r="EFH5" s="10"/>
      <c r="EFI5" s="10"/>
      <c r="EFJ5" s="10"/>
      <c r="EFK5" s="10"/>
      <c r="EFL5" s="10"/>
      <c r="EFM5" s="10"/>
      <c r="EFN5" s="10"/>
      <c r="EFO5" s="10"/>
      <c r="EFP5" s="10"/>
      <c r="EFQ5" s="10"/>
      <c r="EFR5" s="10"/>
      <c r="EFS5" s="10"/>
      <c r="EFT5" s="10"/>
      <c r="EFU5" s="10"/>
      <c r="EFV5" s="10"/>
      <c r="EFW5" s="10"/>
      <c r="EFX5" s="10"/>
      <c r="EFY5" s="10"/>
      <c r="EFZ5" s="10"/>
      <c r="EGA5" s="10"/>
      <c r="EGB5" s="10"/>
      <c r="EGC5" s="10"/>
      <c r="EGD5" s="10"/>
      <c r="EGE5" s="10"/>
      <c r="EGF5" s="10"/>
      <c r="EGG5" s="10"/>
      <c r="EGH5" s="10"/>
      <c r="EGI5" s="10"/>
      <c r="EGJ5" s="10"/>
      <c r="EGK5" s="10"/>
      <c r="EGL5" s="10"/>
      <c r="EGM5" s="10"/>
      <c r="EGN5" s="10"/>
      <c r="EGO5" s="10"/>
      <c r="EGP5" s="10"/>
      <c r="EGQ5" s="10"/>
      <c r="EGR5" s="10"/>
      <c r="EGS5" s="10"/>
      <c r="EGT5" s="10"/>
      <c r="EGU5" s="10"/>
      <c r="EGV5" s="10"/>
      <c r="EGW5" s="10"/>
      <c r="EGX5" s="10"/>
      <c r="EGY5" s="10"/>
      <c r="EGZ5" s="10"/>
      <c r="EHA5" s="10"/>
      <c r="EHB5" s="10"/>
      <c r="EHC5" s="10"/>
      <c r="EHD5" s="10"/>
      <c r="EHE5" s="10"/>
      <c r="EHF5" s="10"/>
      <c r="EHG5" s="10"/>
      <c r="EHH5" s="10"/>
      <c r="EHI5" s="10"/>
      <c r="EHJ5" s="10"/>
      <c r="EHK5" s="10"/>
      <c r="EHL5" s="10"/>
      <c r="EHM5" s="10"/>
      <c r="EHN5" s="10"/>
      <c r="EHO5" s="10"/>
      <c r="EHP5" s="10"/>
      <c r="EHQ5" s="10"/>
      <c r="EHR5" s="10"/>
      <c r="EHS5" s="10"/>
      <c r="EHT5" s="10"/>
      <c r="EHU5" s="10"/>
      <c r="EHV5" s="10"/>
      <c r="EHW5" s="10"/>
      <c r="EHX5" s="10"/>
      <c r="EHY5" s="10"/>
      <c r="EHZ5" s="10"/>
      <c r="EIA5" s="10"/>
      <c r="EIB5" s="10"/>
      <c r="EIC5" s="10"/>
      <c r="EID5" s="10"/>
      <c r="EIE5" s="10"/>
      <c r="EIF5" s="10"/>
      <c r="EIG5" s="10"/>
      <c r="EIH5" s="10"/>
      <c r="EII5" s="10"/>
      <c r="EIJ5" s="10"/>
      <c r="EIK5" s="10"/>
      <c r="EIL5" s="10"/>
      <c r="EIM5" s="10"/>
      <c r="EIN5" s="10"/>
      <c r="EIO5" s="10"/>
      <c r="EIP5" s="10"/>
      <c r="EIQ5" s="10"/>
      <c r="EIR5" s="10"/>
      <c r="EIS5" s="10"/>
      <c r="EIT5" s="10"/>
      <c r="EIU5" s="10"/>
      <c r="EIV5" s="10"/>
      <c r="EIW5" s="10"/>
      <c r="EIX5" s="10"/>
      <c r="EIY5" s="10"/>
      <c r="EIZ5" s="10"/>
      <c r="EJA5" s="10"/>
      <c r="EJB5" s="10"/>
      <c r="EJC5" s="10"/>
      <c r="EJD5" s="10"/>
      <c r="EJE5" s="10"/>
      <c r="EJF5" s="10"/>
      <c r="EJG5" s="10"/>
      <c r="EJH5" s="10"/>
      <c r="EJI5" s="10"/>
      <c r="EJJ5" s="10"/>
      <c r="EJK5" s="10"/>
      <c r="EJL5" s="10"/>
      <c r="EJM5" s="10"/>
      <c r="EJN5" s="10"/>
      <c r="EJO5" s="10"/>
      <c r="EJP5" s="10"/>
      <c r="EJQ5" s="10"/>
      <c r="EJR5" s="10"/>
      <c r="EJS5" s="10"/>
      <c r="EJT5" s="10"/>
      <c r="EJU5" s="10"/>
      <c r="EJV5" s="10"/>
      <c r="EJW5" s="10"/>
      <c r="EJX5" s="10"/>
      <c r="EJY5" s="10"/>
      <c r="EJZ5" s="10"/>
      <c r="EKA5" s="10"/>
      <c r="EKB5" s="10"/>
      <c r="EKC5" s="10"/>
      <c r="EKD5" s="10"/>
      <c r="EKE5" s="10"/>
      <c r="EKF5" s="10"/>
      <c r="EKG5" s="10"/>
      <c r="EKH5" s="10"/>
      <c r="EKI5" s="10"/>
      <c r="EKJ5" s="10"/>
      <c r="EKK5" s="10"/>
      <c r="EKL5" s="10"/>
      <c r="EKM5" s="10"/>
      <c r="EKN5" s="10"/>
      <c r="EKO5" s="10"/>
      <c r="EKP5" s="10"/>
      <c r="EKQ5" s="10"/>
      <c r="EKR5" s="10"/>
      <c r="EKS5" s="10"/>
      <c r="EKT5" s="10"/>
      <c r="EKU5" s="10"/>
      <c r="EKV5" s="10"/>
      <c r="EKW5" s="10"/>
      <c r="EKX5" s="10"/>
      <c r="EKY5" s="10"/>
      <c r="EKZ5" s="10"/>
      <c r="ELA5" s="10"/>
      <c r="ELB5" s="10"/>
      <c r="ELC5" s="10"/>
      <c r="ELD5" s="10"/>
      <c r="ELE5" s="10"/>
      <c r="ELF5" s="10"/>
      <c r="ELG5" s="10"/>
      <c r="ELH5" s="10"/>
      <c r="ELI5" s="10"/>
      <c r="ELJ5" s="10"/>
      <c r="ELK5" s="10"/>
      <c r="ELL5" s="10"/>
      <c r="ELM5" s="10"/>
      <c r="ELN5" s="10"/>
      <c r="ELO5" s="10"/>
      <c r="ELP5" s="10"/>
      <c r="ELQ5" s="10"/>
      <c r="ELR5" s="10"/>
      <c r="ELS5" s="10"/>
      <c r="ELT5" s="10"/>
      <c r="ELU5" s="10"/>
      <c r="ELV5" s="10"/>
      <c r="ELW5" s="10"/>
      <c r="ELX5" s="10"/>
      <c r="ELY5" s="10"/>
      <c r="ELZ5" s="10"/>
      <c r="EMA5" s="10"/>
      <c r="EMB5" s="10"/>
      <c r="EMC5" s="10"/>
      <c r="EMD5" s="10"/>
      <c r="EME5" s="10"/>
      <c r="EMF5" s="10"/>
      <c r="EMG5" s="10"/>
      <c r="EMH5" s="10"/>
      <c r="EMI5" s="10"/>
      <c r="EMJ5" s="10"/>
      <c r="EMK5" s="10"/>
      <c r="EML5" s="10"/>
      <c r="EMM5" s="10"/>
      <c r="EMN5" s="10"/>
      <c r="EMO5" s="10"/>
      <c r="EMP5" s="10"/>
      <c r="EMQ5" s="10"/>
      <c r="EMR5" s="10"/>
      <c r="EMS5" s="10"/>
      <c r="EMT5" s="10"/>
      <c r="EMU5" s="10"/>
      <c r="EMV5" s="10"/>
      <c r="EMW5" s="10"/>
      <c r="EMX5" s="10"/>
      <c r="EMY5" s="10"/>
      <c r="EMZ5" s="10"/>
      <c r="ENA5" s="10"/>
      <c r="ENB5" s="10"/>
      <c r="ENC5" s="10"/>
      <c r="END5" s="10"/>
      <c r="ENE5" s="10"/>
      <c r="ENF5" s="10"/>
      <c r="ENG5" s="10"/>
      <c r="ENH5" s="10"/>
      <c r="ENI5" s="10"/>
      <c r="ENJ5" s="10"/>
      <c r="ENK5" s="10"/>
      <c r="ENL5" s="10"/>
      <c r="ENM5" s="10"/>
      <c r="ENN5" s="10"/>
      <c r="ENO5" s="10"/>
      <c r="ENP5" s="10"/>
      <c r="ENQ5" s="10"/>
      <c r="ENR5" s="10"/>
      <c r="ENS5" s="10"/>
      <c r="ENT5" s="10"/>
      <c r="ENU5" s="10"/>
      <c r="ENV5" s="10"/>
      <c r="ENW5" s="10"/>
      <c r="ENX5" s="10"/>
      <c r="ENY5" s="10"/>
      <c r="ENZ5" s="10"/>
      <c r="EOA5" s="10"/>
      <c r="EOB5" s="10"/>
      <c r="EOC5" s="10"/>
      <c r="EOD5" s="10"/>
      <c r="EOE5" s="10"/>
      <c r="EOF5" s="10"/>
      <c r="EOG5" s="10"/>
      <c r="EOH5" s="10"/>
      <c r="EOI5" s="10"/>
      <c r="EOJ5" s="10"/>
      <c r="EOK5" s="10"/>
      <c r="EOL5" s="10"/>
      <c r="EOM5" s="10"/>
      <c r="EON5" s="10"/>
      <c r="EOO5" s="10"/>
      <c r="EOP5" s="10"/>
      <c r="EOQ5" s="10"/>
      <c r="EOR5" s="10"/>
      <c r="EOS5" s="10"/>
      <c r="EOT5" s="10"/>
      <c r="EOU5" s="10"/>
      <c r="EOV5" s="10"/>
      <c r="EOW5" s="10"/>
      <c r="EOX5" s="10"/>
      <c r="EOY5" s="10"/>
      <c r="EOZ5" s="10"/>
      <c r="EPA5" s="10"/>
      <c r="EPB5" s="10"/>
      <c r="EPC5" s="10"/>
      <c r="EPD5" s="10"/>
      <c r="EPE5" s="10"/>
      <c r="EPF5" s="10"/>
      <c r="EPG5" s="10"/>
      <c r="EPH5" s="10"/>
      <c r="EPI5" s="10"/>
      <c r="EPJ5" s="10"/>
      <c r="EPK5" s="10"/>
      <c r="EPL5" s="10"/>
      <c r="EPM5" s="10"/>
      <c r="EPN5" s="10"/>
      <c r="EPO5" s="10"/>
      <c r="EPP5" s="10"/>
      <c r="EPQ5" s="10"/>
      <c r="EPR5" s="10"/>
      <c r="EPS5" s="10"/>
      <c r="EPT5" s="10"/>
      <c r="EPU5" s="10"/>
      <c r="EPV5" s="10"/>
      <c r="EPW5" s="10"/>
      <c r="EPX5" s="10"/>
      <c r="EPY5" s="10"/>
      <c r="EPZ5" s="10"/>
      <c r="EQA5" s="10"/>
      <c r="EQB5" s="10"/>
      <c r="EQC5" s="10"/>
      <c r="EQD5" s="10"/>
      <c r="EQE5" s="10"/>
      <c r="EQF5" s="10"/>
      <c r="EQG5" s="10"/>
      <c r="EQH5" s="10"/>
      <c r="EQI5" s="10"/>
      <c r="EQJ5" s="10"/>
      <c r="EQK5" s="10"/>
      <c r="EQL5" s="10"/>
      <c r="EQM5" s="10"/>
      <c r="EQN5" s="10"/>
      <c r="EQO5" s="10"/>
      <c r="EQP5" s="10"/>
      <c r="EQQ5" s="10"/>
      <c r="EQR5" s="10"/>
      <c r="EQS5" s="10"/>
      <c r="EQT5" s="10"/>
      <c r="EQU5" s="10"/>
      <c r="EQV5" s="10"/>
      <c r="EQW5" s="10"/>
      <c r="EQX5" s="10"/>
      <c r="EQY5" s="10"/>
      <c r="EQZ5" s="10"/>
      <c r="ERA5" s="10"/>
      <c r="ERB5" s="10"/>
      <c r="ERC5" s="10"/>
      <c r="ERD5" s="10"/>
      <c r="ERE5" s="10"/>
      <c r="ERF5" s="10"/>
      <c r="ERG5" s="10"/>
      <c r="ERH5" s="10"/>
      <c r="ERI5" s="10"/>
      <c r="ERJ5" s="10"/>
      <c r="ERK5" s="10"/>
      <c r="ERL5" s="10"/>
      <c r="ERM5" s="10"/>
      <c r="ERN5" s="10"/>
      <c r="ERO5" s="10"/>
      <c r="ERP5" s="10"/>
      <c r="ERQ5" s="10"/>
      <c r="ERR5" s="10"/>
      <c r="ERS5" s="10"/>
      <c r="ERT5" s="10"/>
      <c r="ERU5" s="10"/>
      <c r="ERV5" s="10"/>
      <c r="ERW5" s="10"/>
      <c r="ERX5" s="10"/>
      <c r="ERY5" s="10"/>
      <c r="ERZ5" s="10"/>
      <c r="ESA5" s="10"/>
      <c r="ESB5" s="10"/>
      <c r="ESC5" s="10"/>
      <c r="ESD5" s="10"/>
      <c r="ESE5" s="10"/>
      <c r="ESF5" s="10"/>
      <c r="ESG5" s="10"/>
      <c r="ESH5" s="10"/>
      <c r="ESI5" s="10"/>
      <c r="ESJ5" s="10"/>
      <c r="ESK5" s="10"/>
      <c r="ESL5" s="10"/>
      <c r="ESM5" s="10"/>
      <c r="ESN5" s="10"/>
      <c r="ESO5" s="10"/>
      <c r="ESP5" s="10"/>
      <c r="ESQ5" s="10"/>
      <c r="ESR5" s="10"/>
      <c r="ESS5" s="10"/>
      <c r="EST5" s="10"/>
      <c r="ESU5" s="10"/>
      <c r="ESV5" s="10"/>
      <c r="ESW5" s="10"/>
      <c r="ESX5" s="10"/>
      <c r="ESY5" s="10"/>
      <c r="ESZ5" s="10"/>
      <c r="ETA5" s="10"/>
      <c r="ETB5" s="10"/>
      <c r="ETC5" s="10"/>
      <c r="ETD5" s="10"/>
      <c r="ETE5" s="10"/>
      <c r="ETF5" s="10"/>
      <c r="ETG5" s="10"/>
      <c r="ETH5" s="10"/>
      <c r="ETI5" s="10"/>
      <c r="ETJ5" s="10"/>
      <c r="ETK5" s="10"/>
      <c r="ETL5" s="10"/>
      <c r="ETM5" s="10"/>
      <c r="ETN5" s="10"/>
      <c r="ETO5" s="10"/>
      <c r="ETP5" s="10"/>
      <c r="ETQ5" s="10"/>
      <c r="ETR5" s="10"/>
      <c r="ETS5" s="10"/>
      <c r="ETT5" s="10"/>
      <c r="ETU5" s="10"/>
      <c r="ETV5" s="10"/>
      <c r="ETW5" s="10"/>
      <c r="ETX5" s="10"/>
      <c r="ETY5" s="10"/>
      <c r="ETZ5" s="10"/>
      <c r="EUA5" s="10"/>
      <c r="EUB5" s="10"/>
      <c r="EUC5" s="10"/>
      <c r="EUD5" s="10"/>
      <c r="EUE5" s="10"/>
      <c r="EUF5" s="10"/>
      <c r="EUG5" s="10"/>
      <c r="EUH5" s="10"/>
      <c r="EUI5" s="10"/>
      <c r="EUJ5" s="10"/>
      <c r="EUK5" s="10"/>
      <c r="EUL5" s="10"/>
      <c r="EUM5" s="10"/>
      <c r="EUN5" s="10"/>
      <c r="EUO5" s="10"/>
      <c r="EUP5" s="10"/>
      <c r="EUQ5" s="10"/>
      <c r="EUR5" s="10"/>
      <c r="EUS5" s="10"/>
      <c r="EUT5" s="10"/>
      <c r="EUU5" s="10"/>
      <c r="EUV5" s="10"/>
      <c r="EUW5" s="10"/>
      <c r="EUX5" s="10"/>
      <c r="EUY5" s="10"/>
      <c r="EUZ5" s="10"/>
      <c r="EVA5" s="10"/>
      <c r="EVB5" s="10"/>
      <c r="EVC5" s="10"/>
      <c r="EVD5" s="10"/>
      <c r="EVE5" s="10"/>
      <c r="EVF5" s="10"/>
      <c r="EVG5" s="10"/>
      <c r="EVH5" s="10"/>
      <c r="EVI5" s="10"/>
      <c r="EVJ5" s="10"/>
      <c r="EVK5" s="10"/>
      <c r="EVL5" s="10"/>
      <c r="EVM5" s="10"/>
      <c r="EVN5" s="10"/>
      <c r="EVO5" s="10"/>
      <c r="EVP5" s="10"/>
      <c r="EVQ5" s="10"/>
      <c r="EVR5" s="10"/>
      <c r="EVS5" s="10"/>
      <c r="EVT5" s="10"/>
      <c r="EVU5" s="10"/>
      <c r="EVV5" s="10"/>
      <c r="EVW5" s="10"/>
      <c r="EVX5" s="10"/>
      <c r="EVY5" s="10"/>
      <c r="EVZ5" s="10"/>
      <c r="EWA5" s="10"/>
      <c r="EWB5" s="10"/>
      <c r="EWC5" s="10"/>
      <c r="EWD5" s="10"/>
      <c r="EWE5" s="10"/>
      <c r="EWF5" s="10"/>
      <c r="EWG5" s="10"/>
      <c r="EWH5" s="10"/>
      <c r="EWI5" s="10"/>
      <c r="EWJ5" s="10"/>
      <c r="EWK5" s="10"/>
      <c r="EWL5" s="10"/>
      <c r="EWM5" s="10"/>
      <c r="EWN5" s="10"/>
      <c r="EWO5" s="10"/>
      <c r="EWP5" s="10"/>
      <c r="EWQ5" s="10"/>
      <c r="EWR5" s="10"/>
      <c r="EWS5" s="10"/>
      <c r="EWT5" s="10"/>
      <c r="EWU5" s="10"/>
      <c r="EWV5" s="10"/>
      <c r="EWW5" s="10"/>
      <c r="EWX5" s="10"/>
      <c r="EWY5" s="10"/>
      <c r="EWZ5" s="10"/>
      <c r="EXA5" s="10"/>
      <c r="EXB5" s="10"/>
      <c r="EXC5" s="10"/>
      <c r="EXD5" s="10"/>
      <c r="EXE5" s="10"/>
      <c r="EXF5" s="10"/>
      <c r="EXG5" s="10"/>
      <c r="EXH5" s="10"/>
      <c r="EXI5" s="10"/>
      <c r="EXJ5" s="10"/>
      <c r="EXK5" s="10"/>
      <c r="EXL5" s="10"/>
      <c r="EXM5" s="10"/>
      <c r="EXN5" s="10"/>
      <c r="EXO5" s="10"/>
      <c r="EXP5" s="10"/>
      <c r="EXQ5" s="10"/>
      <c r="EXR5" s="10"/>
      <c r="EXS5" s="10"/>
      <c r="EXT5" s="10"/>
      <c r="EXU5" s="10"/>
      <c r="EXV5" s="10"/>
      <c r="EXW5" s="10"/>
      <c r="EXX5" s="10"/>
      <c r="EXY5" s="10"/>
      <c r="EXZ5" s="10"/>
      <c r="EYA5" s="10"/>
      <c r="EYB5" s="10"/>
      <c r="EYC5" s="10"/>
      <c r="EYD5" s="10"/>
      <c r="EYE5" s="10"/>
      <c r="EYF5" s="10"/>
      <c r="EYG5" s="10"/>
      <c r="EYH5" s="10"/>
      <c r="EYI5" s="10"/>
      <c r="EYJ5" s="10"/>
      <c r="EYK5" s="10"/>
      <c r="EYL5" s="10"/>
      <c r="EYM5" s="10"/>
      <c r="EYN5" s="10"/>
      <c r="EYO5" s="10"/>
      <c r="EYP5" s="10"/>
      <c r="EYQ5" s="10"/>
      <c r="EYR5" s="10"/>
      <c r="EYS5" s="10"/>
      <c r="EYT5" s="10"/>
      <c r="EYU5" s="10"/>
      <c r="EYV5" s="10"/>
      <c r="EYW5" s="10"/>
      <c r="EYX5" s="10"/>
      <c r="EYY5" s="10"/>
      <c r="EYZ5" s="10"/>
      <c r="EZA5" s="10"/>
      <c r="EZB5" s="10"/>
      <c r="EZC5" s="10"/>
      <c r="EZD5" s="10"/>
      <c r="EZE5" s="10"/>
      <c r="EZF5" s="10"/>
      <c r="EZG5" s="10"/>
      <c r="EZH5" s="10"/>
      <c r="EZI5" s="10"/>
      <c r="EZJ5" s="10"/>
      <c r="EZK5" s="10"/>
      <c r="EZL5" s="10"/>
      <c r="EZM5" s="10"/>
      <c r="EZN5" s="10"/>
      <c r="EZO5" s="10"/>
      <c r="EZP5" s="10"/>
      <c r="EZQ5" s="10"/>
      <c r="EZR5" s="10"/>
      <c r="EZS5" s="10"/>
      <c r="EZT5" s="10"/>
      <c r="EZU5" s="10"/>
      <c r="EZV5" s="10"/>
      <c r="EZW5" s="10"/>
      <c r="EZX5" s="10"/>
      <c r="EZY5" s="10"/>
      <c r="EZZ5" s="10"/>
      <c r="FAA5" s="10"/>
      <c r="FAB5" s="10"/>
      <c r="FAC5" s="10"/>
      <c r="FAD5" s="10"/>
      <c r="FAE5" s="10"/>
      <c r="FAF5" s="10"/>
      <c r="FAG5" s="10"/>
      <c r="FAH5" s="10"/>
      <c r="FAI5" s="10"/>
      <c r="FAJ5" s="10"/>
      <c r="FAK5" s="10"/>
      <c r="FAL5" s="10"/>
      <c r="FAM5" s="10"/>
      <c r="FAN5" s="10"/>
      <c r="FAO5" s="10"/>
      <c r="FAP5" s="10"/>
      <c r="FAQ5" s="10"/>
      <c r="FAR5" s="10"/>
      <c r="FAS5" s="10"/>
      <c r="FAT5" s="10"/>
      <c r="FAU5" s="10"/>
      <c r="FAV5" s="10"/>
      <c r="FAW5" s="10"/>
      <c r="FAX5" s="10"/>
      <c r="FAY5" s="10"/>
      <c r="FAZ5" s="10"/>
      <c r="FBA5" s="10"/>
      <c r="FBB5" s="10"/>
      <c r="FBC5" s="10"/>
      <c r="FBD5" s="10"/>
      <c r="FBE5" s="10"/>
      <c r="FBF5" s="10"/>
      <c r="FBG5" s="10"/>
      <c r="FBH5" s="10"/>
      <c r="FBI5" s="10"/>
      <c r="FBJ5" s="10"/>
      <c r="FBK5" s="10"/>
      <c r="FBL5" s="10"/>
      <c r="FBM5" s="10"/>
      <c r="FBN5" s="10"/>
      <c r="FBO5" s="10"/>
      <c r="FBP5" s="10"/>
      <c r="FBQ5" s="10"/>
      <c r="FBR5" s="10"/>
      <c r="FBS5" s="10"/>
      <c r="FBT5" s="10"/>
      <c r="FBU5" s="10"/>
      <c r="FBV5" s="10"/>
      <c r="FBW5" s="10"/>
      <c r="FBX5" s="10"/>
      <c r="FBY5" s="10"/>
      <c r="FBZ5" s="10"/>
      <c r="FCA5" s="10"/>
      <c r="FCB5" s="10"/>
      <c r="FCC5" s="10"/>
      <c r="FCD5" s="10"/>
      <c r="FCE5" s="10"/>
      <c r="FCF5" s="10"/>
      <c r="FCG5" s="10"/>
      <c r="FCH5" s="10"/>
      <c r="FCI5" s="10"/>
      <c r="FCJ5" s="10"/>
      <c r="FCK5" s="10"/>
      <c r="FCL5" s="10"/>
      <c r="FCM5" s="10"/>
      <c r="FCN5" s="10"/>
      <c r="FCO5" s="10"/>
      <c r="FCP5" s="10"/>
      <c r="FCQ5" s="10"/>
      <c r="FCR5" s="10"/>
      <c r="FCS5" s="10"/>
      <c r="FCT5" s="10"/>
      <c r="FCU5" s="10"/>
      <c r="FCV5" s="10"/>
      <c r="FCW5" s="10"/>
      <c r="FCX5" s="10"/>
      <c r="FCY5" s="10"/>
      <c r="FCZ5" s="10"/>
      <c r="FDA5" s="10"/>
      <c r="FDB5" s="10"/>
      <c r="FDC5" s="10"/>
      <c r="FDD5" s="10"/>
      <c r="FDE5" s="10"/>
      <c r="FDF5" s="10"/>
      <c r="FDG5" s="10"/>
      <c r="FDH5" s="10"/>
      <c r="FDI5" s="10"/>
      <c r="FDJ5" s="10"/>
      <c r="FDK5" s="10"/>
      <c r="FDL5" s="10"/>
      <c r="FDM5" s="10"/>
      <c r="FDN5" s="10"/>
      <c r="FDO5" s="10"/>
      <c r="FDP5" s="10"/>
      <c r="FDQ5" s="10"/>
      <c r="FDR5" s="10"/>
      <c r="FDS5" s="10"/>
      <c r="FDT5" s="10"/>
      <c r="FDU5" s="10"/>
      <c r="FDV5" s="10"/>
      <c r="FDW5" s="10"/>
      <c r="FDX5" s="10"/>
      <c r="FDY5" s="10"/>
      <c r="FDZ5" s="10"/>
      <c r="FEA5" s="10"/>
      <c r="FEB5" s="10"/>
      <c r="FEC5" s="10"/>
      <c r="FED5" s="10"/>
      <c r="FEE5" s="10"/>
      <c r="FEF5" s="10"/>
      <c r="FEG5" s="10"/>
      <c r="FEH5" s="10"/>
      <c r="FEI5" s="10"/>
      <c r="FEJ5" s="10"/>
      <c r="FEK5" s="10"/>
      <c r="FEL5" s="10"/>
      <c r="FEM5" s="10"/>
      <c r="FEN5" s="10"/>
      <c r="FEO5" s="10"/>
      <c r="FEP5" s="10"/>
      <c r="FEQ5" s="10"/>
      <c r="FER5" s="10"/>
      <c r="FES5" s="10"/>
      <c r="FET5" s="10"/>
      <c r="FEU5" s="10"/>
      <c r="FEV5" s="10"/>
      <c r="FEW5" s="10"/>
      <c r="FEX5" s="10"/>
      <c r="FEY5" s="10"/>
      <c r="FEZ5" s="10"/>
      <c r="FFA5" s="10"/>
      <c r="FFB5" s="10"/>
      <c r="FFC5" s="10"/>
      <c r="FFD5" s="10"/>
      <c r="FFE5" s="10"/>
      <c r="FFF5" s="10"/>
      <c r="FFG5" s="10"/>
      <c r="FFH5" s="10"/>
      <c r="FFI5" s="10"/>
      <c r="FFJ5" s="10"/>
      <c r="FFK5" s="10"/>
      <c r="FFL5" s="10"/>
      <c r="FFM5" s="10"/>
      <c r="FFN5" s="10"/>
      <c r="FFO5" s="10"/>
      <c r="FFP5" s="10"/>
      <c r="FFQ5" s="10"/>
      <c r="FFR5" s="10"/>
      <c r="FFS5" s="10"/>
      <c r="FFT5" s="10"/>
      <c r="FFU5" s="10"/>
      <c r="FFV5" s="10"/>
      <c r="FFW5" s="10"/>
      <c r="FFX5" s="10"/>
      <c r="FFY5" s="10"/>
      <c r="FFZ5" s="10"/>
      <c r="FGA5" s="10"/>
      <c r="FGB5" s="10"/>
      <c r="FGC5" s="10"/>
      <c r="FGD5" s="10"/>
      <c r="FGE5" s="10"/>
      <c r="FGF5" s="10"/>
      <c r="FGG5" s="10"/>
      <c r="FGH5" s="10"/>
      <c r="FGI5" s="10"/>
      <c r="FGJ5" s="10"/>
      <c r="FGK5" s="10"/>
      <c r="FGL5" s="10"/>
      <c r="FGM5" s="10"/>
      <c r="FGN5" s="10"/>
      <c r="FGO5" s="10"/>
      <c r="FGP5" s="10"/>
      <c r="FGQ5" s="10"/>
      <c r="FGR5" s="10"/>
      <c r="FGS5" s="10"/>
      <c r="FGT5" s="10"/>
      <c r="FGU5" s="10"/>
      <c r="FGV5" s="10"/>
      <c r="FGW5" s="10"/>
      <c r="FGX5" s="10"/>
      <c r="FGY5" s="10"/>
      <c r="FGZ5" s="10"/>
      <c r="FHA5" s="10"/>
      <c r="FHB5" s="10"/>
      <c r="FHC5" s="10"/>
      <c r="FHD5" s="10"/>
      <c r="FHE5" s="10"/>
      <c r="FHF5" s="10"/>
      <c r="FHG5" s="10"/>
      <c r="FHH5" s="10"/>
      <c r="FHI5" s="10"/>
      <c r="FHJ5" s="10"/>
      <c r="FHK5" s="10"/>
      <c r="FHL5" s="10"/>
      <c r="FHM5" s="10"/>
      <c r="FHN5" s="10"/>
      <c r="FHO5" s="10"/>
      <c r="FHP5" s="10"/>
      <c r="FHQ5" s="10"/>
      <c r="FHR5" s="10"/>
      <c r="FHS5" s="10"/>
      <c r="FHT5" s="10"/>
      <c r="FHU5" s="10"/>
      <c r="FHV5" s="10"/>
      <c r="FHW5" s="10"/>
      <c r="FHX5" s="10"/>
      <c r="FHY5" s="10"/>
      <c r="FHZ5" s="10"/>
      <c r="FIA5" s="10"/>
      <c r="FIB5" s="10"/>
      <c r="FIC5" s="10"/>
      <c r="FID5" s="10"/>
      <c r="FIE5" s="10"/>
      <c r="FIF5" s="10"/>
      <c r="FIG5" s="10"/>
      <c r="FIH5" s="10"/>
      <c r="FII5" s="10"/>
      <c r="FIJ5" s="10"/>
      <c r="FIK5" s="10"/>
      <c r="FIL5" s="10"/>
      <c r="FIM5" s="10"/>
      <c r="FIN5" s="10"/>
      <c r="FIO5" s="10"/>
      <c r="FIP5" s="10"/>
      <c r="FIQ5" s="10"/>
      <c r="FIR5" s="10"/>
      <c r="FIS5" s="10"/>
      <c r="FIT5" s="10"/>
      <c r="FIU5" s="10"/>
      <c r="FIV5" s="10"/>
      <c r="FIW5" s="10"/>
      <c r="FIX5" s="10"/>
      <c r="FIY5" s="10"/>
      <c r="FIZ5" s="10"/>
      <c r="FJA5" s="10"/>
      <c r="FJB5" s="10"/>
      <c r="FJC5" s="10"/>
      <c r="FJD5" s="10"/>
      <c r="FJE5" s="10"/>
      <c r="FJF5" s="10"/>
      <c r="FJG5" s="10"/>
      <c r="FJH5" s="10"/>
      <c r="FJI5" s="10"/>
      <c r="FJJ5" s="10"/>
      <c r="FJK5" s="10"/>
      <c r="FJL5" s="10"/>
      <c r="FJM5" s="10"/>
      <c r="FJN5" s="10"/>
      <c r="FJO5" s="10"/>
      <c r="FJP5" s="10"/>
      <c r="FJQ5" s="10"/>
      <c r="FJR5" s="10"/>
      <c r="FJS5" s="10"/>
      <c r="FJT5" s="10"/>
      <c r="FJU5" s="10"/>
      <c r="FJV5" s="10"/>
      <c r="FJW5" s="10"/>
      <c r="FJX5" s="10"/>
      <c r="FJY5" s="10"/>
      <c r="FJZ5" s="10"/>
      <c r="FKA5" s="10"/>
      <c r="FKB5" s="10"/>
      <c r="FKC5" s="10"/>
      <c r="FKD5" s="10"/>
      <c r="FKE5" s="10"/>
      <c r="FKF5" s="10"/>
      <c r="FKG5" s="10"/>
      <c r="FKH5" s="10"/>
      <c r="FKI5" s="10"/>
      <c r="FKJ5" s="10"/>
      <c r="FKK5" s="10"/>
      <c r="FKL5" s="10"/>
      <c r="FKM5" s="10"/>
      <c r="FKN5" s="10"/>
      <c r="FKO5" s="10"/>
      <c r="FKP5" s="10"/>
      <c r="FKQ5" s="10"/>
      <c r="FKR5" s="10"/>
      <c r="FKS5" s="10"/>
      <c r="FKT5" s="10"/>
      <c r="FKU5" s="10"/>
      <c r="FKV5" s="10"/>
      <c r="FKW5" s="10"/>
      <c r="FKX5" s="10"/>
      <c r="FKY5" s="10"/>
      <c r="FKZ5" s="10"/>
      <c r="FLA5" s="10"/>
      <c r="FLB5" s="10"/>
      <c r="FLC5" s="10"/>
      <c r="FLD5" s="10"/>
      <c r="FLE5" s="10"/>
      <c r="FLF5" s="10"/>
      <c r="FLG5" s="10"/>
      <c r="FLH5" s="10"/>
      <c r="FLI5" s="10"/>
      <c r="FLJ5" s="10"/>
      <c r="FLK5" s="10"/>
      <c r="FLL5" s="10"/>
      <c r="FLM5" s="10"/>
      <c r="FLN5" s="10"/>
      <c r="FLO5" s="10"/>
      <c r="FLP5" s="10"/>
      <c r="FLQ5" s="10"/>
      <c r="FLR5" s="10"/>
      <c r="FLS5" s="10"/>
      <c r="FLT5" s="10"/>
      <c r="FLU5" s="10"/>
      <c r="FLV5" s="10"/>
      <c r="FLW5" s="10"/>
      <c r="FLX5" s="10"/>
      <c r="FLY5" s="10"/>
      <c r="FLZ5" s="10"/>
      <c r="FMA5" s="10"/>
      <c r="FMB5" s="10"/>
      <c r="FMC5" s="10"/>
      <c r="FMD5" s="10"/>
      <c r="FME5" s="10"/>
      <c r="FMF5" s="10"/>
      <c r="FMG5" s="10"/>
      <c r="FMH5" s="10"/>
      <c r="FMI5" s="10"/>
      <c r="FMJ5" s="10"/>
      <c r="FMK5" s="10"/>
      <c r="FML5" s="10"/>
      <c r="FMM5" s="10"/>
      <c r="FMN5" s="10"/>
      <c r="FMO5" s="10"/>
      <c r="FMP5" s="10"/>
      <c r="FMQ5" s="10"/>
      <c r="FMR5" s="10"/>
      <c r="FMS5" s="10"/>
      <c r="FMT5" s="10"/>
      <c r="FMU5" s="10"/>
      <c r="FMV5" s="10"/>
      <c r="FMW5" s="10"/>
      <c r="FMX5" s="10"/>
      <c r="FMY5" s="10"/>
      <c r="FMZ5" s="10"/>
      <c r="FNA5" s="10"/>
      <c r="FNB5" s="10"/>
      <c r="FNC5" s="10"/>
      <c r="FND5" s="10"/>
      <c r="FNE5" s="10"/>
      <c r="FNF5" s="10"/>
      <c r="FNG5" s="10"/>
      <c r="FNH5" s="10"/>
      <c r="FNI5" s="10"/>
      <c r="FNJ5" s="10"/>
      <c r="FNK5" s="10"/>
      <c r="FNL5" s="10"/>
      <c r="FNM5" s="10"/>
      <c r="FNN5" s="10"/>
      <c r="FNO5" s="10"/>
      <c r="FNP5" s="10"/>
      <c r="FNQ5" s="10"/>
      <c r="FNR5" s="10"/>
      <c r="FNS5" s="10"/>
      <c r="FNT5" s="10"/>
      <c r="FNU5" s="10"/>
      <c r="FNV5" s="10"/>
      <c r="FNW5" s="10"/>
      <c r="FNX5" s="10"/>
      <c r="FNY5" s="10"/>
      <c r="FNZ5" s="10"/>
      <c r="FOA5" s="10"/>
      <c r="FOB5" s="10"/>
      <c r="FOC5" s="10"/>
      <c r="FOD5" s="10"/>
      <c r="FOE5" s="10"/>
      <c r="FOF5" s="10"/>
      <c r="FOG5" s="10"/>
      <c r="FOH5" s="10"/>
      <c r="FOI5" s="10"/>
      <c r="FOJ5" s="10"/>
      <c r="FOK5" s="10"/>
      <c r="FOL5" s="10"/>
      <c r="FOM5" s="10"/>
      <c r="FON5" s="10"/>
      <c r="FOO5" s="10"/>
      <c r="FOP5" s="10"/>
      <c r="FOQ5" s="10"/>
      <c r="FOR5" s="10"/>
      <c r="FOS5" s="10"/>
      <c r="FOT5" s="10"/>
      <c r="FOU5" s="10"/>
      <c r="FOV5" s="10"/>
      <c r="FOW5" s="10"/>
      <c r="FOX5" s="10"/>
      <c r="FOY5" s="10"/>
      <c r="FOZ5" s="10"/>
      <c r="FPA5" s="10"/>
      <c r="FPB5" s="10"/>
      <c r="FPC5" s="10"/>
      <c r="FPD5" s="10"/>
      <c r="FPE5" s="10"/>
      <c r="FPF5" s="10"/>
      <c r="FPG5" s="10"/>
      <c r="FPH5" s="10"/>
      <c r="FPI5" s="10"/>
      <c r="FPJ5" s="10"/>
      <c r="FPK5" s="10"/>
      <c r="FPL5" s="10"/>
      <c r="FPM5" s="10"/>
      <c r="FPN5" s="10"/>
      <c r="FPO5" s="10"/>
      <c r="FPP5" s="10"/>
      <c r="FPQ5" s="10"/>
      <c r="FPR5" s="10"/>
      <c r="FPS5" s="10"/>
      <c r="FPT5" s="10"/>
      <c r="FPU5" s="10"/>
      <c r="FPV5" s="10"/>
      <c r="FPW5" s="10"/>
      <c r="FPX5" s="10"/>
      <c r="FPY5" s="10"/>
      <c r="FPZ5" s="10"/>
      <c r="FQA5" s="10"/>
      <c r="FQB5" s="10"/>
      <c r="FQC5" s="10"/>
      <c r="FQD5" s="10"/>
      <c r="FQE5" s="10"/>
      <c r="FQF5" s="10"/>
      <c r="FQG5" s="10"/>
      <c r="FQH5" s="10"/>
      <c r="FQI5" s="10"/>
      <c r="FQJ5" s="10"/>
      <c r="FQK5" s="10"/>
      <c r="FQL5" s="10"/>
      <c r="FQM5" s="10"/>
      <c r="FQN5" s="10"/>
      <c r="FQO5" s="10"/>
      <c r="FQP5" s="10"/>
      <c r="FQQ5" s="10"/>
      <c r="FQR5" s="10"/>
      <c r="FQS5" s="10"/>
      <c r="FQT5" s="10"/>
      <c r="FQU5" s="10"/>
      <c r="FQV5" s="10"/>
      <c r="FQW5" s="10"/>
      <c r="FQX5" s="10"/>
      <c r="FQY5" s="10"/>
      <c r="FQZ5" s="10"/>
      <c r="FRA5" s="10"/>
      <c r="FRB5" s="10"/>
      <c r="FRC5" s="10"/>
      <c r="FRD5" s="10"/>
      <c r="FRE5" s="10"/>
      <c r="FRF5" s="10"/>
      <c r="FRG5" s="10"/>
      <c r="FRH5" s="10"/>
      <c r="FRI5" s="10"/>
      <c r="FRJ5" s="10"/>
      <c r="FRK5" s="10"/>
      <c r="FRL5" s="10"/>
      <c r="FRM5" s="10"/>
      <c r="FRN5" s="10"/>
      <c r="FRO5" s="10"/>
      <c r="FRP5" s="10"/>
      <c r="FRQ5" s="10"/>
      <c r="FRR5" s="10"/>
      <c r="FRS5" s="10"/>
      <c r="FRT5" s="10"/>
      <c r="FRU5" s="10"/>
      <c r="FRV5" s="10"/>
      <c r="FRW5" s="10"/>
      <c r="FRX5" s="10"/>
      <c r="FRY5" s="10"/>
      <c r="FRZ5" s="10"/>
      <c r="FSA5" s="10"/>
      <c r="FSB5" s="10"/>
      <c r="FSC5" s="10"/>
      <c r="FSD5" s="10"/>
      <c r="FSE5" s="10"/>
      <c r="FSF5" s="10"/>
      <c r="FSG5" s="10"/>
      <c r="FSH5" s="10"/>
      <c r="FSI5" s="10"/>
      <c r="FSJ5" s="10"/>
      <c r="FSK5" s="10"/>
      <c r="FSL5" s="10"/>
      <c r="FSM5" s="10"/>
      <c r="FSN5" s="10"/>
      <c r="FSO5" s="10"/>
      <c r="FSP5" s="10"/>
      <c r="FSQ5" s="10"/>
      <c r="FSR5" s="10"/>
      <c r="FSS5" s="10"/>
      <c r="FST5" s="10"/>
      <c r="FSU5" s="10"/>
      <c r="FSV5" s="10"/>
      <c r="FSW5" s="10"/>
      <c r="FSX5" s="10"/>
      <c r="FSY5" s="10"/>
      <c r="FSZ5" s="10"/>
      <c r="FTA5" s="10"/>
      <c r="FTB5" s="10"/>
      <c r="FTC5" s="10"/>
      <c r="FTD5" s="10"/>
      <c r="FTE5" s="10"/>
      <c r="FTF5" s="10"/>
      <c r="FTG5" s="10"/>
      <c r="FTH5" s="10"/>
      <c r="FTI5" s="10"/>
      <c r="FTJ5" s="10"/>
      <c r="FTK5" s="10"/>
      <c r="FTL5" s="10"/>
      <c r="FTM5" s="10"/>
      <c r="FTN5" s="10"/>
      <c r="FTO5" s="10"/>
      <c r="FTP5" s="10"/>
      <c r="FTQ5" s="10"/>
      <c r="FTR5" s="10"/>
      <c r="FTS5" s="10"/>
      <c r="FTT5" s="10"/>
      <c r="FTU5" s="10"/>
      <c r="FTV5" s="10"/>
      <c r="FTW5" s="10"/>
      <c r="FTX5" s="10"/>
      <c r="FTY5" s="10"/>
      <c r="FTZ5" s="10"/>
      <c r="FUA5" s="10"/>
      <c r="FUB5" s="10"/>
      <c r="FUC5" s="10"/>
      <c r="FUD5" s="10"/>
      <c r="FUE5" s="10"/>
      <c r="FUF5" s="10"/>
      <c r="FUG5" s="10"/>
      <c r="FUH5" s="10"/>
      <c r="FUI5" s="10"/>
      <c r="FUJ5" s="10"/>
      <c r="FUK5" s="10"/>
      <c r="FUL5" s="10"/>
      <c r="FUM5" s="10"/>
      <c r="FUN5" s="10"/>
      <c r="FUO5" s="10"/>
      <c r="FUP5" s="10"/>
      <c r="FUQ5" s="10"/>
      <c r="FUR5" s="10"/>
      <c r="FUS5" s="10"/>
      <c r="FUT5" s="10"/>
      <c r="FUU5" s="10"/>
      <c r="FUV5" s="10"/>
      <c r="FUW5" s="10"/>
      <c r="FUX5" s="10"/>
      <c r="FUY5" s="10"/>
      <c r="FUZ5" s="10"/>
      <c r="FVA5" s="10"/>
      <c r="FVB5" s="10"/>
      <c r="FVC5" s="10"/>
      <c r="FVD5" s="10"/>
      <c r="FVE5" s="10"/>
      <c r="FVF5" s="10"/>
      <c r="FVG5" s="10"/>
      <c r="FVH5" s="10"/>
      <c r="FVI5" s="10"/>
      <c r="FVJ5" s="10"/>
      <c r="FVK5" s="10"/>
      <c r="FVL5" s="10"/>
      <c r="FVM5" s="10"/>
      <c r="FVN5" s="10"/>
      <c r="FVO5" s="10"/>
      <c r="FVP5" s="10"/>
      <c r="FVQ5" s="10"/>
      <c r="FVR5" s="10"/>
      <c r="FVS5" s="10"/>
      <c r="FVT5" s="10"/>
      <c r="FVU5" s="10"/>
      <c r="FVV5" s="10"/>
      <c r="FVW5" s="10"/>
      <c r="FVX5" s="10"/>
      <c r="FVY5" s="10"/>
      <c r="FVZ5" s="10"/>
      <c r="FWA5" s="10"/>
      <c r="FWB5" s="10"/>
      <c r="FWC5" s="10"/>
      <c r="FWD5" s="10"/>
      <c r="FWE5" s="10"/>
      <c r="FWF5" s="10"/>
      <c r="FWG5" s="10"/>
      <c r="FWH5" s="10"/>
      <c r="FWI5" s="10"/>
      <c r="FWJ5" s="10"/>
      <c r="FWK5" s="10"/>
      <c r="FWL5" s="10"/>
      <c r="FWM5" s="10"/>
      <c r="FWN5" s="10"/>
      <c r="FWO5" s="10"/>
      <c r="FWP5" s="10"/>
      <c r="FWQ5" s="10"/>
      <c r="FWR5" s="10"/>
      <c r="FWS5" s="10"/>
      <c r="FWT5" s="10"/>
      <c r="FWU5" s="10"/>
      <c r="FWV5" s="10"/>
      <c r="FWW5" s="10"/>
      <c r="FWX5" s="10"/>
      <c r="FWY5" s="10"/>
      <c r="FWZ5" s="10"/>
      <c r="FXA5" s="10"/>
      <c r="FXB5" s="10"/>
      <c r="FXC5" s="10"/>
      <c r="FXD5" s="10"/>
      <c r="FXE5" s="10"/>
      <c r="FXF5" s="10"/>
      <c r="FXG5" s="10"/>
      <c r="FXH5" s="10"/>
      <c r="FXI5" s="10"/>
      <c r="FXJ5" s="10"/>
      <c r="FXK5" s="10"/>
      <c r="FXL5" s="10"/>
      <c r="FXM5" s="10"/>
      <c r="FXN5" s="10"/>
      <c r="FXO5" s="10"/>
      <c r="FXP5" s="10"/>
      <c r="FXQ5" s="10"/>
      <c r="FXR5" s="10"/>
      <c r="FXS5" s="10"/>
      <c r="FXT5" s="10"/>
      <c r="FXU5" s="10"/>
      <c r="FXV5" s="10"/>
      <c r="FXW5" s="10"/>
      <c r="FXX5" s="10"/>
      <c r="FXY5" s="10"/>
      <c r="FXZ5" s="10"/>
      <c r="FYA5" s="10"/>
      <c r="FYB5" s="10"/>
      <c r="FYC5" s="10"/>
      <c r="FYD5" s="10"/>
      <c r="FYE5" s="10"/>
      <c r="FYF5" s="10"/>
      <c r="FYG5" s="10"/>
      <c r="FYH5" s="10"/>
      <c r="FYI5" s="10"/>
      <c r="FYJ5" s="10"/>
      <c r="FYK5" s="10"/>
      <c r="FYL5" s="10"/>
      <c r="FYM5" s="10"/>
      <c r="FYN5" s="10"/>
      <c r="FYO5" s="10"/>
      <c r="FYP5" s="10"/>
      <c r="FYQ5" s="10"/>
      <c r="FYR5" s="10"/>
      <c r="FYS5" s="10"/>
      <c r="FYT5" s="10"/>
      <c r="FYU5" s="10"/>
      <c r="FYV5" s="10"/>
      <c r="FYW5" s="10"/>
      <c r="FYX5" s="10"/>
      <c r="FYY5" s="10"/>
      <c r="FYZ5" s="10"/>
      <c r="FZA5" s="10"/>
      <c r="FZB5" s="10"/>
      <c r="FZC5" s="10"/>
      <c r="FZD5" s="10"/>
      <c r="FZE5" s="10"/>
      <c r="FZF5" s="10"/>
      <c r="FZG5" s="10"/>
      <c r="FZH5" s="10"/>
      <c r="FZI5" s="10"/>
      <c r="FZJ5" s="10"/>
      <c r="FZK5" s="10"/>
      <c r="FZL5" s="10"/>
      <c r="FZM5" s="10"/>
      <c r="FZN5" s="10"/>
      <c r="FZO5" s="10"/>
      <c r="FZP5" s="10"/>
      <c r="FZQ5" s="10"/>
      <c r="FZR5" s="10"/>
      <c r="FZS5" s="10"/>
      <c r="FZT5" s="10"/>
      <c r="FZU5" s="10"/>
      <c r="FZV5" s="10"/>
      <c r="FZW5" s="10"/>
      <c r="FZX5" s="10"/>
      <c r="FZY5" s="10"/>
      <c r="FZZ5" s="10"/>
      <c r="GAA5" s="10"/>
      <c r="GAB5" s="10"/>
      <c r="GAC5" s="10"/>
      <c r="GAD5" s="10"/>
      <c r="GAE5" s="10"/>
      <c r="GAF5" s="10"/>
      <c r="GAG5" s="10"/>
      <c r="GAH5" s="10"/>
      <c r="GAI5" s="10"/>
      <c r="GAJ5" s="10"/>
      <c r="GAK5" s="10"/>
      <c r="GAL5" s="10"/>
      <c r="GAM5" s="10"/>
      <c r="GAN5" s="10"/>
      <c r="GAO5" s="10"/>
      <c r="GAP5" s="10"/>
      <c r="GAQ5" s="10"/>
      <c r="GAR5" s="10"/>
      <c r="GAS5" s="10"/>
      <c r="GAT5" s="10"/>
      <c r="GAU5" s="10"/>
      <c r="GAV5" s="10"/>
      <c r="GAW5" s="10"/>
      <c r="GAX5" s="10"/>
      <c r="GAY5" s="10"/>
      <c r="GAZ5" s="10"/>
      <c r="GBA5" s="10"/>
      <c r="GBB5" s="10"/>
      <c r="GBC5" s="10"/>
      <c r="GBD5" s="10"/>
      <c r="GBE5" s="10"/>
      <c r="GBF5" s="10"/>
      <c r="GBG5" s="10"/>
      <c r="GBH5" s="10"/>
      <c r="GBI5" s="10"/>
      <c r="GBJ5" s="10"/>
      <c r="GBK5" s="10"/>
      <c r="GBL5" s="10"/>
      <c r="GBM5" s="10"/>
      <c r="GBN5" s="10"/>
      <c r="GBO5" s="10"/>
      <c r="GBP5" s="10"/>
      <c r="GBQ5" s="10"/>
      <c r="GBR5" s="10"/>
      <c r="GBS5" s="10"/>
      <c r="GBT5" s="10"/>
      <c r="GBU5" s="10"/>
      <c r="GBV5" s="10"/>
      <c r="GBW5" s="10"/>
      <c r="GBX5" s="10"/>
      <c r="GBY5" s="10"/>
      <c r="GBZ5" s="10"/>
      <c r="GCA5" s="10"/>
      <c r="GCB5" s="10"/>
      <c r="GCC5" s="10"/>
      <c r="GCD5" s="10"/>
      <c r="GCE5" s="10"/>
      <c r="GCF5" s="10"/>
      <c r="GCG5" s="10"/>
      <c r="GCH5" s="10"/>
      <c r="GCI5" s="10"/>
      <c r="GCJ5" s="10"/>
      <c r="GCK5" s="10"/>
      <c r="GCL5" s="10"/>
      <c r="GCM5" s="10"/>
      <c r="GCN5" s="10"/>
      <c r="GCO5" s="10"/>
      <c r="GCP5" s="10"/>
      <c r="GCQ5" s="10"/>
      <c r="GCR5" s="10"/>
      <c r="GCS5" s="10"/>
      <c r="GCT5" s="10"/>
      <c r="GCU5" s="10"/>
      <c r="GCV5" s="10"/>
      <c r="GCW5" s="10"/>
      <c r="GCX5" s="10"/>
      <c r="GCY5" s="10"/>
      <c r="GCZ5" s="10"/>
      <c r="GDA5" s="10"/>
      <c r="GDB5" s="10"/>
      <c r="GDC5" s="10"/>
      <c r="GDD5" s="10"/>
      <c r="GDE5" s="10"/>
      <c r="GDF5" s="10"/>
      <c r="GDG5" s="10"/>
      <c r="GDH5" s="10"/>
      <c r="GDI5" s="10"/>
      <c r="GDJ5" s="10"/>
      <c r="GDK5" s="10"/>
      <c r="GDL5" s="10"/>
      <c r="GDM5" s="10"/>
      <c r="GDN5" s="10"/>
      <c r="GDO5" s="10"/>
      <c r="GDP5" s="10"/>
      <c r="GDQ5" s="10"/>
      <c r="GDR5" s="10"/>
      <c r="GDS5" s="10"/>
      <c r="GDT5" s="10"/>
      <c r="GDU5" s="10"/>
      <c r="GDV5" s="10"/>
      <c r="GDW5" s="10"/>
      <c r="GDX5" s="10"/>
      <c r="GDY5" s="10"/>
      <c r="GDZ5" s="10"/>
      <c r="GEA5" s="10"/>
      <c r="GEB5" s="10"/>
      <c r="GEC5" s="10"/>
      <c r="GED5" s="10"/>
      <c r="GEE5" s="10"/>
      <c r="GEF5" s="10"/>
      <c r="GEG5" s="10"/>
      <c r="GEH5" s="10"/>
      <c r="GEI5" s="10"/>
      <c r="GEJ5" s="10"/>
      <c r="GEK5" s="10"/>
      <c r="GEL5" s="10"/>
      <c r="GEM5" s="10"/>
      <c r="GEN5" s="10"/>
      <c r="GEO5" s="10"/>
      <c r="GEP5" s="10"/>
      <c r="GEQ5" s="10"/>
      <c r="GER5" s="10"/>
      <c r="GES5" s="10"/>
      <c r="GET5" s="10"/>
      <c r="GEU5" s="10"/>
      <c r="GEV5" s="10"/>
      <c r="GEW5" s="10"/>
      <c r="GEX5" s="10"/>
      <c r="GEY5" s="10"/>
      <c r="GEZ5" s="10"/>
      <c r="GFA5" s="10"/>
      <c r="GFB5" s="10"/>
      <c r="GFC5" s="10"/>
      <c r="GFD5" s="10"/>
      <c r="GFE5" s="10"/>
      <c r="GFF5" s="10"/>
      <c r="GFG5" s="10"/>
      <c r="GFH5" s="10"/>
      <c r="GFI5" s="10"/>
      <c r="GFJ5" s="10"/>
      <c r="GFK5" s="10"/>
      <c r="GFL5" s="10"/>
      <c r="GFM5" s="10"/>
      <c r="GFN5" s="10"/>
      <c r="GFO5" s="10"/>
      <c r="GFP5" s="10"/>
      <c r="GFQ5" s="10"/>
      <c r="GFR5" s="10"/>
      <c r="GFS5" s="10"/>
      <c r="GFT5" s="10"/>
      <c r="GFU5" s="10"/>
      <c r="GFV5" s="10"/>
      <c r="GFW5" s="10"/>
      <c r="GFX5" s="10"/>
      <c r="GFY5" s="10"/>
      <c r="GFZ5" s="10"/>
      <c r="GGA5" s="10"/>
      <c r="GGB5" s="10"/>
      <c r="GGC5" s="10"/>
      <c r="GGD5" s="10"/>
      <c r="GGE5" s="10"/>
      <c r="GGF5" s="10"/>
      <c r="GGG5" s="10"/>
      <c r="GGH5" s="10"/>
      <c r="GGI5" s="10"/>
      <c r="GGJ5" s="10"/>
      <c r="GGK5" s="10"/>
      <c r="GGL5" s="10"/>
      <c r="GGM5" s="10"/>
      <c r="GGN5" s="10"/>
      <c r="GGO5" s="10"/>
      <c r="GGP5" s="10"/>
      <c r="GGQ5" s="10"/>
      <c r="GGR5" s="10"/>
      <c r="GGS5" s="10"/>
      <c r="GGT5" s="10"/>
      <c r="GGU5" s="10"/>
      <c r="GGV5" s="10"/>
      <c r="GGW5" s="10"/>
      <c r="GGX5" s="10"/>
      <c r="GGY5" s="10"/>
      <c r="GGZ5" s="10"/>
      <c r="GHA5" s="10"/>
      <c r="GHB5" s="10"/>
      <c r="GHC5" s="10"/>
      <c r="GHD5" s="10"/>
      <c r="GHE5" s="10"/>
      <c r="GHF5" s="10"/>
      <c r="GHG5" s="10"/>
      <c r="GHH5" s="10"/>
      <c r="GHI5" s="10"/>
      <c r="GHJ5" s="10"/>
      <c r="GHK5" s="10"/>
      <c r="GHL5" s="10"/>
      <c r="GHM5" s="10"/>
      <c r="GHN5" s="10"/>
      <c r="GHO5" s="10"/>
      <c r="GHP5" s="10"/>
      <c r="GHQ5" s="10"/>
      <c r="GHR5" s="10"/>
      <c r="GHS5" s="10"/>
      <c r="GHT5" s="10"/>
      <c r="GHU5" s="10"/>
      <c r="GHV5" s="10"/>
      <c r="GHW5" s="10"/>
      <c r="GHX5" s="10"/>
      <c r="GHY5" s="10"/>
      <c r="GHZ5" s="10"/>
      <c r="GIA5" s="10"/>
      <c r="GIB5" s="10"/>
      <c r="GIC5" s="10"/>
      <c r="GID5" s="10"/>
      <c r="GIE5" s="10"/>
      <c r="GIF5" s="10"/>
      <c r="GIG5" s="10"/>
      <c r="GIH5" s="10"/>
      <c r="GII5" s="10"/>
      <c r="GIJ5" s="10"/>
      <c r="GIK5" s="10"/>
      <c r="GIL5" s="10"/>
      <c r="GIM5" s="10"/>
      <c r="GIN5" s="10"/>
      <c r="GIO5" s="10"/>
      <c r="GIP5" s="10"/>
      <c r="GIQ5" s="10"/>
      <c r="GIR5" s="10"/>
      <c r="GIS5" s="10"/>
      <c r="GIT5" s="10"/>
      <c r="GIU5" s="10"/>
      <c r="GIV5" s="10"/>
      <c r="GIW5" s="10"/>
      <c r="GIX5" s="10"/>
      <c r="GIY5" s="10"/>
      <c r="GIZ5" s="10"/>
      <c r="GJA5" s="10"/>
      <c r="GJB5" s="10"/>
      <c r="GJC5" s="10"/>
      <c r="GJD5" s="10"/>
      <c r="GJE5" s="10"/>
      <c r="GJF5" s="10"/>
      <c r="GJG5" s="10"/>
      <c r="GJH5" s="10"/>
      <c r="GJI5" s="10"/>
      <c r="GJJ5" s="10"/>
      <c r="GJK5" s="10"/>
      <c r="GJL5" s="10"/>
      <c r="GJM5" s="10"/>
      <c r="GJN5" s="10"/>
      <c r="GJO5" s="10"/>
      <c r="GJP5" s="10"/>
      <c r="GJQ5" s="10"/>
      <c r="GJR5" s="10"/>
      <c r="GJS5" s="10"/>
      <c r="GJT5" s="10"/>
      <c r="GJU5" s="10"/>
      <c r="GJV5" s="10"/>
      <c r="GJW5" s="10"/>
      <c r="GJX5" s="10"/>
      <c r="GJY5" s="10"/>
      <c r="GJZ5" s="10"/>
      <c r="GKA5" s="10"/>
      <c r="GKB5" s="10"/>
      <c r="GKC5" s="10"/>
      <c r="GKD5" s="10"/>
      <c r="GKE5" s="10"/>
      <c r="GKF5" s="10"/>
      <c r="GKG5" s="10"/>
      <c r="GKH5" s="10"/>
      <c r="GKI5" s="10"/>
      <c r="GKJ5" s="10"/>
      <c r="GKK5" s="10"/>
      <c r="GKL5" s="10"/>
      <c r="GKM5" s="10"/>
      <c r="GKN5" s="10"/>
      <c r="GKO5" s="10"/>
      <c r="GKP5" s="10"/>
      <c r="GKQ5" s="10"/>
      <c r="GKR5" s="10"/>
      <c r="GKS5" s="10"/>
      <c r="GKT5" s="10"/>
      <c r="GKU5" s="10"/>
      <c r="GKV5" s="10"/>
      <c r="GKW5" s="10"/>
      <c r="GKX5" s="10"/>
      <c r="GKY5" s="10"/>
      <c r="GKZ5" s="10"/>
      <c r="GLA5" s="10"/>
      <c r="GLB5" s="10"/>
      <c r="GLC5" s="10"/>
      <c r="GLD5" s="10"/>
      <c r="GLE5" s="10"/>
      <c r="GLF5" s="10"/>
      <c r="GLG5" s="10"/>
      <c r="GLH5" s="10"/>
      <c r="GLI5" s="10"/>
      <c r="GLJ5" s="10"/>
      <c r="GLK5" s="10"/>
      <c r="GLL5" s="10"/>
      <c r="GLM5" s="10"/>
      <c r="GLN5" s="10"/>
      <c r="GLO5" s="10"/>
      <c r="GLP5" s="10"/>
      <c r="GLQ5" s="10"/>
      <c r="GLR5" s="10"/>
      <c r="GLS5" s="10"/>
      <c r="GLT5" s="10"/>
      <c r="GLU5" s="10"/>
      <c r="GLV5" s="10"/>
      <c r="GLW5" s="10"/>
      <c r="GLX5" s="10"/>
      <c r="GLY5" s="10"/>
      <c r="GLZ5" s="10"/>
      <c r="GMA5" s="10"/>
      <c r="GMB5" s="10"/>
      <c r="GMC5" s="10"/>
      <c r="GMD5" s="10"/>
      <c r="GME5" s="10"/>
      <c r="GMF5" s="10"/>
      <c r="GMG5" s="10"/>
      <c r="GMH5" s="10"/>
      <c r="GMI5" s="10"/>
      <c r="GMJ5" s="10"/>
      <c r="GMK5" s="10"/>
      <c r="GML5" s="10"/>
      <c r="GMM5" s="10"/>
      <c r="GMN5" s="10"/>
      <c r="GMO5" s="10"/>
      <c r="GMP5" s="10"/>
      <c r="GMQ5" s="10"/>
      <c r="GMR5" s="10"/>
      <c r="GMS5" s="10"/>
      <c r="GMT5" s="10"/>
      <c r="GMU5" s="10"/>
      <c r="GMV5" s="10"/>
      <c r="GMW5" s="10"/>
      <c r="GMX5" s="10"/>
      <c r="GMY5" s="10"/>
      <c r="GMZ5" s="10"/>
      <c r="GNA5" s="10"/>
      <c r="GNB5" s="10"/>
      <c r="GNC5" s="10"/>
      <c r="GND5" s="10"/>
      <c r="GNE5" s="10"/>
      <c r="GNF5" s="10"/>
      <c r="GNG5" s="10"/>
      <c r="GNH5" s="10"/>
      <c r="GNI5" s="10"/>
      <c r="GNJ5" s="10"/>
      <c r="GNK5" s="10"/>
      <c r="GNL5" s="10"/>
      <c r="GNM5" s="10"/>
      <c r="GNN5" s="10"/>
      <c r="GNO5" s="10"/>
      <c r="GNP5" s="10"/>
      <c r="GNQ5" s="10"/>
      <c r="GNR5" s="10"/>
      <c r="GNS5" s="10"/>
      <c r="GNT5" s="10"/>
      <c r="GNU5" s="10"/>
      <c r="GNV5" s="10"/>
      <c r="GNW5" s="10"/>
      <c r="GNX5" s="10"/>
      <c r="GNY5" s="10"/>
      <c r="GNZ5" s="10"/>
      <c r="GOA5" s="10"/>
      <c r="GOB5" s="10"/>
      <c r="GOC5" s="10"/>
      <c r="GOD5" s="10"/>
      <c r="GOE5" s="10"/>
      <c r="GOF5" s="10"/>
      <c r="GOG5" s="10"/>
      <c r="GOH5" s="10"/>
      <c r="GOI5" s="10"/>
      <c r="GOJ5" s="10"/>
      <c r="GOK5" s="10"/>
      <c r="GOL5" s="10"/>
      <c r="GOM5" s="10"/>
      <c r="GON5" s="10"/>
      <c r="GOO5" s="10"/>
      <c r="GOP5" s="10"/>
      <c r="GOQ5" s="10"/>
      <c r="GOR5" s="10"/>
      <c r="GOS5" s="10"/>
      <c r="GOT5" s="10"/>
      <c r="GOU5" s="10"/>
      <c r="GOV5" s="10"/>
      <c r="GOW5" s="10"/>
      <c r="GOX5" s="10"/>
      <c r="GOY5" s="10"/>
      <c r="GOZ5" s="10"/>
      <c r="GPA5" s="10"/>
      <c r="GPB5" s="10"/>
      <c r="GPC5" s="10"/>
      <c r="GPD5" s="10"/>
      <c r="GPE5" s="10"/>
      <c r="GPF5" s="10"/>
      <c r="GPG5" s="10"/>
      <c r="GPH5" s="10"/>
      <c r="GPI5" s="10"/>
      <c r="GPJ5" s="10"/>
      <c r="GPK5" s="10"/>
      <c r="GPL5" s="10"/>
      <c r="GPM5" s="10"/>
      <c r="GPN5" s="10"/>
      <c r="GPO5" s="10"/>
      <c r="GPP5" s="10"/>
      <c r="GPQ5" s="10"/>
      <c r="GPR5" s="10"/>
      <c r="GPS5" s="10"/>
      <c r="GPT5" s="10"/>
      <c r="GPU5" s="10"/>
      <c r="GPV5" s="10"/>
      <c r="GPW5" s="10"/>
      <c r="GPX5" s="10"/>
      <c r="GPY5" s="10"/>
      <c r="GPZ5" s="10"/>
      <c r="GQA5" s="10"/>
      <c r="GQB5" s="10"/>
      <c r="GQC5" s="10"/>
      <c r="GQD5" s="10"/>
      <c r="GQE5" s="10"/>
      <c r="GQF5" s="10"/>
      <c r="GQG5" s="10"/>
      <c r="GQH5" s="10"/>
      <c r="GQI5" s="10"/>
      <c r="GQJ5" s="10"/>
      <c r="GQK5" s="10"/>
      <c r="GQL5" s="10"/>
      <c r="GQM5" s="10"/>
      <c r="GQN5" s="10"/>
      <c r="GQO5" s="10"/>
      <c r="GQP5" s="10"/>
      <c r="GQQ5" s="10"/>
      <c r="GQR5" s="10"/>
      <c r="GQS5" s="10"/>
      <c r="GQT5" s="10"/>
      <c r="GQU5" s="10"/>
      <c r="GQV5" s="10"/>
      <c r="GQW5" s="10"/>
      <c r="GQX5" s="10"/>
      <c r="GQY5" s="10"/>
      <c r="GQZ5" s="10"/>
      <c r="GRA5" s="10"/>
      <c r="GRB5" s="10"/>
      <c r="GRC5" s="10"/>
      <c r="GRD5" s="10"/>
      <c r="GRE5" s="10"/>
      <c r="GRF5" s="10"/>
      <c r="GRG5" s="10"/>
      <c r="GRH5" s="10"/>
      <c r="GRI5" s="10"/>
      <c r="GRJ5" s="10"/>
      <c r="GRK5" s="10"/>
      <c r="GRL5" s="10"/>
      <c r="GRM5" s="10"/>
      <c r="GRN5" s="10"/>
      <c r="GRO5" s="10"/>
      <c r="GRP5" s="10"/>
      <c r="GRQ5" s="10"/>
      <c r="GRR5" s="10"/>
      <c r="GRS5" s="10"/>
      <c r="GRT5" s="10"/>
      <c r="GRU5" s="10"/>
      <c r="GRV5" s="10"/>
      <c r="GRW5" s="10"/>
      <c r="GRX5" s="10"/>
      <c r="GRY5" s="10"/>
      <c r="GRZ5" s="10"/>
      <c r="GSA5" s="10"/>
      <c r="GSB5" s="10"/>
      <c r="GSC5" s="10"/>
      <c r="GSD5" s="10"/>
      <c r="GSE5" s="10"/>
      <c r="GSF5" s="10"/>
      <c r="GSG5" s="10"/>
      <c r="GSH5" s="10"/>
      <c r="GSI5" s="10"/>
      <c r="GSJ5" s="10"/>
      <c r="GSK5" s="10"/>
      <c r="GSL5" s="10"/>
      <c r="GSM5" s="10"/>
      <c r="GSN5" s="10"/>
      <c r="GSO5" s="10"/>
      <c r="GSP5" s="10"/>
      <c r="GSQ5" s="10"/>
      <c r="GSR5" s="10"/>
      <c r="GSS5" s="10"/>
      <c r="GST5" s="10"/>
      <c r="GSU5" s="10"/>
      <c r="GSV5" s="10"/>
      <c r="GSW5" s="10"/>
      <c r="GSX5" s="10"/>
      <c r="GSY5" s="10"/>
      <c r="GSZ5" s="10"/>
      <c r="GTA5" s="10"/>
      <c r="GTB5" s="10"/>
      <c r="GTC5" s="10"/>
      <c r="GTD5" s="10"/>
      <c r="GTE5" s="10"/>
      <c r="GTF5" s="10"/>
      <c r="GTG5" s="10"/>
      <c r="GTH5" s="10"/>
      <c r="GTI5" s="10"/>
      <c r="GTJ5" s="10"/>
      <c r="GTK5" s="10"/>
      <c r="GTL5" s="10"/>
      <c r="GTM5" s="10"/>
      <c r="GTN5" s="10"/>
      <c r="GTO5" s="10"/>
      <c r="GTP5" s="10"/>
      <c r="GTQ5" s="10"/>
      <c r="GTR5" s="10"/>
      <c r="GTS5" s="10"/>
      <c r="GTT5" s="10"/>
      <c r="GTU5" s="10"/>
      <c r="GTV5" s="10"/>
      <c r="GTW5" s="10"/>
      <c r="GTX5" s="10"/>
      <c r="GTY5" s="10"/>
      <c r="GTZ5" s="10"/>
      <c r="GUA5" s="10"/>
      <c r="GUB5" s="10"/>
      <c r="GUC5" s="10"/>
      <c r="GUD5" s="10"/>
      <c r="GUE5" s="10"/>
      <c r="GUF5" s="10"/>
      <c r="GUG5" s="10"/>
      <c r="GUH5" s="10"/>
      <c r="GUI5" s="10"/>
      <c r="GUJ5" s="10"/>
      <c r="GUK5" s="10"/>
      <c r="GUL5" s="10"/>
      <c r="GUM5" s="10"/>
      <c r="GUN5" s="10"/>
      <c r="GUO5" s="10"/>
      <c r="GUP5" s="10"/>
      <c r="GUQ5" s="10"/>
      <c r="GUR5" s="10"/>
      <c r="GUS5" s="10"/>
      <c r="GUT5" s="10"/>
      <c r="GUU5" s="10"/>
      <c r="GUV5" s="10"/>
      <c r="GUW5" s="10"/>
      <c r="GUX5" s="10"/>
      <c r="GUY5" s="10"/>
      <c r="GUZ5" s="10"/>
      <c r="GVA5" s="10"/>
      <c r="GVB5" s="10"/>
      <c r="GVC5" s="10"/>
      <c r="GVD5" s="10"/>
      <c r="GVE5" s="10"/>
      <c r="GVF5" s="10"/>
      <c r="GVG5" s="10"/>
      <c r="GVH5" s="10"/>
      <c r="GVI5" s="10"/>
      <c r="GVJ5" s="10"/>
      <c r="GVK5" s="10"/>
      <c r="GVL5" s="10"/>
      <c r="GVM5" s="10"/>
      <c r="GVN5" s="10"/>
      <c r="GVO5" s="10"/>
      <c r="GVP5" s="10"/>
      <c r="GVQ5" s="10"/>
      <c r="GVR5" s="10"/>
      <c r="GVS5" s="10"/>
      <c r="GVT5" s="10"/>
      <c r="GVU5" s="10"/>
      <c r="GVV5" s="10"/>
      <c r="GVW5" s="10"/>
      <c r="GVX5" s="10"/>
      <c r="GVY5" s="10"/>
      <c r="GVZ5" s="10"/>
      <c r="GWA5" s="10"/>
      <c r="GWB5" s="10"/>
      <c r="GWC5" s="10"/>
      <c r="GWD5" s="10"/>
      <c r="GWE5" s="10"/>
      <c r="GWF5" s="10"/>
      <c r="GWG5" s="10"/>
      <c r="GWH5" s="10"/>
      <c r="GWI5" s="10"/>
      <c r="GWJ5" s="10"/>
      <c r="GWK5" s="10"/>
      <c r="GWL5" s="10"/>
      <c r="GWM5" s="10"/>
      <c r="GWN5" s="10"/>
      <c r="GWO5" s="10"/>
      <c r="GWP5" s="10"/>
      <c r="GWQ5" s="10"/>
      <c r="GWR5" s="10"/>
      <c r="GWS5" s="10"/>
      <c r="GWT5" s="10"/>
      <c r="GWU5" s="10"/>
      <c r="GWV5" s="10"/>
      <c r="GWW5" s="10"/>
      <c r="GWX5" s="10"/>
      <c r="GWY5" s="10"/>
      <c r="GWZ5" s="10"/>
      <c r="GXA5" s="10"/>
      <c r="GXB5" s="10"/>
      <c r="GXC5" s="10"/>
      <c r="GXD5" s="10"/>
      <c r="GXE5" s="10"/>
      <c r="GXF5" s="10"/>
      <c r="GXG5" s="10"/>
      <c r="GXH5" s="10"/>
      <c r="GXI5" s="10"/>
      <c r="GXJ5" s="10"/>
      <c r="GXK5" s="10"/>
      <c r="GXL5" s="10"/>
      <c r="GXM5" s="10"/>
      <c r="GXN5" s="10"/>
      <c r="GXO5" s="10"/>
      <c r="GXP5" s="10"/>
      <c r="GXQ5" s="10"/>
      <c r="GXR5" s="10"/>
      <c r="GXS5" s="10"/>
      <c r="GXT5" s="10"/>
      <c r="GXU5" s="10"/>
      <c r="GXV5" s="10"/>
      <c r="GXW5" s="10"/>
      <c r="GXX5" s="10"/>
      <c r="GXY5" s="10"/>
      <c r="GXZ5" s="10"/>
      <c r="GYA5" s="10"/>
      <c r="GYB5" s="10"/>
      <c r="GYC5" s="10"/>
      <c r="GYD5" s="10"/>
      <c r="GYE5" s="10"/>
      <c r="GYF5" s="10"/>
      <c r="GYG5" s="10"/>
      <c r="GYH5" s="10"/>
      <c r="GYI5" s="10"/>
      <c r="GYJ5" s="10"/>
      <c r="GYK5" s="10"/>
      <c r="GYL5" s="10"/>
      <c r="GYM5" s="10"/>
      <c r="GYN5" s="10"/>
      <c r="GYO5" s="10"/>
      <c r="GYP5" s="10"/>
      <c r="GYQ5" s="10"/>
      <c r="GYR5" s="10"/>
      <c r="GYS5" s="10"/>
      <c r="GYT5" s="10"/>
      <c r="GYU5" s="10"/>
      <c r="GYV5" s="10"/>
      <c r="GYW5" s="10"/>
      <c r="GYX5" s="10"/>
      <c r="GYY5" s="10"/>
      <c r="GYZ5" s="10"/>
      <c r="GZA5" s="10"/>
      <c r="GZB5" s="10"/>
      <c r="GZC5" s="10"/>
      <c r="GZD5" s="10"/>
      <c r="GZE5" s="10"/>
      <c r="GZF5" s="10"/>
      <c r="GZG5" s="10"/>
      <c r="GZH5" s="10"/>
      <c r="GZI5" s="10"/>
      <c r="GZJ5" s="10"/>
      <c r="GZK5" s="10"/>
      <c r="GZL5" s="10"/>
      <c r="GZM5" s="10"/>
      <c r="GZN5" s="10"/>
      <c r="GZO5" s="10"/>
      <c r="GZP5" s="10"/>
      <c r="GZQ5" s="10"/>
      <c r="GZR5" s="10"/>
      <c r="GZS5" s="10"/>
      <c r="GZT5" s="10"/>
      <c r="GZU5" s="10"/>
      <c r="GZV5" s="10"/>
      <c r="GZW5" s="10"/>
      <c r="GZX5" s="10"/>
      <c r="GZY5" s="10"/>
      <c r="GZZ5" s="10"/>
      <c r="HAA5" s="10"/>
      <c r="HAB5" s="10"/>
      <c r="HAC5" s="10"/>
      <c r="HAD5" s="10"/>
      <c r="HAE5" s="10"/>
      <c r="HAF5" s="10"/>
      <c r="HAG5" s="10"/>
      <c r="HAH5" s="10"/>
      <c r="HAI5" s="10"/>
      <c r="HAJ5" s="10"/>
      <c r="HAK5" s="10"/>
      <c r="HAL5" s="10"/>
      <c r="HAM5" s="10"/>
      <c r="HAN5" s="10"/>
      <c r="HAO5" s="10"/>
      <c r="HAP5" s="10"/>
      <c r="HAQ5" s="10"/>
      <c r="HAR5" s="10"/>
      <c r="HAS5" s="10"/>
      <c r="HAT5" s="10"/>
      <c r="HAU5" s="10"/>
      <c r="HAV5" s="10"/>
      <c r="HAW5" s="10"/>
      <c r="HAX5" s="10"/>
      <c r="HAY5" s="10"/>
      <c r="HAZ5" s="10"/>
      <c r="HBA5" s="10"/>
      <c r="HBB5" s="10"/>
      <c r="HBC5" s="10"/>
      <c r="HBD5" s="10"/>
      <c r="HBE5" s="10"/>
      <c r="HBF5" s="10"/>
      <c r="HBG5" s="10"/>
      <c r="HBH5" s="10"/>
      <c r="HBI5" s="10"/>
      <c r="HBJ5" s="10"/>
      <c r="HBK5" s="10"/>
      <c r="HBL5" s="10"/>
      <c r="HBM5" s="10"/>
      <c r="HBN5" s="10"/>
      <c r="HBO5" s="10"/>
      <c r="HBP5" s="10"/>
      <c r="HBQ5" s="10"/>
      <c r="HBR5" s="10"/>
      <c r="HBS5" s="10"/>
      <c r="HBT5" s="10"/>
      <c r="HBU5" s="10"/>
      <c r="HBV5" s="10"/>
      <c r="HBW5" s="10"/>
      <c r="HBX5" s="10"/>
      <c r="HBY5" s="10"/>
      <c r="HBZ5" s="10"/>
      <c r="HCA5" s="10"/>
      <c r="HCB5" s="10"/>
      <c r="HCC5" s="10"/>
      <c r="HCD5" s="10"/>
      <c r="HCE5" s="10"/>
      <c r="HCF5" s="10"/>
      <c r="HCG5" s="10"/>
      <c r="HCH5" s="10"/>
      <c r="HCI5" s="10"/>
      <c r="HCJ5" s="10"/>
      <c r="HCK5" s="10"/>
      <c r="HCL5" s="10"/>
      <c r="HCM5" s="10"/>
      <c r="HCN5" s="10"/>
      <c r="HCO5" s="10"/>
      <c r="HCP5" s="10"/>
      <c r="HCQ5" s="10"/>
      <c r="HCR5" s="10"/>
      <c r="HCS5" s="10"/>
      <c r="HCT5" s="10"/>
      <c r="HCU5" s="10"/>
      <c r="HCV5" s="10"/>
      <c r="HCW5" s="10"/>
      <c r="HCX5" s="10"/>
      <c r="HCY5" s="10"/>
      <c r="HCZ5" s="10"/>
      <c r="HDA5" s="10"/>
      <c r="HDB5" s="10"/>
      <c r="HDC5" s="10"/>
      <c r="HDD5" s="10"/>
      <c r="HDE5" s="10"/>
      <c r="HDF5" s="10"/>
      <c r="HDG5" s="10"/>
      <c r="HDH5" s="10"/>
      <c r="HDI5" s="10"/>
      <c r="HDJ5" s="10"/>
      <c r="HDK5" s="10"/>
      <c r="HDL5" s="10"/>
      <c r="HDM5" s="10"/>
      <c r="HDN5" s="10"/>
      <c r="HDO5" s="10"/>
      <c r="HDP5" s="10"/>
      <c r="HDQ5" s="10"/>
      <c r="HDR5" s="10"/>
      <c r="HDS5" s="10"/>
      <c r="HDT5" s="10"/>
      <c r="HDU5" s="10"/>
      <c r="HDV5" s="10"/>
      <c r="HDW5" s="10"/>
      <c r="HDX5" s="10"/>
      <c r="HDY5" s="10"/>
      <c r="HDZ5" s="10"/>
      <c r="HEA5" s="10"/>
      <c r="HEB5" s="10"/>
      <c r="HEC5" s="10"/>
      <c r="HED5" s="10"/>
      <c r="HEE5" s="10"/>
      <c r="HEF5" s="10"/>
      <c r="HEG5" s="10"/>
      <c r="HEH5" s="10"/>
      <c r="HEI5" s="10"/>
      <c r="HEJ5" s="10"/>
      <c r="HEK5" s="10"/>
      <c r="HEL5" s="10"/>
      <c r="HEM5" s="10"/>
      <c r="HEN5" s="10"/>
      <c r="HEO5" s="10"/>
      <c r="HEP5" s="10"/>
      <c r="HEQ5" s="10"/>
      <c r="HER5" s="10"/>
      <c r="HES5" s="10"/>
      <c r="HET5" s="10"/>
      <c r="HEU5" s="10"/>
      <c r="HEV5" s="10"/>
      <c r="HEW5" s="10"/>
      <c r="HEX5" s="10"/>
      <c r="HEY5" s="10"/>
      <c r="HEZ5" s="10"/>
      <c r="HFA5" s="10"/>
      <c r="HFB5" s="10"/>
      <c r="HFC5" s="10"/>
      <c r="HFD5" s="10"/>
      <c r="HFE5" s="10"/>
      <c r="HFF5" s="10"/>
      <c r="HFG5" s="10"/>
      <c r="HFH5" s="10"/>
      <c r="HFI5" s="10"/>
      <c r="HFJ5" s="10"/>
      <c r="HFK5" s="10"/>
      <c r="HFL5" s="10"/>
      <c r="HFM5" s="10"/>
      <c r="HFN5" s="10"/>
      <c r="HFO5" s="10"/>
      <c r="HFP5" s="10"/>
      <c r="HFQ5" s="10"/>
      <c r="HFR5" s="10"/>
      <c r="HFS5" s="10"/>
      <c r="HFT5" s="10"/>
      <c r="HFU5" s="10"/>
      <c r="HFV5" s="10"/>
      <c r="HFW5" s="10"/>
      <c r="HFX5" s="10"/>
      <c r="HFY5" s="10"/>
      <c r="HFZ5" s="10"/>
      <c r="HGA5" s="10"/>
      <c r="HGB5" s="10"/>
      <c r="HGC5" s="10"/>
      <c r="HGD5" s="10"/>
      <c r="HGE5" s="10"/>
      <c r="HGF5" s="10"/>
      <c r="HGG5" s="10"/>
      <c r="HGH5" s="10"/>
      <c r="HGI5" s="10"/>
      <c r="HGJ5" s="10"/>
      <c r="HGK5" s="10"/>
      <c r="HGL5" s="10"/>
      <c r="HGM5" s="10"/>
      <c r="HGN5" s="10"/>
      <c r="HGO5" s="10"/>
      <c r="HGP5" s="10"/>
      <c r="HGQ5" s="10"/>
      <c r="HGR5" s="10"/>
      <c r="HGS5" s="10"/>
      <c r="HGT5" s="10"/>
      <c r="HGU5" s="10"/>
      <c r="HGV5" s="10"/>
      <c r="HGW5" s="10"/>
      <c r="HGX5" s="10"/>
      <c r="HGY5" s="10"/>
      <c r="HGZ5" s="10"/>
      <c r="HHA5" s="10"/>
      <c r="HHB5" s="10"/>
      <c r="HHC5" s="10"/>
      <c r="HHD5" s="10"/>
      <c r="HHE5" s="10"/>
      <c r="HHF5" s="10"/>
      <c r="HHG5" s="10"/>
      <c r="HHH5" s="10"/>
      <c r="HHI5" s="10"/>
      <c r="HHJ5" s="10"/>
      <c r="HHK5" s="10"/>
      <c r="HHL5" s="10"/>
      <c r="HHM5" s="10"/>
      <c r="HHN5" s="10"/>
      <c r="HHO5" s="10"/>
      <c r="HHP5" s="10"/>
      <c r="HHQ5" s="10"/>
      <c r="HHR5" s="10"/>
      <c r="HHS5" s="10"/>
      <c r="HHT5" s="10"/>
      <c r="HHU5" s="10"/>
      <c r="HHV5" s="10"/>
      <c r="HHW5" s="10"/>
      <c r="HHX5" s="10"/>
      <c r="HHY5" s="10"/>
      <c r="HHZ5" s="10"/>
      <c r="HIA5" s="10"/>
      <c r="HIB5" s="10"/>
      <c r="HIC5" s="10"/>
      <c r="HID5" s="10"/>
      <c r="HIE5" s="10"/>
      <c r="HIF5" s="10"/>
      <c r="HIG5" s="10"/>
      <c r="HIH5" s="10"/>
      <c r="HII5" s="10"/>
      <c r="HIJ5" s="10"/>
      <c r="HIK5" s="10"/>
      <c r="HIL5" s="10"/>
      <c r="HIM5" s="10"/>
      <c r="HIN5" s="10"/>
      <c r="HIO5" s="10"/>
      <c r="HIP5" s="10"/>
      <c r="HIQ5" s="10"/>
      <c r="HIR5" s="10"/>
      <c r="HIS5" s="10"/>
      <c r="HIT5" s="10"/>
      <c r="HIU5" s="10"/>
      <c r="HIV5" s="10"/>
      <c r="HIW5" s="10"/>
      <c r="HIX5" s="10"/>
      <c r="HIY5" s="10"/>
      <c r="HIZ5" s="10"/>
      <c r="HJA5" s="10"/>
      <c r="HJB5" s="10"/>
      <c r="HJC5" s="10"/>
      <c r="HJD5" s="10"/>
      <c r="HJE5" s="10"/>
      <c r="HJF5" s="10"/>
      <c r="HJG5" s="10"/>
      <c r="HJH5" s="10"/>
      <c r="HJI5" s="10"/>
      <c r="HJJ5" s="10"/>
      <c r="HJK5" s="10"/>
      <c r="HJL5" s="10"/>
      <c r="HJM5" s="10"/>
      <c r="HJN5" s="10"/>
      <c r="HJO5" s="10"/>
      <c r="HJP5" s="10"/>
      <c r="HJQ5" s="10"/>
      <c r="HJR5" s="10"/>
      <c r="HJS5" s="10"/>
      <c r="HJT5" s="10"/>
      <c r="HJU5" s="10"/>
      <c r="HJV5" s="10"/>
      <c r="HJW5" s="10"/>
      <c r="HJX5" s="10"/>
      <c r="HJY5" s="10"/>
      <c r="HJZ5" s="10"/>
      <c r="HKA5" s="10"/>
      <c r="HKB5" s="10"/>
      <c r="HKC5" s="10"/>
      <c r="HKD5" s="10"/>
      <c r="HKE5" s="10"/>
      <c r="HKF5" s="10"/>
      <c r="HKG5" s="10"/>
      <c r="HKH5" s="10"/>
      <c r="HKI5" s="10"/>
      <c r="HKJ5" s="10"/>
      <c r="HKK5" s="10"/>
      <c r="HKL5" s="10"/>
      <c r="HKM5" s="10"/>
      <c r="HKN5" s="10"/>
      <c r="HKO5" s="10"/>
      <c r="HKP5" s="10"/>
      <c r="HKQ5" s="10"/>
      <c r="HKR5" s="10"/>
      <c r="HKS5" s="10"/>
      <c r="HKT5" s="10"/>
      <c r="HKU5" s="10"/>
      <c r="HKV5" s="10"/>
      <c r="HKW5" s="10"/>
      <c r="HKX5" s="10"/>
      <c r="HKY5" s="10"/>
      <c r="HKZ5" s="10"/>
      <c r="HLA5" s="10"/>
      <c r="HLB5" s="10"/>
      <c r="HLC5" s="10"/>
      <c r="HLD5" s="10"/>
      <c r="HLE5" s="10"/>
      <c r="HLF5" s="10"/>
      <c r="HLG5" s="10"/>
      <c r="HLH5" s="10"/>
      <c r="HLI5" s="10"/>
      <c r="HLJ5" s="10"/>
      <c r="HLK5" s="10"/>
      <c r="HLL5" s="10"/>
      <c r="HLM5" s="10"/>
      <c r="HLN5" s="10"/>
      <c r="HLO5" s="10"/>
      <c r="HLP5" s="10"/>
      <c r="HLQ5" s="10"/>
      <c r="HLR5" s="10"/>
      <c r="HLS5" s="10"/>
      <c r="HLT5" s="10"/>
      <c r="HLU5" s="10"/>
      <c r="HLV5" s="10"/>
      <c r="HLW5" s="10"/>
      <c r="HLX5" s="10"/>
      <c r="HLY5" s="10"/>
      <c r="HLZ5" s="10"/>
      <c r="HMA5" s="10"/>
      <c r="HMB5" s="10"/>
      <c r="HMC5" s="10"/>
      <c r="HMD5" s="10"/>
      <c r="HME5" s="10"/>
      <c r="HMF5" s="10"/>
      <c r="HMG5" s="10"/>
      <c r="HMH5" s="10"/>
      <c r="HMI5" s="10"/>
      <c r="HMJ5" s="10"/>
      <c r="HMK5" s="10"/>
      <c r="HML5" s="10"/>
      <c r="HMM5" s="10"/>
      <c r="HMN5" s="10"/>
      <c r="HMO5" s="10"/>
      <c r="HMP5" s="10"/>
      <c r="HMQ5" s="10"/>
      <c r="HMR5" s="10"/>
      <c r="HMS5" s="10"/>
      <c r="HMT5" s="10"/>
      <c r="HMU5" s="10"/>
      <c r="HMV5" s="10"/>
      <c r="HMW5" s="10"/>
      <c r="HMX5" s="10"/>
      <c r="HMY5" s="10"/>
      <c r="HMZ5" s="10"/>
      <c r="HNA5" s="10"/>
      <c r="HNB5" s="10"/>
      <c r="HNC5" s="10"/>
      <c r="HND5" s="10"/>
      <c r="HNE5" s="10"/>
      <c r="HNF5" s="10"/>
      <c r="HNG5" s="10"/>
      <c r="HNH5" s="10"/>
      <c r="HNI5" s="10"/>
      <c r="HNJ5" s="10"/>
      <c r="HNK5" s="10"/>
      <c r="HNL5" s="10"/>
      <c r="HNM5" s="10"/>
      <c r="HNN5" s="10"/>
      <c r="HNO5" s="10"/>
      <c r="HNP5" s="10"/>
      <c r="HNQ5" s="10"/>
      <c r="HNR5" s="10"/>
      <c r="HNS5" s="10"/>
      <c r="HNT5" s="10"/>
      <c r="HNU5" s="10"/>
      <c r="HNV5" s="10"/>
      <c r="HNW5" s="10"/>
      <c r="HNX5" s="10"/>
      <c r="HNY5" s="10"/>
      <c r="HNZ5" s="10"/>
      <c r="HOA5" s="10"/>
      <c r="HOB5" s="10"/>
      <c r="HOC5" s="10"/>
      <c r="HOD5" s="10"/>
      <c r="HOE5" s="10"/>
      <c r="HOF5" s="10"/>
      <c r="HOG5" s="10"/>
      <c r="HOH5" s="10"/>
      <c r="HOI5" s="10"/>
      <c r="HOJ5" s="10"/>
      <c r="HOK5" s="10"/>
      <c r="HOL5" s="10"/>
      <c r="HOM5" s="10"/>
      <c r="HON5" s="10"/>
      <c r="HOO5" s="10"/>
      <c r="HOP5" s="10"/>
      <c r="HOQ5" s="10"/>
      <c r="HOR5" s="10"/>
      <c r="HOS5" s="10"/>
      <c r="HOT5" s="10"/>
      <c r="HOU5" s="10"/>
      <c r="HOV5" s="10"/>
      <c r="HOW5" s="10"/>
      <c r="HOX5" s="10"/>
      <c r="HOY5" s="10"/>
      <c r="HOZ5" s="10"/>
      <c r="HPA5" s="10"/>
      <c r="HPB5" s="10"/>
      <c r="HPC5" s="10"/>
      <c r="HPD5" s="10"/>
      <c r="HPE5" s="10"/>
      <c r="HPF5" s="10"/>
      <c r="HPG5" s="10"/>
      <c r="HPH5" s="10"/>
      <c r="HPI5" s="10"/>
      <c r="HPJ5" s="10"/>
      <c r="HPK5" s="10"/>
      <c r="HPL5" s="10"/>
      <c r="HPM5" s="10"/>
      <c r="HPN5" s="10"/>
      <c r="HPO5" s="10"/>
      <c r="HPP5" s="10"/>
      <c r="HPQ5" s="10"/>
      <c r="HPR5" s="10"/>
      <c r="HPS5" s="10"/>
      <c r="HPT5" s="10"/>
      <c r="HPU5" s="10"/>
      <c r="HPV5" s="10"/>
      <c r="HPW5" s="10"/>
      <c r="HPX5" s="10"/>
      <c r="HPY5" s="10"/>
      <c r="HPZ5" s="10"/>
      <c r="HQA5" s="10"/>
      <c r="HQB5" s="10"/>
      <c r="HQC5" s="10"/>
      <c r="HQD5" s="10"/>
      <c r="HQE5" s="10"/>
      <c r="HQF5" s="10"/>
      <c r="HQG5" s="10"/>
      <c r="HQH5" s="10"/>
      <c r="HQI5" s="10"/>
      <c r="HQJ5" s="10"/>
      <c r="HQK5" s="10"/>
      <c r="HQL5" s="10"/>
      <c r="HQM5" s="10"/>
      <c r="HQN5" s="10"/>
      <c r="HQO5" s="10"/>
      <c r="HQP5" s="10"/>
      <c r="HQQ5" s="10"/>
      <c r="HQR5" s="10"/>
      <c r="HQS5" s="10"/>
      <c r="HQT5" s="10"/>
      <c r="HQU5" s="10"/>
      <c r="HQV5" s="10"/>
      <c r="HQW5" s="10"/>
      <c r="HQX5" s="10"/>
      <c r="HQY5" s="10"/>
      <c r="HQZ5" s="10"/>
      <c r="HRA5" s="10"/>
      <c r="HRB5" s="10"/>
      <c r="HRC5" s="10"/>
      <c r="HRD5" s="10"/>
      <c r="HRE5" s="10"/>
      <c r="HRF5" s="10"/>
      <c r="HRG5" s="10"/>
      <c r="HRH5" s="10"/>
      <c r="HRI5" s="10"/>
      <c r="HRJ5" s="10"/>
      <c r="HRK5" s="10"/>
      <c r="HRL5" s="10"/>
      <c r="HRM5" s="10"/>
      <c r="HRN5" s="10"/>
      <c r="HRO5" s="10"/>
      <c r="HRP5" s="10"/>
      <c r="HRQ5" s="10"/>
      <c r="HRR5" s="10"/>
      <c r="HRS5" s="10"/>
      <c r="HRT5" s="10"/>
      <c r="HRU5" s="10"/>
      <c r="HRV5" s="10"/>
      <c r="HRW5" s="10"/>
      <c r="HRX5" s="10"/>
      <c r="HRY5" s="10"/>
      <c r="HRZ5" s="10"/>
      <c r="HSA5" s="10"/>
      <c r="HSB5" s="10"/>
      <c r="HSC5" s="10"/>
      <c r="HSD5" s="10"/>
      <c r="HSE5" s="10"/>
      <c r="HSF5" s="10"/>
      <c r="HSG5" s="10"/>
      <c r="HSH5" s="10"/>
      <c r="HSI5" s="10"/>
      <c r="HSJ5" s="10"/>
      <c r="HSK5" s="10"/>
      <c r="HSL5" s="10"/>
      <c r="HSM5" s="10"/>
      <c r="HSN5" s="10"/>
      <c r="HSO5" s="10"/>
      <c r="HSP5" s="10"/>
      <c r="HSQ5" s="10"/>
      <c r="HSR5" s="10"/>
      <c r="HSS5" s="10"/>
      <c r="HST5" s="10"/>
      <c r="HSU5" s="10"/>
      <c r="HSV5" s="10"/>
      <c r="HSW5" s="10"/>
      <c r="HSX5" s="10"/>
      <c r="HSY5" s="10"/>
      <c r="HSZ5" s="10"/>
      <c r="HTA5" s="10"/>
      <c r="HTB5" s="10"/>
      <c r="HTC5" s="10"/>
      <c r="HTD5" s="10"/>
      <c r="HTE5" s="10"/>
      <c r="HTF5" s="10"/>
      <c r="HTG5" s="10"/>
      <c r="HTH5" s="10"/>
      <c r="HTI5" s="10"/>
      <c r="HTJ5" s="10"/>
      <c r="HTK5" s="10"/>
      <c r="HTL5" s="10"/>
      <c r="HTM5" s="10"/>
      <c r="HTN5" s="10"/>
      <c r="HTO5" s="10"/>
      <c r="HTP5" s="10"/>
      <c r="HTQ5" s="10"/>
      <c r="HTR5" s="10"/>
      <c r="HTS5" s="10"/>
      <c r="HTT5" s="10"/>
      <c r="HTU5" s="10"/>
      <c r="HTV5" s="10"/>
      <c r="HTW5" s="10"/>
      <c r="HTX5" s="10"/>
      <c r="HTY5" s="10"/>
      <c r="HTZ5" s="10"/>
      <c r="HUA5" s="10"/>
      <c r="HUB5" s="10"/>
      <c r="HUC5" s="10"/>
      <c r="HUD5" s="10"/>
      <c r="HUE5" s="10"/>
      <c r="HUF5" s="10"/>
      <c r="HUG5" s="10"/>
      <c r="HUH5" s="10"/>
      <c r="HUI5" s="10"/>
      <c r="HUJ5" s="10"/>
      <c r="HUK5" s="10"/>
      <c r="HUL5" s="10"/>
      <c r="HUM5" s="10"/>
      <c r="HUN5" s="10"/>
      <c r="HUO5" s="10"/>
      <c r="HUP5" s="10"/>
      <c r="HUQ5" s="10"/>
      <c r="HUR5" s="10"/>
      <c r="HUS5" s="10"/>
      <c r="HUT5" s="10"/>
      <c r="HUU5" s="10"/>
      <c r="HUV5" s="10"/>
      <c r="HUW5" s="10"/>
      <c r="HUX5" s="10"/>
      <c r="HUY5" s="10"/>
      <c r="HUZ5" s="10"/>
      <c r="HVA5" s="10"/>
      <c r="HVB5" s="10"/>
      <c r="HVC5" s="10"/>
      <c r="HVD5" s="10"/>
      <c r="HVE5" s="10"/>
      <c r="HVF5" s="10"/>
      <c r="HVG5" s="10"/>
      <c r="HVH5" s="10"/>
      <c r="HVI5" s="10"/>
      <c r="HVJ5" s="10"/>
      <c r="HVK5" s="10"/>
      <c r="HVL5" s="10"/>
      <c r="HVM5" s="10"/>
      <c r="HVN5" s="10"/>
      <c r="HVO5" s="10"/>
      <c r="HVP5" s="10"/>
      <c r="HVQ5" s="10"/>
      <c r="HVR5" s="10"/>
      <c r="HVS5" s="10"/>
      <c r="HVT5" s="10"/>
      <c r="HVU5" s="10"/>
      <c r="HVV5" s="10"/>
      <c r="HVW5" s="10"/>
      <c r="HVX5" s="10"/>
      <c r="HVY5" s="10"/>
      <c r="HVZ5" s="10"/>
      <c r="HWA5" s="10"/>
      <c r="HWB5" s="10"/>
      <c r="HWC5" s="10"/>
      <c r="HWD5" s="10"/>
      <c r="HWE5" s="10"/>
      <c r="HWF5" s="10"/>
      <c r="HWG5" s="10"/>
      <c r="HWH5" s="10"/>
      <c r="HWI5" s="10"/>
      <c r="HWJ5" s="10"/>
      <c r="HWK5" s="10"/>
      <c r="HWL5" s="10"/>
      <c r="HWM5" s="10"/>
      <c r="HWN5" s="10"/>
      <c r="HWO5" s="10"/>
      <c r="HWP5" s="10"/>
      <c r="HWQ5" s="10"/>
      <c r="HWR5" s="10"/>
      <c r="HWS5" s="10"/>
      <c r="HWT5" s="10"/>
      <c r="HWU5" s="10"/>
      <c r="HWV5" s="10"/>
      <c r="HWW5" s="10"/>
      <c r="HWX5" s="10"/>
      <c r="HWY5" s="10"/>
      <c r="HWZ5" s="10"/>
      <c r="HXA5" s="10"/>
      <c r="HXB5" s="10"/>
      <c r="HXC5" s="10"/>
      <c r="HXD5" s="10"/>
      <c r="HXE5" s="10"/>
      <c r="HXF5" s="10"/>
      <c r="HXG5" s="10"/>
      <c r="HXH5" s="10"/>
      <c r="HXI5" s="10"/>
      <c r="HXJ5" s="10"/>
      <c r="HXK5" s="10"/>
      <c r="HXL5" s="10"/>
      <c r="HXM5" s="10"/>
      <c r="HXN5" s="10"/>
      <c r="HXO5" s="10"/>
      <c r="HXP5" s="10"/>
      <c r="HXQ5" s="10"/>
      <c r="HXR5" s="10"/>
      <c r="HXS5" s="10"/>
      <c r="HXT5" s="10"/>
      <c r="HXU5" s="10"/>
      <c r="HXV5" s="10"/>
      <c r="HXW5" s="10"/>
      <c r="HXX5" s="10"/>
      <c r="HXY5" s="10"/>
      <c r="HXZ5" s="10"/>
      <c r="HYA5" s="10"/>
      <c r="HYB5" s="10"/>
      <c r="HYC5" s="10"/>
      <c r="HYD5" s="10"/>
      <c r="HYE5" s="10"/>
      <c r="HYF5" s="10"/>
      <c r="HYG5" s="10"/>
      <c r="HYH5" s="10"/>
      <c r="HYI5" s="10"/>
      <c r="HYJ5" s="10"/>
      <c r="HYK5" s="10"/>
      <c r="HYL5" s="10"/>
      <c r="HYM5" s="10"/>
      <c r="HYN5" s="10"/>
      <c r="HYO5" s="10"/>
      <c r="HYP5" s="10"/>
      <c r="HYQ5" s="10"/>
      <c r="HYR5" s="10"/>
      <c r="HYS5" s="10"/>
      <c r="HYT5" s="10"/>
      <c r="HYU5" s="10"/>
      <c r="HYV5" s="10"/>
      <c r="HYW5" s="10"/>
      <c r="HYX5" s="10"/>
      <c r="HYY5" s="10"/>
      <c r="HYZ5" s="10"/>
      <c r="HZA5" s="10"/>
      <c r="HZB5" s="10"/>
      <c r="HZC5" s="10"/>
      <c r="HZD5" s="10"/>
      <c r="HZE5" s="10"/>
      <c r="HZF5" s="10"/>
      <c r="HZG5" s="10"/>
      <c r="HZH5" s="10"/>
      <c r="HZI5" s="10"/>
      <c r="HZJ5" s="10"/>
      <c r="HZK5" s="10"/>
      <c r="HZL5" s="10"/>
      <c r="HZM5" s="10"/>
      <c r="HZN5" s="10"/>
      <c r="HZO5" s="10"/>
      <c r="HZP5" s="10"/>
      <c r="HZQ5" s="10"/>
      <c r="HZR5" s="10"/>
      <c r="HZS5" s="10"/>
      <c r="HZT5" s="10"/>
      <c r="HZU5" s="10"/>
      <c r="HZV5" s="10"/>
      <c r="HZW5" s="10"/>
      <c r="HZX5" s="10"/>
      <c r="HZY5" s="10"/>
      <c r="HZZ5" s="10"/>
      <c r="IAA5" s="10"/>
      <c r="IAB5" s="10"/>
      <c r="IAC5" s="10"/>
      <c r="IAD5" s="10"/>
      <c r="IAE5" s="10"/>
      <c r="IAF5" s="10"/>
      <c r="IAG5" s="10"/>
      <c r="IAH5" s="10"/>
      <c r="IAI5" s="10"/>
      <c r="IAJ5" s="10"/>
      <c r="IAK5" s="10"/>
      <c r="IAL5" s="10"/>
      <c r="IAM5" s="10"/>
      <c r="IAN5" s="10"/>
      <c r="IAO5" s="10"/>
      <c r="IAP5" s="10"/>
      <c r="IAQ5" s="10"/>
      <c r="IAR5" s="10"/>
      <c r="IAS5" s="10"/>
      <c r="IAT5" s="10"/>
      <c r="IAU5" s="10"/>
      <c r="IAV5" s="10"/>
      <c r="IAW5" s="10"/>
      <c r="IAX5" s="10"/>
      <c r="IAY5" s="10"/>
      <c r="IAZ5" s="10"/>
      <c r="IBA5" s="10"/>
      <c r="IBB5" s="10"/>
      <c r="IBC5" s="10"/>
      <c r="IBD5" s="10"/>
      <c r="IBE5" s="10"/>
      <c r="IBF5" s="10"/>
      <c r="IBG5" s="10"/>
      <c r="IBH5" s="10"/>
      <c r="IBI5" s="10"/>
      <c r="IBJ5" s="10"/>
      <c r="IBK5" s="10"/>
      <c r="IBL5" s="10"/>
      <c r="IBM5" s="10"/>
      <c r="IBN5" s="10"/>
      <c r="IBO5" s="10"/>
      <c r="IBP5" s="10"/>
      <c r="IBQ5" s="10"/>
      <c r="IBR5" s="10"/>
      <c r="IBS5" s="10"/>
      <c r="IBT5" s="10"/>
      <c r="IBU5" s="10"/>
      <c r="IBV5" s="10"/>
      <c r="IBW5" s="10"/>
      <c r="IBX5" s="10"/>
      <c r="IBY5" s="10"/>
      <c r="IBZ5" s="10"/>
      <c r="ICA5" s="10"/>
      <c r="ICB5" s="10"/>
      <c r="ICC5" s="10"/>
      <c r="ICD5" s="10"/>
      <c r="ICE5" s="10"/>
      <c r="ICF5" s="10"/>
      <c r="ICG5" s="10"/>
      <c r="ICH5" s="10"/>
      <c r="ICI5" s="10"/>
      <c r="ICJ5" s="10"/>
      <c r="ICK5" s="10"/>
      <c r="ICL5" s="10"/>
      <c r="ICM5" s="10"/>
      <c r="ICN5" s="10"/>
      <c r="ICO5" s="10"/>
      <c r="ICP5" s="10"/>
      <c r="ICQ5" s="10"/>
      <c r="ICR5" s="10"/>
      <c r="ICS5" s="10"/>
      <c r="ICT5" s="10"/>
      <c r="ICU5" s="10"/>
      <c r="ICV5" s="10"/>
      <c r="ICW5" s="10"/>
      <c r="ICX5" s="10"/>
      <c r="ICY5" s="10"/>
      <c r="ICZ5" s="10"/>
      <c r="IDA5" s="10"/>
      <c r="IDB5" s="10"/>
      <c r="IDC5" s="10"/>
      <c r="IDD5" s="10"/>
      <c r="IDE5" s="10"/>
      <c r="IDF5" s="10"/>
      <c r="IDG5" s="10"/>
      <c r="IDH5" s="10"/>
      <c r="IDI5" s="10"/>
      <c r="IDJ5" s="10"/>
      <c r="IDK5" s="10"/>
      <c r="IDL5" s="10"/>
      <c r="IDM5" s="10"/>
      <c r="IDN5" s="10"/>
      <c r="IDO5" s="10"/>
      <c r="IDP5" s="10"/>
      <c r="IDQ5" s="10"/>
      <c r="IDR5" s="10"/>
      <c r="IDS5" s="10"/>
      <c r="IDT5" s="10"/>
      <c r="IDU5" s="10"/>
      <c r="IDV5" s="10"/>
      <c r="IDW5" s="10"/>
      <c r="IDX5" s="10"/>
      <c r="IDY5" s="10"/>
      <c r="IDZ5" s="10"/>
      <c r="IEA5" s="10"/>
      <c r="IEB5" s="10"/>
      <c r="IEC5" s="10"/>
      <c r="IED5" s="10"/>
      <c r="IEE5" s="10"/>
      <c r="IEF5" s="10"/>
      <c r="IEG5" s="10"/>
      <c r="IEH5" s="10"/>
      <c r="IEI5" s="10"/>
      <c r="IEJ5" s="10"/>
      <c r="IEK5" s="10"/>
      <c r="IEL5" s="10"/>
      <c r="IEM5" s="10"/>
      <c r="IEN5" s="10"/>
      <c r="IEO5" s="10"/>
      <c r="IEP5" s="10"/>
      <c r="IEQ5" s="10"/>
      <c r="IER5" s="10"/>
      <c r="IES5" s="10"/>
      <c r="IET5" s="10"/>
      <c r="IEU5" s="10"/>
      <c r="IEV5" s="10"/>
      <c r="IEW5" s="10"/>
      <c r="IEX5" s="10"/>
      <c r="IEY5" s="10"/>
      <c r="IEZ5" s="10"/>
      <c r="IFA5" s="10"/>
      <c r="IFB5" s="10"/>
      <c r="IFC5" s="10"/>
      <c r="IFD5" s="10"/>
      <c r="IFE5" s="10"/>
      <c r="IFF5" s="10"/>
      <c r="IFG5" s="10"/>
      <c r="IFH5" s="10"/>
      <c r="IFI5" s="10"/>
      <c r="IFJ5" s="10"/>
      <c r="IFK5" s="10"/>
      <c r="IFL5" s="10"/>
      <c r="IFM5" s="10"/>
      <c r="IFN5" s="10"/>
      <c r="IFO5" s="10"/>
      <c r="IFP5" s="10"/>
      <c r="IFQ5" s="10"/>
      <c r="IFR5" s="10"/>
      <c r="IFS5" s="10"/>
      <c r="IFT5" s="10"/>
      <c r="IFU5" s="10"/>
      <c r="IFV5" s="10"/>
      <c r="IFW5" s="10"/>
      <c r="IFX5" s="10"/>
      <c r="IFY5" s="10"/>
      <c r="IFZ5" s="10"/>
      <c r="IGA5" s="10"/>
      <c r="IGB5" s="10"/>
      <c r="IGC5" s="10"/>
      <c r="IGD5" s="10"/>
      <c r="IGE5" s="10"/>
      <c r="IGF5" s="10"/>
      <c r="IGG5" s="10"/>
      <c r="IGH5" s="10"/>
      <c r="IGI5" s="10"/>
      <c r="IGJ5" s="10"/>
      <c r="IGK5" s="10"/>
      <c r="IGL5" s="10"/>
      <c r="IGM5" s="10"/>
      <c r="IGN5" s="10"/>
      <c r="IGO5" s="10"/>
      <c r="IGP5" s="10"/>
      <c r="IGQ5" s="10"/>
      <c r="IGR5" s="10"/>
      <c r="IGS5" s="10"/>
      <c r="IGT5" s="10"/>
      <c r="IGU5" s="10"/>
      <c r="IGV5" s="10"/>
      <c r="IGW5" s="10"/>
      <c r="IGX5" s="10"/>
      <c r="IGY5" s="10"/>
      <c r="IGZ5" s="10"/>
      <c r="IHA5" s="10"/>
      <c r="IHB5" s="10"/>
      <c r="IHC5" s="10"/>
      <c r="IHD5" s="10"/>
      <c r="IHE5" s="10"/>
      <c r="IHF5" s="10"/>
      <c r="IHG5" s="10"/>
      <c r="IHH5" s="10"/>
      <c r="IHI5" s="10"/>
      <c r="IHJ5" s="10"/>
      <c r="IHK5" s="10"/>
      <c r="IHL5" s="10"/>
      <c r="IHM5" s="10"/>
      <c r="IHN5" s="10"/>
      <c r="IHO5" s="10"/>
      <c r="IHP5" s="10"/>
      <c r="IHQ5" s="10"/>
      <c r="IHR5" s="10"/>
      <c r="IHS5" s="10"/>
      <c r="IHT5" s="10"/>
      <c r="IHU5" s="10"/>
      <c r="IHV5" s="10"/>
      <c r="IHW5" s="10"/>
      <c r="IHX5" s="10"/>
      <c r="IHY5" s="10"/>
      <c r="IHZ5" s="10"/>
      <c r="IIA5" s="10"/>
      <c r="IIB5" s="10"/>
      <c r="IIC5" s="10"/>
      <c r="IID5" s="10"/>
      <c r="IIE5" s="10"/>
      <c r="IIF5" s="10"/>
      <c r="IIG5" s="10"/>
      <c r="IIH5" s="10"/>
      <c r="III5" s="10"/>
      <c r="IIJ5" s="10"/>
      <c r="IIK5" s="10"/>
      <c r="IIL5" s="10"/>
      <c r="IIM5" s="10"/>
      <c r="IIN5" s="10"/>
      <c r="IIO5" s="10"/>
      <c r="IIP5" s="10"/>
      <c r="IIQ5" s="10"/>
      <c r="IIR5" s="10"/>
      <c r="IIS5" s="10"/>
      <c r="IIT5" s="10"/>
      <c r="IIU5" s="10"/>
      <c r="IIV5" s="10"/>
      <c r="IIW5" s="10"/>
      <c r="IIX5" s="10"/>
      <c r="IIY5" s="10"/>
      <c r="IIZ5" s="10"/>
      <c r="IJA5" s="10"/>
      <c r="IJB5" s="10"/>
      <c r="IJC5" s="10"/>
      <c r="IJD5" s="10"/>
      <c r="IJE5" s="10"/>
      <c r="IJF5" s="10"/>
      <c r="IJG5" s="10"/>
      <c r="IJH5" s="10"/>
      <c r="IJI5" s="10"/>
      <c r="IJJ5" s="10"/>
      <c r="IJK5" s="10"/>
      <c r="IJL5" s="10"/>
      <c r="IJM5" s="10"/>
      <c r="IJN5" s="10"/>
      <c r="IJO5" s="10"/>
      <c r="IJP5" s="10"/>
      <c r="IJQ5" s="10"/>
      <c r="IJR5" s="10"/>
      <c r="IJS5" s="10"/>
      <c r="IJT5" s="10"/>
      <c r="IJU5" s="10"/>
      <c r="IJV5" s="10"/>
      <c r="IJW5" s="10"/>
      <c r="IJX5" s="10"/>
      <c r="IJY5" s="10"/>
      <c r="IJZ5" s="10"/>
      <c r="IKA5" s="10"/>
      <c r="IKB5" s="10"/>
      <c r="IKC5" s="10"/>
      <c r="IKD5" s="10"/>
      <c r="IKE5" s="10"/>
      <c r="IKF5" s="10"/>
      <c r="IKG5" s="10"/>
      <c r="IKH5" s="10"/>
      <c r="IKI5" s="10"/>
      <c r="IKJ5" s="10"/>
      <c r="IKK5" s="10"/>
      <c r="IKL5" s="10"/>
      <c r="IKM5" s="10"/>
      <c r="IKN5" s="10"/>
      <c r="IKO5" s="10"/>
      <c r="IKP5" s="10"/>
      <c r="IKQ5" s="10"/>
      <c r="IKR5" s="10"/>
      <c r="IKS5" s="10"/>
      <c r="IKT5" s="10"/>
      <c r="IKU5" s="10"/>
      <c r="IKV5" s="10"/>
      <c r="IKW5" s="10"/>
      <c r="IKX5" s="10"/>
      <c r="IKY5" s="10"/>
      <c r="IKZ5" s="10"/>
      <c r="ILA5" s="10"/>
      <c r="ILB5" s="10"/>
      <c r="ILC5" s="10"/>
      <c r="ILD5" s="10"/>
      <c r="ILE5" s="10"/>
      <c r="ILF5" s="10"/>
      <c r="ILG5" s="10"/>
      <c r="ILH5" s="10"/>
      <c r="ILI5" s="10"/>
      <c r="ILJ5" s="10"/>
      <c r="ILK5" s="10"/>
      <c r="ILL5" s="10"/>
      <c r="ILM5" s="10"/>
      <c r="ILN5" s="10"/>
      <c r="ILO5" s="10"/>
      <c r="ILP5" s="10"/>
      <c r="ILQ5" s="10"/>
      <c r="ILR5" s="10"/>
      <c r="ILS5" s="10"/>
      <c r="ILT5" s="10"/>
      <c r="ILU5" s="10"/>
      <c r="ILV5" s="10"/>
      <c r="ILW5" s="10"/>
      <c r="ILX5" s="10"/>
      <c r="ILY5" s="10"/>
      <c r="ILZ5" s="10"/>
      <c r="IMA5" s="10"/>
      <c r="IMB5" s="10"/>
      <c r="IMC5" s="10"/>
      <c r="IMD5" s="10"/>
      <c r="IME5" s="10"/>
      <c r="IMF5" s="10"/>
      <c r="IMG5" s="10"/>
      <c r="IMH5" s="10"/>
      <c r="IMI5" s="10"/>
      <c r="IMJ5" s="10"/>
      <c r="IMK5" s="10"/>
      <c r="IML5" s="10"/>
      <c r="IMM5" s="10"/>
      <c r="IMN5" s="10"/>
      <c r="IMO5" s="10"/>
      <c r="IMP5" s="10"/>
      <c r="IMQ5" s="10"/>
      <c r="IMR5" s="10"/>
      <c r="IMS5" s="10"/>
      <c r="IMT5" s="10"/>
      <c r="IMU5" s="10"/>
      <c r="IMV5" s="10"/>
      <c r="IMW5" s="10"/>
      <c r="IMX5" s="10"/>
      <c r="IMY5" s="10"/>
      <c r="IMZ5" s="10"/>
      <c r="INA5" s="10"/>
      <c r="INB5" s="10"/>
      <c r="INC5" s="10"/>
      <c r="IND5" s="10"/>
      <c r="INE5" s="10"/>
      <c r="INF5" s="10"/>
      <c r="ING5" s="10"/>
      <c r="INH5" s="10"/>
      <c r="INI5" s="10"/>
      <c r="INJ5" s="10"/>
      <c r="INK5" s="10"/>
      <c r="INL5" s="10"/>
      <c r="INM5" s="10"/>
      <c r="INN5" s="10"/>
      <c r="INO5" s="10"/>
      <c r="INP5" s="10"/>
      <c r="INQ5" s="10"/>
      <c r="INR5" s="10"/>
      <c r="INS5" s="10"/>
      <c r="INT5" s="10"/>
      <c r="INU5" s="10"/>
      <c r="INV5" s="10"/>
      <c r="INW5" s="10"/>
      <c r="INX5" s="10"/>
      <c r="INY5" s="10"/>
      <c r="INZ5" s="10"/>
      <c r="IOA5" s="10"/>
      <c r="IOB5" s="10"/>
      <c r="IOC5" s="10"/>
      <c r="IOD5" s="10"/>
      <c r="IOE5" s="10"/>
      <c r="IOF5" s="10"/>
      <c r="IOG5" s="10"/>
      <c r="IOH5" s="10"/>
      <c r="IOI5" s="10"/>
      <c r="IOJ5" s="10"/>
      <c r="IOK5" s="10"/>
      <c r="IOL5" s="10"/>
      <c r="IOM5" s="10"/>
      <c r="ION5" s="10"/>
      <c r="IOO5" s="10"/>
      <c r="IOP5" s="10"/>
      <c r="IOQ5" s="10"/>
      <c r="IOR5" s="10"/>
      <c r="IOS5" s="10"/>
      <c r="IOT5" s="10"/>
      <c r="IOU5" s="10"/>
      <c r="IOV5" s="10"/>
      <c r="IOW5" s="10"/>
      <c r="IOX5" s="10"/>
      <c r="IOY5" s="10"/>
      <c r="IOZ5" s="10"/>
      <c r="IPA5" s="10"/>
      <c r="IPB5" s="10"/>
      <c r="IPC5" s="10"/>
      <c r="IPD5" s="10"/>
      <c r="IPE5" s="10"/>
      <c r="IPF5" s="10"/>
      <c r="IPG5" s="10"/>
      <c r="IPH5" s="10"/>
      <c r="IPI5" s="10"/>
      <c r="IPJ5" s="10"/>
      <c r="IPK5" s="10"/>
      <c r="IPL5" s="10"/>
      <c r="IPM5" s="10"/>
      <c r="IPN5" s="10"/>
      <c r="IPO5" s="10"/>
      <c r="IPP5" s="10"/>
      <c r="IPQ5" s="10"/>
      <c r="IPR5" s="10"/>
      <c r="IPS5" s="10"/>
      <c r="IPT5" s="10"/>
      <c r="IPU5" s="10"/>
      <c r="IPV5" s="10"/>
      <c r="IPW5" s="10"/>
      <c r="IPX5" s="10"/>
      <c r="IPY5" s="10"/>
      <c r="IPZ5" s="10"/>
      <c r="IQA5" s="10"/>
      <c r="IQB5" s="10"/>
      <c r="IQC5" s="10"/>
      <c r="IQD5" s="10"/>
      <c r="IQE5" s="10"/>
      <c r="IQF5" s="10"/>
      <c r="IQG5" s="10"/>
      <c r="IQH5" s="10"/>
      <c r="IQI5" s="10"/>
      <c r="IQJ5" s="10"/>
      <c r="IQK5" s="10"/>
      <c r="IQL5" s="10"/>
      <c r="IQM5" s="10"/>
      <c r="IQN5" s="10"/>
      <c r="IQO5" s="10"/>
      <c r="IQP5" s="10"/>
      <c r="IQQ5" s="10"/>
      <c r="IQR5" s="10"/>
      <c r="IQS5" s="10"/>
      <c r="IQT5" s="10"/>
      <c r="IQU5" s="10"/>
      <c r="IQV5" s="10"/>
      <c r="IQW5" s="10"/>
      <c r="IQX5" s="10"/>
      <c r="IQY5" s="10"/>
      <c r="IQZ5" s="10"/>
      <c r="IRA5" s="10"/>
      <c r="IRB5" s="10"/>
      <c r="IRC5" s="10"/>
      <c r="IRD5" s="10"/>
      <c r="IRE5" s="10"/>
      <c r="IRF5" s="10"/>
      <c r="IRG5" s="10"/>
      <c r="IRH5" s="10"/>
      <c r="IRI5" s="10"/>
      <c r="IRJ5" s="10"/>
      <c r="IRK5" s="10"/>
      <c r="IRL5" s="10"/>
      <c r="IRM5" s="10"/>
      <c r="IRN5" s="10"/>
      <c r="IRO5" s="10"/>
      <c r="IRP5" s="10"/>
      <c r="IRQ5" s="10"/>
      <c r="IRR5" s="10"/>
      <c r="IRS5" s="10"/>
      <c r="IRT5" s="10"/>
      <c r="IRU5" s="10"/>
      <c r="IRV5" s="10"/>
      <c r="IRW5" s="10"/>
      <c r="IRX5" s="10"/>
      <c r="IRY5" s="10"/>
      <c r="IRZ5" s="10"/>
      <c r="ISA5" s="10"/>
      <c r="ISB5" s="10"/>
      <c r="ISC5" s="10"/>
      <c r="ISD5" s="10"/>
      <c r="ISE5" s="10"/>
      <c r="ISF5" s="10"/>
      <c r="ISG5" s="10"/>
      <c r="ISH5" s="10"/>
      <c r="ISI5" s="10"/>
      <c r="ISJ5" s="10"/>
      <c r="ISK5" s="10"/>
      <c r="ISL5" s="10"/>
      <c r="ISM5" s="10"/>
      <c r="ISN5" s="10"/>
      <c r="ISO5" s="10"/>
      <c r="ISP5" s="10"/>
      <c r="ISQ5" s="10"/>
      <c r="ISR5" s="10"/>
      <c r="ISS5" s="10"/>
      <c r="IST5" s="10"/>
      <c r="ISU5" s="10"/>
      <c r="ISV5" s="10"/>
      <c r="ISW5" s="10"/>
      <c r="ISX5" s="10"/>
      <c r="ISY5" s="10"/>
      <c r="ISZ5" s="10"/>
      <c r="ITA5" s="10"/>
      <c r="ITB5" s="10"/>
      <c r="ITC5" s="10"/>
      <c r="ITD5" s="10"/>
      <c r="ITE5" s="10"/>
      <c r="ITF5" s="10"/>
      <c r="ITG5" s="10"/>
      <c r="ITH5" s="10"/>
      <c r="ITI5" s="10"/>
      <c r="ITJ5" s="10"/>
      <c r="ITK5" s="10"/>
      <c r="ITL5" s="10"/>
      <c r="ITM5" s="10"/>
      <c r="ITN5" s="10"/>
      <c r="ITO5" s="10"/>
      <c r="ITP5" s="10"/>
      <c r="ITQ5" s="10"/>
      <c r="ITR5" s="10"/>
      <c r="ITS5" s="10"/>
      <c r="ITT5" s="10"/>
      <c r="ITU5" s="10"/>
      <c r="ITV5" s="10"/>
      <c r="ITW5" s="10"/>
      <c r="ITX5" s="10"/>
      <c r="ITY5" s="10"/>
      <c r="ITZ5" s="10"/>
      <c r="IUA5" s="10"/>
      <c r="IUB5" s="10"/>
      <c r="IUC5" s="10"/>
      <c r="IUD5" s="10"/>
      <c r="IUE5" s="10"/>
      <c r="IUF5" s="10"/>
      <c r="IUG5" s="10"/>
      <c r="IUH5" s="10"/>
      <c r="IUI5" s="10"/>
      <c r="IUJ5" s="10"/>
      <c r="IUK5" s="10"/>
      <c r="IUL5" s="10"/>
      <c r="IUM5" s="10"/>
      <c r="IUN5" s="10"/>
      <c r="IUO5" s="10"/>
      <c r="IUP5" s="10"/>
      <c r="IUQ5" s="10"/>
      <c r="IUR5" s="10"/>
      <c r="IUS5" s="10"/>
      <c r="IUT5" s="10"/>
      <c r="IUU5" s="10"/>
      <c r="IUV5" s="10"/>
      <c r="IUW5" s="10"/>
      <c r="IUX5" s="10"/>
      <c r="IUY5" s="10"/>
      <c r="IUZ5" s="10"/>
      <c r="IVA5" s="10"/>
      <c r="IVB5" s="10"/>
      <c r="IVC5" s="10"/>
      <c r="IVD5" s="10"/>
      <c r="IVE5" s="10"/>
      <c r="IVF5" s="10"/>
      <c r="IVG5" s="10"/>
      <c r="IVH5" s="10"/>
      <c r="IVI5" s="10"/>
      <c r="IVJ5" s="10"/>
      <c r="IVK5" s="10"/>
      <c r="IVL5" s="10"/>
      <c r="IVM5" s="10"/>
      <c r="IVN5" s="10"/>
      <c r="IVO5" s="10"/>
      <c r="IVP5" s="10"/>
      <c r="IVQ5" s="10"/>
      <c r="IVR5" s="10"/>
      <c r="IVS5" s="10"/>
      <c r="IVT5" s="10"/>
      <c r="IVU5" s="10"/>
      <c r="IVV5" s="10"/>
      <c r="IVW5" s="10"/>
      <c r="IVX5" s="10"/>
      <c r="IVY5" s="10"/>
      <c r="IVZ5" s="10"/>
      <c r="IWA5" s="10"/>
      <c r="IWB5" s="10"/>
      <c r="IWC5" s="10"/>
      <c r="IWD5" s="10"/>
      <c r="IWE5" s="10"/>
      <c r="IWF5" s="10"/>
      <c r="IWG5" s="10"/>
      <c r="IWH5" s="10"/>
      <c r="IWI5" s="10"/>
      <c r="IWJ5" s="10"/>
      <c r="IWK5" s="10"/>
      <c r="IWL5" s="10"/>
      <c r="IWM5" s="10"/>
      <c r="IWN5" s="10"/>
      <c r="IWO5" s="10"/>
      <c r="IWP5" s="10"/>
      <c r="IWQ5" s="10"/>
      <c r="IWR5" s="10"/>
      <c r="IWS5" s="10"/>
      <c r="IWT5" s="10"/>
      <c r="IWU5" s="10"/>
      <c r="IWV5" s="10"/>
      <c r="IWW5" s="10"/>
      <c r="IWX5" s="10"/>
      <c r="IWY5" s="10"/>
      <c r="IWZ5" s="10"/>
      <c r="IXA5" s="10"/>
      <c r="IXB5" s="10"/>
      <c r="IXC5" s="10"/>
      <c r="IXD5" s="10"/>
      <c r="IXE5" s="10"/>
      <c r="IXF5" s="10"/>
      <c r="IXG5" s="10"/>
      <c r="IXH5" s="10"/>
      <c r="IXI5" s="10"/>
      <c r="IXJ5" s="10"/>
      <c r="IXK5" s="10"/>
      <c r="IXL5" s="10"/>
      <c r="IXM5" s="10"/>
      <c r="IXN5" s="10"/>
      <c r="IXO5" s="10"/>
      <c r="IXP5" s="10"/>
      <c r="IXQ5" s="10"/>
      <c r="IXR5" s="10"/>
      <c r="IXS5" s="10"/>
      <c r="IXT5" s="10"/>
      <c r="IXU5" s="10"/>
      <c r="IXV5" s="10"/>
      <c r="IXW5" s="10"/>
      <c r="IXX5" s="10"/>
      <c r="IXY5" s="10"/>
      <c r="IXZ5" s="10"/>
      <c r="IYA5" s="10"/>
      <c r="IYB5" s="10"/>
      <c r="IYC5" s="10"/>
      <c r="IYD5" s="10"/>
      <c r="IYE5" s="10"/>
      <c r="IYF5" s="10"/>
      <c r="IYG5" s="10"/>
      <c r="IYH5" s="10"/>
      <c r="IYI5" s="10"/>
      <c r="IYJ5" s="10"/>
      <c r="IYK5" s="10"/>
      <c r="IYL5" s="10"/>
      <c r="IYM5" s="10"/>
      <c r="IYN5" s="10"/>
      <c r="IYO5" s="10"/>
      <c r="IYP5" s="10"/>
      <c r="IYQ5" s="10"/>
      <c r="IYR5" s="10"/>
      <c r="IYS5" s="10"/>
      <c r="IYT5" s="10"/>
      <c r="IYU5" s="10"/>
      <c r="IYV5" s="10"/>
      <c r="IYW5" s="10"/>
      <c r="IYX5" s="10"/>
      <c r="IYY5" s="10"/>
      <c r="IYZ5" s="10"/>
      <c r="IZA5" s="10"/>
      <c r="IZB5" s="10"/>
      <c r="IZC5" s="10"/>
      <c r="IZD5" s="10"/>
      <c r="IZE5" s="10"/>
      <c r="IZF5" s="10"/>
      <c r="IZG5" s="10"/>
      <c r="IZH5" s="10"/>
      <c r="IZI5" s="10"/>
      <c r="IZJ5" s="10"/>
      <c r="IZK5" s="10"/>
      <c r="IZL5" s="10"/>
      <c r="IZM5" s="10"/>
      <c r="IZN5" s="10"/>
      <c r="IZO5" s="10"/>
      <c r="IZP5" s="10"/>
      <c r="IZQ5" s="10"/>
      <c r="IZR5" s="10"/>
      <c r="IZS5" s="10"/>
      <c r="IZT5" s="10"/>
      <c r="IZU5" s="10"/>
      <c r="IZV5" s="10"/>
      <c r="IZW5" s="10"/>
      <c r="IZX5" s="10"/>
      <c r="IZY5" s="10"/>
      <c r="IZZ5" s="10"/>
      <c r="JAA5" s="10"/>
      <c r="JAB5" s="10"/>
      <c r="JAC5" s="10"/>
      <c r="JAD5" s="10"/>
      <c r="JAE5" s="10"/>
      <c r="JAF5" s="10"/>
      <c r="JAG5" s="10"/>
      <c r="JAH5" s="10"/>
      <c r="JAI5" s="10"/>
      <c r="JAJ5" s="10"/>
      <c r="JAK5" s="10"/>
      <c r="JAL5" s="10"/>
      <c r="JAM5" s="10"/>
      <c r="JAN5" s="10"/>
      <c r="JAO5" s="10"/>
      <c r="JAP5" s="10"/>
      <c r="JAQ5" s="10"/>
      <c r="JAR5" s="10"/>
      <c r="JAS5" s="10"/>
      <c r="JAT5" s="10"/>
      <c r="JAU5" s="10"/>
      <c r="JAV5" s="10"/>
      <c r="JAW5" s="10"/>
      <c r="JAX5" s="10"/>
      <c r="JAY5" s="10"/>
      <c r="JAZ5" s="10"/>
      <c r="JBA5" s="10"/>
      <c r="JBB5" s="10"/>
      <c r="JBC5" s="10"/>
      <c r="JBD5" s="10"/>
      <c r="JBE5" s="10"/>
      <c r="JBF5" s="10"/>
      <c r="JBG5" s="10"/>
      <c r="JBH5" s="10"/>
      <c r="JBI5" s="10"/>
      <c r="JBJ5" s="10"/>
      <c r="JBK5" s="10"/>
      <c r="JBL5" s="10"/>
      <c r="JBM5" s="10"/>
      <c r="JBN5" s="10"/>
      <c r="JBO5" s="10"/>
      <c r="JBP5" s="10"/>
      <c r="JBQ5" s="10"/>
      <c r="JBR5" s="10"/>
      <c r="JBS5" s="10"/>
      <c r="JBT5" s="10"/>
      <c r="JBU5" s="10"/>
      <c r="JBV5" s="10"/>
      <c r="JBW5" s="10"/>
      <c r="JBX5" s="10"/>
      <c r="JBY5" s="10"/>
      <c r="JBZ5" s="10"/>
      <c r="JCA5" s="10"/>
      <c r="JCB5" s="10"/>
      <c r="JCC5" s="10"/>
      <c r="JCD5" s="10"/>
      <c r="JCE5" s="10"/>
      <c r="JCF5" s="10"/>
      <c r="JCG5" s="10"/>
      <c r="JCH5" s="10"/>
      <c r="JCI5" s="10"/>
      <c r="JCJ5" s="10"/>
      <c r="JCK5" s="10"/>
      <c r="JCL5" s="10"/>
      <c r="JCM5" s="10"/>
      <c r="JCN5" s="10"/>
      <c r="JCO5" s="10"/>
      <c r="JCP5" s="10"/>
      <c r="JCQ5" s="10"/>
      <c r="JCR5" s="10"/>
      <c r="JCS5" s="10"/>
      <c r="JCT5" s="10"/>
      <c r="JCU5" s="10"/>
      <c r="JCV5" s="10"/>
      <c r="JCW5" s="10"/>
      <c r="JCX5" s="10"/>
      <c r="JCY5" s="10"/>
      <c r="JCZ5" s="10"/>
      <c r="JDA5" s="10"/>
      <c r="JDB5" s="10"/>
      <c r="JDC5" s="10"/>
      <c r="JDD5" s="10"/>
      <c r="JDE5" s="10"/>
      <c r="JDF5" s="10"/>
      <c r="JDG5" s="10"/>
      <c r="JDH5" s="10"/>
      <c r="JDI5" s="10"/>
      <c r="JDJ5" s="10"/>
      <c r="JDK5" s="10"/>
      <c r="JDL5" s="10"/>
      <c r="JDM5" s="10"/>
      <c r="JDN5" s="10"/>
      <c r="JDO5" s="10"/>
      <c r="JDP5" s="10"/>
      <c r="JDQ5" s="10"/>
      <c r="JDR5" s="10"/>
      <c r="JDS5" s="10"/>
      <c r="JDT5" s="10"/>
      <c r="JDU5" s="10"/>
      <c r="JDV5" s="10"/>
      <c r="JDW5" s="10"/>
      <c r="JDX5" s="10"/>
      <c r="JDY5" s="10"/>
      <c r="JDZ5" s="10"/>
      <c r="JEA5" s="10"/>
      <c r="JEB5" s="10"/>
      <c r="JEC5" s="10"/>
      <c r="JED5" s="10"/>
      <c r="JEE5" s="10"/>
      <c r="JEF5" s="10"/>
      <c r="JEG5" s="10"/>
      <c r="JEH5" s="10"/>
      <c r="JEI5" s="10"/>
      <c r="JEJ5" s="10"/>
      <c r="JEK5" s="10"/>
      <c r="JEL5" s="10"/>
      <c r="JEM5" s="10"/>
      <c r="JEN5" s="10"/>
      <c r="JEO5" s="10"/>
      <c r="JEP5" s="10"/>
      <c r="JEQ5" s="10"/>
      <c r="JER5" s="10"/>
      <c r="JES5" s="10"/>
      <c r="JET5" s="10"/>
      <c r="JEU5" s="10"/>
      <c r="JEV5" s="10"/>
      <c r="JEW5" s="10"/>
      <c r="JEX5" s="10"/>
      <c r="JEY5" s="10"/>
      <c r="JEZ5" s="10"/>
      <c r="JFA5" s="10"/>
      <c r="JFB5" s="10"/>
      <c r="JFC5" s="10"/>
      <c r="JFD5" s="10"/>
      <c r="JFE5" s="10"/>
      <c r="JFF5" s="10"/>
      <c r="JFG5" s="10"/>
      <c r="JFH5" s="10"/>
      <c r="JFI5" s="10"/>
      <c r="JFJ5" s="10"/>
      <c r="JFK5" s="10"/>
      <c r="JFL5" s="10"/>
      <c r="JFM5" s="10"/>
      <c r="JFN5" s="10"/>
      <c r="JFO5" s="10"/>
      <c r="JFP5" s="10"/>
      <c r="JFQ5" s="10"/>
      <c r="JFR5" s="10"/>
      <c r="JFS5" s="10"/>
      <c r="JFT5" s="10"/>
      <c r="JFU5" s="10"/>
      <c r="JFV5" s="10"/>
      <c r="JFW5" s="10"/>
      <c r="JFX5" s="10"/>
      <c r="JFY5" s="10"/>
      <c r="JFZ5" s="10"/>
      <c r="JGA5" s="10"/>
      <c r="JGB5" s="10"/>
      <c r="JGC5" s="10"/>
      <c r="JGD5" s="10"/>
      <c r="JGE5" s="10"/>
      <c r="JGF5" s="10"/>
      <c r="JGG5" s="10"/>
      <c r="JGH5" s="10"/>
      <c r="JGI5" s="10"/>
      <c r="JGJ5" s="10"/>
      <c r="JGK5" s="10"/>
      <c r="JGL5" s="10"/>
      <c r="JGM5" s="10"/>
      <c r="JGN5" s="10"/>
      <c r="JGO5" s="10"/>
      <c r="JGP5" s="10"/>
      <c r="JGQ5" s="10"/>
      <c r="JGR5" s="10"/>
      <c r="JGS5" s="10"/>
      <c r="JGT5" s="10"/>
      <c r="JGU5" s="10"/>
      <c r="JGV5" s="10"/>
      <c r="JGW5" s="10"/>
      <c r="JGX5" s="10"/>
      <c r="JGY5" s="10"/>
      <c r="JGZ5" s="10"/>
      <c r="JHA5" s="10"/>
      <c r="JHB5" s="10"/>
      <c r="JHC5" s="10"/>
      <c r="JHD5" s="10"/>
      <c r="JHE5" s="10"/>
      <c r="JHF5" s="10"/>
      <c r="JHG5" s="10"/>
      <c r="JHH5" s="10"/>
      <c r="JHI5" s="10"/>
      <c r="JHJ5" s="10"/>
      <c r="JHK5" s="10"/>
      <c r="JHL5" s="10"/>
      <c r="JHM5" s="10"/>
      <c r="JHN5" s="10"/>
      <c r="JHO5" s="10"/>
      <c r="JHP5" s="10"/>
      <c r="JHQ5" s="10"/>
      <c r="JHR5" s="10"/>
      <c r="JHS5" s="10"/>
      <c r="JHT5" s="10"/>
      <c r="JHU5" s="10"/>
      <c r="JHV5" s="10"/>
      <c r="JHW5" s="10"/>
      <c r="JHX5" s="10"/>
      <c r="JHY5" s="10"/>
      <c r="JHZ5" s="10"/>
      <c r="JIA5" s="10"/>
      <c r="JIB5" s="10"/>
      <c r="JIC5" s="10"/>
      <c r="JID5" s="10"/>
      <c r="JIE5" s="10"/>
      <c r="JIF5" s="10"/>
      <c r="JIG5" s="10"/>
      <c r="JIH5" s="10"/>
      <c r="JII5" s="10"/>
      <c r="JIJ5" s="10"/>
      <c r="JIK5" s="10"/>
      <c r="JIL5" s="10"/>
      <c r="JIM5" s="10"/>
      <c r="JIN5" s="10"/>
      <c r="JIO5" s="10"/>
      <c r="JIP5" s="10"/>
      <c r="JIQ5" s="10"/>
      <c r="JIR5" s="10"/>
      <c r="JIS5" s="10"/>
      <c r="JIT5" s="10"/>
      <c r="JIU5" s="10"/>
      <c r="JIV5" s="10"/>
      <c r="JIW5" s="10"/>
      <c r="JIX5" s="10"/>
      <c r="JIY5" s="10"/>
      <c r="JIZ5" s="10"/>
      <c r="JJA5" s="10"/>
      <c r="JJB5" s="10"/>
      <c r="JJC5" s="10"/>
      <c r="JJD5" s="10"/>
      <c r="JJE5" s="10"/>
      <c r="JJF5" s="10"/>
      <c r="JJG5" s="10"/>
      <c r="JJH5" s="10"/>
      <c r="JJI5" s="10"/>
      <c r="JJJ5" s="10"/>
      <c r="JJK5" s="10"/>
      <c r="JJL5" s="10"/>
      <c r="JJM5" s="10"/>
      <c r="JJN5" s="10"/>
      <c r="JJO5" s="10"/>
      <c r="JJP5" s="10"/>
      <c r="JJQ5" s="10"/>
      <c r="JJR5" s="10"/>
      <c r="JJS5" s="10"/>
      <c r="JJT5" s="10"/>
      <c r="JJU5" s="10"/>
      <c r="JJV5" s="10"/>
      <c r="JJW5" s="10"/>
      <c r="JJX5" s="10"/>
      <c r="JJY5" s="10"/>
      <c r="JJZ5" s="10"/>
      <c r="JKA5" s="10"/>
      <c r="JKB5" s="10"/>
      <c r="JKC5" s="10"/>
      <c r="JKD5" s="10"/>
      <c r="JKE5" s="10"/>
      <c r="JKF5" s="10"/>
      <c r="JKG5" s="10"/>
      <c r="JKH5" s="10"/>
      <c r="JKI5" s="10"/>
      <c r="JKJ5" s="10"/>
      <c r="JKK5" s="10"/>
      <c r="JKL5" s="10"/>
      <c r="JKM5" s="10"/>
      <c r="JKN5" s="10"/>
      <c r="JKO5" s="10"/>
      <c r="JKP5" s="10"/>
      <c r="JKQ5" s="10"/>
      <c r="JKR5" s="10"/>
      <c r="JKS5" s="10"/>
      <c r="JKT5" s="10"/>
      <c r="JKU5" s="10"/>
      <c r="JKV5" s="10"/>
      <c r="JKW5" s="10"/>
      <c r="JKX5" s="10"/>
      <c r="JKY5" s="10"/>
      <c r="JKZ5" s="10"/>
      <c r="JLA5" s="10"/>
      <c r="JLB5" s="10"/>
      <c r="JLC5" s="10"/>
      <c r="JLD5" s="10"/>
      <c r="JLE5" s="10"/>
      <c r="JLF5" s="10"/>
      <c r="JLG5" s="10"/>
      <c r="JLH5" s="10"/>
      <c r="JLI5" s="10"/>
      <c r="JLJ5" s="10"/>
      <c r="JLK5" s="10"/>
      <c r="JLL5" s="10"/>
      <c r="JLM5" s="10"/>
      <c r="JLN5" s="10"/>
      <c r="JLO5" s="10"/>
      <c r="JLP5" s="10"/>
      <c r="JLQ5" s="10"/>
      <c r="JLR5" s="10"/>
      <c r="JLS5" s="10"/>
      <c r="JLT5" s="10"/>
      <c r="JLU5" s="10"/>
      <c r="JLV5" s="10"/>
      <c r="JLW5" s="10"/>
      <c r="JLX5" s="10"/>
      <c r="JLY5" s="10"/>
      <c r="JLZ5" s="10"/>
      <c r="JMA5" s="10"/>
      <c r="JMB5" s="10"/>
      <c r="JMC5" s="10"/>
      <c r="JMD5" s="10"/>
      <c r="JME5" s="10"/>
      <c r="JMF5" s="10"/>
      <c r="JMG5" s="10"/>
      <c r="JMH5" s="10"/>
      <c r="JMI5" s="10"/>
      <c r="JMJ5" s="10"/>
      <c r="JMK5" s="10"/>
      <c r="JML5" s="10"/>
      <c r="JMM5" s="10"/>
      <c r="JMN5" s="10"/>
      <c r="JMO5" s="10"/>
      <c r="JMP5" s="10"/>
      <c r="JMQ5" s="10"/>
      <c r="JMR5" s="10"/>
      <c r="JMS5" s="10"/>
      <c r="JMT5" s="10"/>
      <c r="JMU5" s="10"/>
      <c r="JMV5" s="10"/>
      <c r="JMW5" s="10"/>
      <c r="JMX5" s="10"/>
      <c r="JMY5" s="10"/>
      <c r="JMZ5" s="10"/>
      <c r="JNA5" s="10"/>
      <c r="JNB5" s="10"/>
      <c r="JNC5" s="10"/>
      <c r="JND5" s="10"/>
      <c r="JNE5" s="10"/>
      <c r="JNF5" s="10"/>
      <c r="JNG5" s="10"/>
      <c r="JNH5" s="10"/>
      <c r="JNI5" s="10"/>
      <c r="JNJ5" s="10"/>
      <c r="JNK5" s="10"/>
      <c r="JNL5" s="10"/>
      <c r="JNM5" s="10"/>
      <c r="JNN5" s="10"/>
      <c r="JNO5" s="10"/>
      <c r="JNP5" s="10"/>
      <c r="JNQ5" s="10"/>
      <c r="JNR5" s="10"/>
      <c r="JNS5" s="10"/>
      <c r="JNT5" s="10"/>
      <c r="JNU5" s="10"/>
      <c r="JNV5" s="10"/>
      <c r="JNW5" s="10"/>
      <c r="JNX5" s="10"/>
      <c r="JNY5" s="10"/>
      <c r="JNZ5" s="10"/>
      <c r="JOA5" s="10"/>
      <c r="JOB5" s="10"/>
      <c r="JOC5" s="10"/>
      <c r="JOD5" s="10"/>
      <c r="JOE5" s="10"/>
      <c r="JOF5" s="10"/>
      <c r="JOG5" s="10"/>
      <c r="JOH5" s="10"/>
      <c r="JOI5" s="10"/>
      <c r="JOJ5" s="10"/>
      <c r="JOK5" s="10"/>
      <c r="JOL5" s="10"/>
      <c r="JOM5" s="10"/>
      <c r="JON5" s="10"/>
      <c r="JOO5" s="10"/>
      <c r="JOP5" s="10"/>
      <c r="JOQ5" s="10"/>
      <c r="JOR5" s="10"/>
      <c r="JOS5" s="10"/>
      <c r="JOT5" s="10"/>
      <c r="JOU5" s="10"/>
      <c r="JOV5" s="10"/>
      <c r="JOW5" s="10"/>
      <c r="JOX5" s="10"/>
      <c r="JOY5" s="10"/>
      <c r="JOZ5" s="10"/>
      <c r="JPA5" s="10"/>
      <c r="JPB5" s="10"/>
      <c r="JPC5" s="10"/>
      <c r="JPD5" s="10"/>
      <c r="JPE5" s="10"/>
      <c r="JPF5" s="10"/>
      <c r="JPG5" s="10"/>
      <c r="JPH5" s="10"/>
      <c r="JPI5" s="10"/>
      <c r="JPJ5" s="10"/>
      <c r="JPK5" s="10"/>
      <c r="JPL5" s="10"/>
      <c r="JPM5" s="10"/>
      <c r="JPN5" s="10"/>
      <c r="JPO5" s="10"/>
      <c r="JPP5" s="10"/>
      <c r="JPQ5" s="10"/>
      <c r="JPR5" s="10"/>
      <c r="JPS5" s="10"/>
      <c r="JPT5" s="10"/>
      <c r="JPU5" s="10"/>
      <c r="JPV5" s="10"/>
      <c r="JPW5" s="10"/>
      <c r="JPX5" s="10"/>
      <c r="JPY5" s="10"/>
      <c r="JPZ5" s="10"/>
      <c r="JQA5" s="10"/>
      <c r="JQB5" s="10"/>
      <c r="JQC5" s="10"/>
      <c r="JQD5" s="10"/>
      <c r="JQE5" s="10"/>
      <c r="JQF5" s="10"/>
      <c r="JQG5" s="10"/>
      <c r="JQH5" s="10"/>
      <c r="JQI5" s="10"/>
      <c r="JQJ5" s="10"/>
      <c r="JQK5" s="10"/>
      <c r="JQL5" s="10"/>
      <c r="JQM5" s="10"/>
      <c r="JQN5" s="10"/>
      <c r="JQO5" s="10"/>
      <c r="JQP5" s="10"/>
      <c r="JQQ5" s="10"/>
      <c r="JQR5" s="10"/>
      <c r="JQS5" s="10"/>
      <c r="JQT5" s="10"/>
      <c r="JQU5" s="10"/>
      <c r="JQV5" s="10"/>
      <c r="JQW5" s="10"/>
      <c r="JQX5" s="10"/>
      <c r="JQY5" s="10"/>
      <c r="JQZ5" s="10"/>
      <c r="JRA5" s="10"/>
      <c r="JRB5" s="10"/>
      <c r="JRC5" s="10"/>
      <c r="JRD5" s="10"/>
      <c r="JRE5" s="10"/>
      <c r="JRF5" s="10"/>
      <c r="JRG5" s="10"/>
      <c r="JRH5" s="10"/>
      <c r="JRI5" s="10"/>
      <c r="JRJ5" s="10"/>
      <c r="JRK5" s="10"/>
      <c r="JRL5" s="10"/>
      <c r="JRM5" s="10"/>
      <c r="JRN5" s="10"/>
      <c r="JRO5" s="10"/>
      <c r="JRP5" s="10"/>
      <c r="JRQ5" s="10"/>
      <c r="JRR5" s="10"/>
      <c r="JRS5" s="10"/>
      <c r="JRT5" s="10"/>
      <c r="JRU5" s="10"/>
      <c r="JRV5" s="10"/>
      <c r="JRW5" s="10"/>
      <c r="JRX5" s="10"/>
      <c r="JRY5" s="10"/>
      <c r="JRZ5" s="10"/>
      <c r="JSA5" s="10"/>
      <c r="JSB5" s="10"/>
      <c r="JSC5" s="10"/>
      <c r="JSD5" s="10"/>
      <c r="JSE5" s="10"/>
      <c r="JSF5" s="10"/>
      <c r="JSG5" s="10"/>
      <c r="JSH5" s="10"/>
      <c r="JSI5" s="10"/>
      <c r="JSJ5" s="10"/>
      <c r="JSK5" s="10"/>
      <c r="JSL5" s="10"/>
      <c r="JSM5" s="10"/>
      <c r="JSN5" s="10"/>
      <c r="JSO5" s="10"/>
      <c r="JSP5" s="10"/>
      <c r="JSQ5" s="10"/>
      <c r="JSR5" s="10"/>
      <c r="JSS5" s="10"/>
      <c r="JST5" s="10"/>
      <c r="JSU5" s="10"/>
      <c r="JSV5" s="10"/>
      <c r="JSW5" s="10"/>
      <c r="JSX5" s="10"/>
      <c r="JSY5" s="10"/>
      <c r="JSZ5" s="10"/>
      <c r="JTA5" s="10"/>
      <c r="JTB5" s="10"/>
      <c r="JTC5" s="10"/>
      <c r="JTD5" s="10"/>
      <c r="JTE5" s="10"/>
      <c r="JTF5" s="10"/>
      <c r="JTG5" s="10"/>
      <c r="JTH5" s="10"/>
      <c r="JTI5" s="10"/>
      <c r="JTJ5" s="10"/>
      <c r="JTK5" s="10"/>
      <c r="JTL5" s="10"/>
      <c r="JTM5" s="10"/>
      <c r="JTN5" s="10"/>
      <c r="JTO5" s="10"/>
      <c r="JTP5" s="10"/>
      <c r="JTQ5" s="10"/>
      <c r="JTR5" s="10"/>
      <c r="JTS5" s="10"/>
      <c r="JTT5" s="10"/>
      <c r="JTU5" s="10"/>
      <c r="JTV5" s="10"/>
      <c r="JTW5" s="10"/>
      <c r="JTX5" s="10"/>
      <c r="JTY5" s="10"/>
      <c r="JTZ5" s="10"/>
      <c r="JUA5" s="10"/>
      <c r="JUB5" s="10"/>
      <c r="JUC5" s="10"/>
      <c r="JUD5" s="10"/>
      <c r="JUE5" s="10"/>
      <c r="JUF5" s="10"/>
      <c r="JUG5" s="10"/>
      <c r="JUH5" s="10"/>
      <c r="JUI5" s="10"/>
      <c r="JUJ5" s="10"/>
      <c r="JUK5" s="10"/>
      <c r="JUL5" s="10"/>
      <c r="JUM5" s="10"/>
      <c r="JUN5" s="10"/>
      <c r="JUO5" s="10"/>
      <c r="JUP5" s="10"/>
      <c r="JUQ5" s="10"/>
      <c r="JUR5" s="10"/>
      <c r="JUS5" s="10"/>
      <c r="JUT5" s="10"/>
      <c r="JUU5" s="10"/>
      <c r="JUV5" s="10"/>
      <c r="JUW5" s="10"/>
      <c r="JUX5" s="10"/>
      <c r="JUY5" s="10"/>
      <c r="JUZ5" s="10"/>
      <c r="JVA5" s="10"/>
      <c r="JVB5" s="10"/>
      <c r="JVC5" s="10"/>
      <c r="JVD5" s="10"/>
      <c r="JVE5" s="10"/>
      <c r="JVF5" s="10"/>
      <c r="JVG5" s="10"/>
      <c r="JVH5" s="10"/>
      <c r="JVI5" s="10"/>
      <c r="JVJ5" s="10"/>
      <c r="JVK5" s="10"/>
      <c r="JVL5" s="10"/>
      <c r="JVM5" s="10"/>
      <c r="JVN5" s="10"/>
      <c r="JVO5" s="10"/>
      <c r="JVP5" s="10"/>
      <c r="JVQ5" s="10"/>
      <c r="JVR5" s="10"/>
      <c r="JVS5" s="10"/>
      <c r="JVT5" s="10"/>
      <c r="JVU5" s="10"/>
      <c r="JVV5" s="10"/>
      <c r="JVW5" s="10"/>
      <c r="JVX5" s="10"/>
      <c r="JVY5" s="10"/>
      <c r="JVZ5" s="10"/>
      <c r="JWA5" s="10"/>
      <c r="JWB5" s="10"/>
      <c r="JWC5" s="10"/>
      <c r="JWD5" s="10"/>
      <c r="JWE5" s="10"/>
      <c r="JWF5" s="10"/>
      <c r="JWG5" s="10"/>
      <c r="JWH5" s="10"/>
      <c r="JWI5" s="10"/>
      <c r="JWJ5" s="10"/>
      <c r="JWK5" s="10"/>
      <c r="JWL5" s="10"/>
      <c r="JWM5" s="10"/>
      <c r="JWN5" s="10"/>
      <c r="JWO5" s="10"/>
      <c r="JWP5" s="10"/>
      <c r="JWQ5" s="10"/>
      <c r="JWR5" s="10"/>
      <c r="JWS5" s="10"/>
      <c r="JWT5" s="10"/>
      <c r="JWU5" s="10"/>
      <c r="JWV5" s="10"/>
      <c r="JWW5" s="10"/>
      <c r="JWX5" s="10"/>
      <c r="JWY5" s="10"/>
      <c r="JWZ5" s="10"/>
      <c r="JXA5" s="10"/>
      <c r="JXB5" s="10"/>
      <c r="JXC5" s="10"/>
      <c r="JXD5" s="10"/>
      <c r="JXE5" s="10"/>
      <c r="JXF5" s="10"/>
      <c r="JXG5" s="10"/>
      <c r="JXH5" s="10"/>
      <c r="JXI5" s="10"/>
      <c r="JXJ5" s="10"/>
      <c r="JXK5" s="10"/>
      <c r="JXL5" s="10"/>
      <c r="JXM5" s="10"/>
      <c r="JXN5" s="10"/>
      <c r="JXO5" s="10"/>
      <c r="JXP5" s="10"/>
      <c r="JXQ5" s="10"/>
      <c r="JXR5" s="10"/>
      <c r="JXS5" s="10"/>
      <c r="JXT5" s="10"/>
      <c r="JXU5" s="10"/>
      <c r="JXV5" s="10"/>
      <c r="JXW5" s="10"/>
      <c r="JXX5" s="10"/>
      <c r="JXY5" s="10"/>
      <c r="JXZ5" s="10"/>
      <c r="JYA5" s="10"/>
      <c r="JYB5" s="10"/>
      <c r="JYC5" s="10"/>
      <c r="JYD5" s="10"/>
      <c r="JYE5" s="10"/>
      <c r="JYF5" s="10"/>
      <c r="JYG5" s="10"/>
      <c r="JYH5" s="10"/>
      <c r="JYI5" s="10"/>
      <c r="JYJ5" s="10"/>
      <c r="JYK5" s="10"/>
      <c r="JYL5" s="10"/>
      <c r="JYM5" s="10"/>
      <c r="JYN5" s="10"/>
      <c r="JYO5" s="10"/>
      <c r="JYP5" s="10"/>
      <c r="JYQ5" s="10"/>
      <c r="JYR5" s="10"/>
      <c r="JYS5" s="10"/>
      <c r="JYT5" s="10"/>
      <c r="JYU5" s="10"/>
      <c r="JYV5" s="10"/>
      <c r="JYW5" s="10"/>
      <c r="JYX5" s="10"/>
      <c r="JYY5" s="10"/>
      <c r="JYZ5" s="10"/>
      <c r="JZA5" s="10"/>
      <c r="JZB5" s="10"/>
      <c r="JZC5" s="10"/>
      <c r="JZD5" s="10"/>
      <c r="JZE5" s="10"/>
      <c r="JZF5" s="10"/>
      <c r="JZG5" s="10"/>
      <c r="JZH5" s="10"/>
      <c r="JZI5" s="10"/>
      <c r="JZJ5" s="10"/>
      <c r="JZK5" s="10"/>
      <c r="JZL5" s="10"/>
      <c r="JZM5" s="10"/>
      <c r="JZN5" s="10"/>
      <c r="JZO5" s="10"/>
      <c r="JZP5" s="10"/>
      <c r="JZQ5" s="10"/>
      <c r="JZR5" s="10"/>
      <c r="JZS5" s="10"/>
      <c r="JZT5" s="10"/>
      <c r="JZU5" s="10"/>
      <c r="JZV5" s="10"/>
      <c r="JZW5" s="10"/>
      <c r="JZX5" s="10"/>
      <c r="JZY5" s="10"/>
      <c r="JZZ5" s="10"/>
      <c r="KAA5" s="10"/>
      <c r="KAB5" s="10"/>
      <c r="KAC5" s="10"/>
      <c r="KAD5" s="10"/>
      <c r="KAE5" s="10"/>
      <c r="KAF5" s="10"/>
      <c r="KAG5" s="10"/>
      <c r="KAH5" s="10"/>
      <c r="KAI5" s="10"/>
      <c r="KAJ5" s="10"/>
      <c r="KAK5" s="10"/>
      <c r="KAL5" s="10"/>
      <c r="KAM5" s="10"/>
      <c r="KAN5" s="10"/>
      <c r="KAO5" s="10"/>
      <c r="KAP5" s="10"/>
      <c r="KAQ5" s="10"/>
      <c r="KAR5" s="10"/>
      <c r="KAS5" s="10"/>
      <c r="KAT5" s="10"/>
      <c r="KAU5" s="10"/>
      <c r="KAV5" s="10"/>
      <c r="KAW5" s="10"/>
      <c r="KAX5" s="10"/>
      <c r="KAY5" s="10"/>
      <c r="KAZ5" s="10"/>
      <c r="KBA5" s="10"/>
      <c r="KBB5" s="10"/>
      <c r="KBC5" s="10"/>
      <c r="KBD5" s="10"/>
      <c r="KBE5" s="10"/>
      <c r="KBF5" s="10"/>
      <c r="KBG5" s="10"/>
      <c r="KBH5" s="10"/>
      <c r="KBI5" s="10"/>
      <c r="KBJ5" s="10"/>
      <c r="KBK5" s="10"/>
      <c r="KBL5" s="10"/>
      <c r="KBM5" s="10"/>
      <c r="KBN5" s="10"/>
      <c r="KBO5" s="10"/>
      <c r="KBP5" s="10"/>
      <c r="KBQ5" s="10"/>
      <c r="KBR5" s="10"/>
      <c r="KBS5" s="10"/>
      <c r="KBT5" s="10"/>
      <c r="KBU5" s="10"/>
      <c r="KBV5" s="10"/>
      <c r="KBW5" s="10"/>
      <c r="KBX5" s="10"/>
      <c r="KBY5" s="10"/>
      <c r="KBZ5" s="10"/>
      <c r="KCA5" s="10"/>
      <c r="KCB5" s="10"/>
      <c r="KCC5" s="10"/>
      <c r="KCD5" s="10"/>
      <c r="KCE5" s="10"/>
      <c r="KCF5" s="10"/>
      <c r="KCG5" s="10"/>
      <c r="KCH5" s="10"/>
      <c r="KCI5" s="10"/>
      <c r="KCJ5" s="10"/>
      <c r="KCK5" s="10"/>
      <c r="KCL5" s="10"/>
      <c r="KCM5" s="10"/>
      <c r="KCN5" s="10"/>
      <c r="KCO5" s="10"/>
      <c r="KCP5" s="10"/>
      <c r="KCQ5" s="10"/>
      <c r="KCR5" s="10"/>
      <c r="KCS5" s="10"/>
      <c r="KCT5" s="10"/>
      <c r="KCU5" s="10"/>
      <c r="KCV5" s="10"/>
      <c r="KCW5" s="10"/>
      <c r="KCX5" s="10"/>
      <c r="KCY5" s="10"/>
      <c r="KCZ5" s="10"/>
      <c r="KDA5" s="10"/>
      <c r="KDB5" s="10"/>
      <c r="KDC5" s="10"/>
      <c r="KDD5" s="10"/>
      <c r="KDE5" s="10"/>
      <c r="KDF5" s="10"/>
      <c r="KDG5" s="10"/>
      <c r="KDH5" s="10"/>
      <c r="KDI5" s="10"/>
      <c r="KDJ5" s="10"/>
      <c r="KDK5" s="10"/>
      <c r="KDL5" s="10"/>
      <c r="KDM5" s="10"/>
      <c r="KDN5" s="10"/>
      <c r="KDO5" s="10"/>
      <c r="KDP5" s="10"/>
      <c r="KDQ5" s="10"/>
      <c r="KDR5" s="10"/>
      <c r="KDS5" s="10"/>
      <c r="KDT5" s="10"/>
      <c r="KDU5" s="10"/>
      <c r="KDV5" s="10"/>
      <c r="KDW5" s="10"/>
      <c r="KDX5" s="10"/>
      <c r="KDY5" s="10"/>
      <c r="KDZ5" s="10"/>
      <c r="KEA5" s="10"/>
      <c r="KEB5" s="10"/>
      <c r="KEC5" s="10"/>
      <c r="KED5" s="10"/>
      <c r="KEE5" s="10"/>
      <c r="KEF5" s="10"/>
      <c r="KEG5" s="10"/>
      <c r="KEH5" s="10"/>
      <c r="KEI5" s="10"/>
      <c r="KEJ5" s="10"/>
      <c r="KEK5" s="10"/>
      <c r="KEL5" s="10"/>
      <c r="KEM5" s="10"/>
      <c r="KEN5" s="10"/>
      <c r="KEO5" s="10"/>
      <c r="KEP5" s="10"/>
      <c r="KEQ5" s="10"/>
      <c r="KER5" s="10"/>
      <c r="KES5" s="10"/>
      <c r="KET5" s="10"/>
      <c r="KEU5" s="10"/>
      <c r="KEV5" s="10"/>
      <c r="KEW5" s="10"/>
      <c r="KEX5" s="10"/>
      <c r="KEY5" s="10"/>
      <c r="KEZ5" s="10"/>
      <c r="KFA5" s="10"/>
      <c r="KFB5" s="10"/>
      <c r="KFC5" s="10"/>
      <c r="KFD5" s="10"/>
      <c r="KFE5" s="10"/>
      <c r="KFF5" s="10"/>
      <c r="KFG5" s="10"/>
      <c r="KFH5" s="10"/>
      <c r="KFI5" s="10"/>
      <c r="KFJ5" s="10"/>
      <c r="KFK5" s="10"/>
      <c r="KFL5" s="10"/>
      <c r="KFM5" s="10"/>
      <c r="KFN5" s="10"/>
      <c r="KFO5" s="10"/>
      <c r="KFP5" s="10"/>
      <c r="KFQ5" s="10"/>
      <c r="KFR5" s="10"/>
      <c r="KFS5" s="10"/>
      <c r="KFT5" s="10"/>
      <c r="KFU5" s="10"/>
      <c r="KFV5" s="10"/>
      <c r="KFW5" s="10"/>
      <c r="KFX5" s="10"/>
      <c r="KFY5" s="10"/>
      <c r="KFZ5" s="10"/>
      <c r="KGA5" s="10"/>
      <c r="KGB5" s="10"/>
      <c r="KGC5" s="10"/>
      <c r="KGD5" s="10"/>
      <c r="KGE5" s="10"/>
      <c r="KGF5" s="10"/>
      <c r="KGG5" s="10"/>
      <c r="KGH5" s="10"/>
      <c r="KGI5" s="10"/>
      <c r="KGJ5" s="10"/>
      <c r="KGK5" s="10"/>
      <c r="KGL5" s="10"/>
      <c r="KGM5" s="10"/>
      <c r="KGN5" s="10"/>
      <c r="KGO5" s="10"/>
      <c r="KGP5" s="10"/>
      <c r="KGQ5" s="10"/>
      <c r="KGR5" s="10"/>
      <c r="KGS5" s="10"/>
      <c r="KGT5" s="10"/>
      <c r="KGU5" s="10"/>
      <c r="KGV5" s="10"/>
      <c r="KGW5" s="10"/>
      <c r="KGX5" s="10"/>
      <c r="KGY5" s="10"/>
      <c r="KGZ5" s="10"/>
      <c r="KHA5" s="10"/>
      <c r="KHB5" s="10"/>
      <c r="KHC5" s="10"/>
      <c r="KHD5" s="10"/>
      <c r="KHE5" s="10"/>
      <c r="KHF5" s="10"/>
      <c r="KHG5" s="10"/>
      <c r="KHH5" s="10"/>
      <c r="KHI5" s="10"/>
      <c r="KHJ5" s="10"/>
      <c r="KHK5" s="10"/>
      <c r="KHL5" s="10"/>
      <c r="KHM5" s="10"/>
      <c r="KHN5" s="10"/>
      <c r="KHO5" s="10"/>
      <c r="KHP5" s="10"/>
      <c r="KHQ5" s="10"/>
      <c r="KHR5" s="10"/>
      <c r="KHS5" s="10"/>
      <c r="KHT5" s="10"/>
      <c r="KHU5" s="10"/>
      <c r="KHV5" s="10"/>
      <c r="KHW5" s="10"/>
      <c r="KHX5" s="10"/>
      <c r="KHY5" s="10"/>
      <c r="KHZ5" s="10"/>
      <c r="KIA5" s="10"/>
      <c r="KIB5" s="10"/>
      <c r="KIC5" s="10"/>
      <c r="KID5" s="10"/>
      <c r="KIE5" s="10"/>
      <c r="KIF5" s="10"/>
      <c r="KIG5" s="10"/>
      <c r="KIH5" s="10"/>
      <c r="KII5" s="10"/>
      <c r="KIJ5" s="10"/>
      <c r="KIK5" s="10"/>
      <c r="KIL5" s="10"/>
      <c r="KIM5" s="10"/>
      <c r="KIN5" s="10"/>
      <c r="KIO5" s="10"/>
      <c r="KIP5" s="10"/>
      <c r="KIQ5" s="10"/>
      <c r="KIR5" s="10"/>
      <c r="KIS5" s="10"/>
      <c r="KIT5" s="10"/>
      <c r="KIU5" s="10"/>
      <c r="KIV5" s="10"/>
      <c r="KIW5" s="10"/>
      <c r="KIX5" s="10"/>
      <c r="KIY5" s="10"/>
      <c r="KIZ5" s="10"/>
      <c r="KJA5" s="10"/>
      <c r="KJB5" s="10"/>
      <c r="KJC5" s="10"/>
      <c r="KJD5" s="10"/>
      <c r="KJE5" s="10"/>
      <c r="KJF5" s="10"/>
      <c r="KJG5" s="10"/>
      <c r="KJH5" s="10"/>
      <c r="KJI5" s="10"/>
      <c r="KJJ5" s="10"/>
      <c r="KJK5" s="10"/>
      <c r="KJL5" s="10"/>
      <c r="KJM5" s="10"/>
      <c r="KJN5" s="10"/>
      <c r="KJO5" s="10"/>
      <c r="KJP5" s="10"/>
      <c r="KJQ5" s="10"/>
      <c r="KJR5" s="10"/>
      <c r="KJS5" s="10"/>
      <c r="KJT5" s="10"/>
      <c r="KJU5" s="10"/>
      <c r="KJV5" s="10"/>
      <c r="KJW5" s="10"/>
      <c r="KJX5" s="10"/>
      <c r="KJY5" s="10"/>
      <c r="KJZ5" s="10"/>
      <c r="KKA5" s="10"/>
      <c r="KKB5" s="10"/>
      <c r="KKC5" s="10"/>
      <c r="KKD5" s="10"/>
      <c r="KKE5" s="10"/>
      <c r="KKF5" s="10"/>
      <c r="KKG5" s="10"/>
      <c r="KKH5" s="10"/>
      <c r="KKI5" s="10"/>
      <c r="KKJ5" s="10"/>
      <c r="KKK5" s="10"/>
      <c r="KKL5" s="10"/>
      <c r="KKM5" s="10"/>
      <c r="KKN5" s="10"/>
      <c r="KKO5" s="10"/>
      <c r="KKP5" s="10"/>
      <c r="KKQ5" s="10"/>
      <c r="KKR5" s="10"/>
      <c r="KKS5" s="10"/>
      <c r="KKT5" s="10"/>
      <c r="KKU5" s="10"/>
      <c r="KKV5" s="10"/>
      <c r="KKW5" s="10"/>
      <c r="KKX5" s="10"/>
      <c r="KKY5" s="10"/>
      <c r="KKZ5" s="10"/>
      <c r="KLA5" s="10"/>
      <c r="KLB5" s="10"/>
      <c r="KLC5" s="10"/>
      <c r="KLD5" s="10"/>
      <c r="KLE5" s="10"/>
      <c r="KLF5" s="10"/>
      <c r="KLG5" s="10"/>
      <c r="KLH5" s="10"/>
      <c r="KLI5" s="10"/>
      <c r="KLJ5" s="10"/>
      <c r="KLK5" s="10"/>
      <c r="KLL5" s="10"/>
      <c r="KLM5" s="10"/>
      <c r="KLN5" s="10"/>
      <c r="KLO5" s="10"/>
      <c r="KLP5" s="10"/>
      <c r="KLQ5" s="10"/>
      <c r="KLR5" s="10"/>
      <c r="KLS5" s="10"/>
      <c r="KLT5" s="10"/>
      <c r="KLU5" s="10"/>
      <c r="KLV5" s="10"/>
      <c r="KLW5" s="10"/>
      <c r="KLX5" s="10"/>
      <c r="KLY5" s="10"/>
      <c r="KLZ5" s="10"/>
      <c r="KMA5" s="10"/>
      <c r="KMB5" s="10"/>
      <c r="KMC5" s="10"/>
      <c r="KMD5" s="10"/>
      <c r="KME5" s="10"/>
      <c r="KMF5" s="10"/>
      <c r="KMG5" s="10"/>
      <c r="KMH5" s="10"/>
      <c r="KMI5" s="10"/>
      <c r="KMJ5" s="10"/>
      <c r="KMK5" s="10"/>
      <c r="KML5" s="10"/>
      <c r="KMM5" s="10"/>
      <c r="KMN5" s="10"/>
      <c r="KMO5" s="10"/>
      <c r="KMP5" s="10"/>
      <c r="KMQ5" s="10"/>
      <c r="KMR5" s="10"/>
      <c r="KMS5" s="10"/>
      <c r="KMT5" s="10"/>
      <c r="KMU5" s="10"/>
      <c r="KMV5" s="10"/>
      <c r="KMW5" s="10"/>
      <c r="KMX5" s="10"/>
      <c r="KMY5" s="10"/>
      <c r="KMZ5" s="10"/>
      <c r="KNA5" s="10"/>
      <c r="KNB5" s="10"/>
      <c r="KNC5" s="10"/>
      <c r="KND5" s="10"/>
      <c r="KNE5" s="10"/>
      <c r="KNF5" s="10"/>
      <c r="KNG5" s="10"/>
      <c r="KNH5" s="10"/>
      <c r="KNI5" s="10"/>
      <c r="KNJ5" s="10"/>
      <c r="KNK5" s="10"/>
      <c r="KNL5" s="10"/>
      <c r="KNM5" s="10"/>
      <c r="KNN5" s="10"/>
      <c r="KNO5" s="10"/>
      <c r="KNP5" s="10"/>
      <c r="KNQ5" s="10"/>
      <c r="KNR5" s="10"/>
      <c r="KNS5" s="10"/>
      <c r="KNT5" s="10"/>
      <c r="KNU5" s="10"/>
      <c r="KNV5" s="10"/>
      <c r="KNW5" s="10"/>
      <c r="KNX5" s="10"/>
      <c r="KNY5" s="10"/>
      <c r="KNZ5" s="10"/>
      <c r="KOA5" s="10"/>
      <c r="KOB5" s="10"/>
      <c r="KOC5" s="10"/>
      <c r="KOD5" s="10"/>
      <c r="KOE5" s="10"/>
      <c r="KOF5" s="10"/>
      <c r="KOG5" s="10"/>
      <c r="KOH5" s="10"/>
      <c r="KOI5" s="10"/>
      <c r="KOJ5" s="10"/>
      <c r="KOK5" s="10"/>
      <c r="KOL5" s="10"/>
      <c r="KOM5" s="10"/>
      <c r="KON5" s="10"/>
      <c r="KOO5" s="10"/>
      <c r="KOP5" s="10"/>
      <c r="KOQ5" s="10"/>
      <c r="KOR5" s="10"/>
      <c r="KOS5" s="10"/>
      <c r="KOT5" s="10"/>
      <c r="KOU5" s="10"/>
      <c r="KOV5" s="10"/>
      <c r="KOW5" s="10"/>
      <c r="KOX5" s="10"/>
      <c r="KOY5" s="10"/>
      <c r="KOZ5" s="10"/>
      <c r="KPA5" s="10"/>
      <c r="KPB5" s="10"/>
      <c r="KPC5" s="10"/>
      <c r="KPD5" s="10"/>
      <c r="KPE5" s="10"/>
      <c r="KPF5" s="10"/>
      <c r="KPG5" s="10"/>
      <c r="KPH5" s="10"/>
      <c r="KPI5" s="10"/>
      <c r="KPJ5" s="10"/>
      <c r="KPK5" s="10"/>
      <c r="KPL5" s="10"/>
      <c r="KPM5" s="10"/>
      <c r="KPN5" s="10"/>
      <c r="KPO5" s="10"/>
      <c r="KPP5" s="10"/>
      <c r="KPQ5" s="10"/>
      <c r="KPR5" s="10"/>
      <c r="KPS5" s="10"/>
      <c r="KPT5" s="10"/>
      <c r="KPU5" s="10"/>
      <c r="KPV5" s="10"/>
      <c r="KPW5" s="10"/>
      <c r="KPX5" s="10"/>
      <c r="KPY5" s="10"/>
      <c r="KPZ5" s="10"/>
      <c r="KQA5" s="10"/>
      <c r="KQB5" s="10"/>
      <c r="KQC5" s="10"/>
      <c r="KQD5" s="10"/>
      <c r="KQE5" s="10"/>
      <c r="KQF5" s="10"/>
      <c r="KQG5" s="10"/>
      <c r="KQH5" s="10"/>
      <c r="KQI5" s="10"/>
      <c r="KQJ5" s="10"/>
      <c r="KQK5" s="10"/>
      <c r="KQL5" s="10"/>
      <c r="KQM5" s="10"/>
      <c r="KQN5" s="10"/>
      <c r="KQO5" s="10"/>
      <c r="KQP5" s="10"/>
      <c r="KQQ5" s="10"/>
      <c r="KQR5" s="10"/>
      <c r="KQS5" s="10"/>
      <c r="KQT5" s="10"/>
      <c r="KQU5" s="10"/>
      <c r="KQV5" s="10"/>
      <c r="KQW5" s="10"/>
      <c r="KQX5" s="10"/>
      <c r="KQY5" s="10"/>
      <c r="KQZ5" s="10"/>
      <c r="KRA5" s="10"/>
      <c r="KRB5" s="10"/>
      <c r="KRC5" s="10"/>
      <c r="KRD5" s="10"/>
      <c r="KRE5" s="10"/>
      <c r="KRF5" s="10"/>
      <c r="KRG5" s="10"/>
      <c r="KRH5" s="10"/>
      <c r="KRI5" s="10"/>
      <c r="KRJ5" s="10"/>
      <c r="KRK5" s="10"/>
      <c r="KRL5" s="10"/>
      <c r="KRM5" s="10"/>
      <c r="KRN5" s="10"/>
      <c r="KRO5" s="10"/>
      <c r="KRP5" s="10"/>
      <c r="KRQ5" s="10"/>
      <c r="KRR5" s="10"/>
      <c r="KRS5" s="10"/>
      <c r="KRT5" s="10"/>
      <c r="KRU5" s="10"/>
      <c r="KRV5" s="10"/>
      <c r="KRW5" s="10"/>
      <c r="KRX5" s="10"/>
      <c r="KRY5" s="10"/>
      <c r="KRZ5" s="10"/>
      <c r="KSA5" s="10"/>
      <c r="KSB5" s="10"/>
      <c r="KSC5" s="10"/>
      <c r="KSD5" s="10"/>
      <c r="KSE5" s="10"/>
      <c r="KSF5" s="10"/>
      <c r="KSG5" s="10"/>
      <c r="KSH5" s="10"/>
      <c r="KSI5" s="10"/>
      <c r="KSJ5" s="10"/>
      <c r="KSK5" s="10"/>
      <c r="KSL5" s="10"/>
      <c r="KSM5" s="10"/>
      <c r="KSN5" s="10"/>
      <c r="KSO5" s="10"/>
      <c r="KSP5" s="10"/>
      <c r="KSQ5" s="10"/>
      <c r="KSR5" s="10"/>
      <c r="KSS5" s="10"/>
      <c r="KST5" s="10"/>
      <c r="KSU5" s="10"/>
      <c r="KSV5" s="10"/>
      <c r="KSW5" s="10"/>
      <c r="KSX5" s="10"/>
      <c r="KSY5" s="10"/>
      <c r="KSZ5" s="10"/>
      <c r="KTA5" s="10"/>
      <c r="KTB5" s="10"/>
      <c r="KTC5" s="10"/>
      <c r="KTD5" s="10"/>
      <c r="KTE5" s="10"/>
      <c r="KTF5" s="10"/>
      <c r="KTG5" s="10"/>
      <c r="KTH5" s="10"/>
      <c r="KTI5" s="10"/>
      <c r="KTJ5" s="10"/>
      <c r="KTK5" s="10"/>
      <c r="KTL5" s="10"/>
      <c r="KTM5" s="10"/>
      <c r="KTN5" s="10"/>
      <c r="KTO5" s="10"/>
      <c r="KTP5" s="10"/>
      <c r="KTQ5" s="10"/>
      <c r="KTR5" s="10"/>
      <c r="KTS5" s="10"/>
      <c r="KTT5" s="10"/>
      <c r="KTU5" s="10"/>
      <c r="KTV5" s="10"/>
      <c r="KTW5" s="10"/>
      <c r="KTX5" s="10"/>
      <c r="KTY5" s="10"/>
      <c r="KTZ5" s="10"/>
      <c r="KUA5" s="10"/>
      <c r="KUB5" s="10"/>
      <c r="KUC5" s="10"/>
      <c r="KUD5" s="10"/>
      <c r="KUE5" s="10"/>
      <c r="KUF5" s="10"/>
      <c r="KUG5" s="10"/>
      <c r="KUH5" s="10"/>
      <c r="KUI5" s="10"/>
      <c r="KUJ5" s="10"/>
      <c r="KUK5" s="10"/>
      <c r="KUL5" s="10"/>
      <c r="KUM5" s="10"/>
      <c r="KUN5" s="10"/>
      <c r="KUO5" s="10"/>
      <c r="KUP5" s="10"/>
      <c r="KUQ5" s="10"/>
      <c r="KUR5" s="10"/>
      <c r="KUS5" s="10"/>
      <c r="KUT5" s="10"/>
      <c r="KUU5" s="10"/>
      <c r="KUV5" s="10"/>
      <c r="KUW5" s="10"/>
      <c r="KUX5" s="10"/>
      <c r="KUY5" s="10"/>
      <c r="KUZ5" s="10"/>
      <c r="KVA5" s="10"/>
      <c r="KVB5" s="10"/>
      <c r="KVC5" s="10"/>
      <c r="KVD5" s="10"/>
      <c r="KVE5" s="10"/>
      <c r="KVF5" s="10"/>
      <c r="KVG5" s="10"/>
      <c r="KVH5" s="10"/>
      <c r="KVI5" s="10"/>
      <c r="KVJ5" s="10"/>
      <c r="KVK5" s="10"/>
      <c r="KVL5" s="10"/>
      <c r="KVM5" s="10"/>
      <c r="KVN5" s="10"/>
      <c r="KVO5" s="10"/>
      <c r="KVP5" s="10"/>
      <c r="KVQ5" s="10"/>
      <c r="KVR5" s="10"/>
      <c r="KVS5" s="10"/>
      <c r="KVT5" s="10"/>
      <c r="KVU5" s="10"/>
      <c r="KVV5" s="10"/>
      <c r="KVW5" s="10"/>
      <c r="KVX5" s="10"/>
      <c r="KVY5" s="10"/>
      <c r="KVZ5" s="10"/>
      <c r="KWA5" s="10"/>
      <c r="KWB5" s="10"/>
      <c r="KWC5" s="10"/>
      <c r="KWD5" s="10"/>
      <c r="KWE5" s="10"/>
      <c r="KWF5" s="10"/>
      <c r="KWG5" s="10"/>
      <c r="KWH5" s="10"/>
      <c r="KWI5" s="10"/>
      <c r="KWJ5" s="10"/>
      <c r="KWK5" s="10"/>
      <c r="KWL5" s="10"/>
      <c r="KWM5" s="10"/>
      <c r="KWN5" s="10"/>
      <c r="KWO5" s="10"/>
      <c r="KWP5" s="10"/>
      <c r="KWQ5" s="10"/>
      <c r="KWR5" s="10"/>
      <c r="KWS5" s="10"/>
      <c r="KWT5" s="10"/>
      <c r="KWU5" s="10"/>
      <c r="KWV5" s="10"/>
      <c r="KWW5" s="10"/>
      <c r="KWX5" s="10"/>
      <c r="KWY5" s="10"/>
      <c r="KWZ5" s="10"/>
      <c r="KXA5" s="10"/>
      <c r="KXB5" s="10"/>
      <c r="KXC5" s="10"/>
      <c r="KXD5" s="10"/>
      <c r="KXE5" s="10"/>
      <c r="KXF5" s="10"/>
      <c r="KXG5" s="10"/>
      <c r="KXH5" s="10"/>
      <c r="KXI5" s="10"/>
      <c r="KXJ5" s="10"/>
      <c r="KXK5" s="10"/>
      <c r="KXL5" s="10"/>
      <c r="KXM5" s="10"/>
      <c r="KXN5" s="10"/>
      <c r="KXO5" s="10"/>
      <c r="KXP5" s="10"/>
      <c r="KXQ5" s="10"/>
      <c r="KXR5" s="10"/>
      <c r="KXS5" s="10"/>
      <c r="KXT5" s="10"/>
      <c r="KXU5" s="10"/>
      <c r="KXV5" s="10"/>
      <c r="KXW5" s="10"/>
      <c r="KXX5" s="10"/>
      <c r="KXY5" s="10"/>
      <c r="KXZ5" s="10"/>
      <c r="KYA5" s="10"/>
      <c r="KYB5" s="10"/>
      <c r="KYC5" s="10"/>
      <c r="KYD5" s="10"/>
      <c r="KYE5" s="10"/>
      <c r="KYF5" s="10"/>
      <c r="KYG5" s="10"/>
      <c r="KYH5" s="10"/>
      <c r="KYI5" s="10"/>
      <c r="KYJ5" s="10"/>
      <c r="KYK5" s="10"/>
      <c r="KYL5" s="10"/>
      <c r="KYM5" s="10"/>
      <c r="KYN5" s="10"/>
      <c r="KYO5" s="10"/>
      <c r="KYP5" s="10"/>
      <c r="KYQ5" s="10"/>
      <c r="KYR5" s="10"/>
      <c r="KYS5" s="10"/>
      <c r="KYT5" s="10"/>
      <c r="KYU5" s="10"/>
      <c r="KYV5" s="10"/>
      <c r="KYW5" s="10"/>
      <c r="KYX5" s="10"/>
      <c r="KYY5" s="10"/>
      <c r="KYZ5" s="10"/>
      <c r="KZA5" s="10"/>
      <c r="KZB5" s="10"/>
      <c r="KZC5" s="10"/>
      <c r="KZD5" s="10"/>
      <c r="KZE5" s="10"/>
      <c r="KZF5" s="10"/>
      <c r="KZG5" s="10"/>
      <c r="KZH5" s="10"/>
      <c r="KZI5" s="10"/>
      <c r="KZJ5" s="10"/>
      <c r="KZK5" s="10"/>
      <c r="KZL5" s="10"/>
      <c r="KZM5" s="10"/>
      <c r="KZN5" s="10"/>
      <c r="KZO5" s="10"/>
      <c r="KZP5" s="10"/>
      <c r="KZQ5" s="10"/>
      <c r="KZR5" s="10"/>
      <c r="KZS5" s="10"/>
      <c r="KZT5" s="10"/>
      <c r="KZU5" s="10"/>
      <c r="KZV5" s="10"/>
      <c r="KZW5" s="10"/>
      <c r="KZX5" s="10"/>
      <c r="KZY5" s="10"/>
      <c r="KZZ5" s="10"/>
      <c r="LAA5" s="10"/>
      <c r="LAB5" s="10"/>
      <c r="LAC5" s="10"/>
      <c r="LAD5" s="10"/>
      <c r="LAE5" s="10"/>
      <c r="LAF5" s="10"/>
      <c r="LAG5" s="10"/>
      <c r="LAH5" s="10"/>
      <c r="LAI5" s="10"/>
      <c r="LAJ5" s="10"/>
      <c r="LAK5" s="10"/>
      <c r="LAL5" s="10"/>
      <c r="LAM5" s="10"/>
      <c r="LAN5" s="10"/>
      <c r="LAO5" s="10"/>
      <c r="LAP5" s="10"/>
      <c r="LAQ5" s="10"/>
      <c r="LAR5" s="10"/>
      <c r="LAS5" s="10"/>
      <c r="LAT5" s="10"/>
      <c r="LAU5" s="10"/>
      <c r="LAV5" s="10"/>
      <c r="LAW5" s="10"/>
      <c r="LAX5" s="10"/>
      <c r="LAY5" s="10"/>
      <c r="LAZ5" s="10"/>
      <c r="LBA5" s="10"/>
      <c r="LBB5" s="10"/>
      <c r="LBC5" s="10"/>
      <c r="LBD5" s="10"/>
      <c r="LBE5" s="10"/>
      <c r="LBF5" s="10"/>
      <c r="LBG5" s="10"/>
      <c r="LBH5" s="10"/>
      <c r="LBI5" s="10"/>
      <c r="LBJ5" s="10"/>
      <c r="LBK5" s="10"/>
      <c r="LBL5" s="10"/>
      <c r="LBM5" s="10"/>
      <c r="LBN5" s="10"/>
      <c r="LBO5" s="10"/>
      <c r="LBP5" s="10"/>
      <c r="LBQ5" s="10"/>
      <c r="LBR5" s="10"/>
      <c r="LBS5" s="10"/>
      <c r="LBT5" s="10"/>
      <c r="LBU5" s="10"/>
      <c r="LBV5" s="10"/>
      <c r="LBW5" s="10"/>
      <c r="LBX5" s="10"/>
      <c r="LBY5" s="10"/>
      <c r="LBZ5" s="10"/>
      <c r="LCA5" s="10"/>
      <c r="LCB5" s="10"/>
      <c r="LCC5" s="10"/>
      <c r="LCD5" s="10"/>
      <c r="LCE5" s="10"/>
      <c r="LCF5" s="10"/>
      <c r="LCG5" s="10"/>
      <c r="LCH5" s="10"/>
      <c r="LCI5" s="10"/>
      <c r="LCJ5" s="10"/>
      <c r="LCK5" s="10"/>
      <c r="LCL5" s="10"/>
      <c r="LCM5" s="10"/>
      <c r="LCN5" s="10"/>
      <c r="LCO5" s="10"/>
      <c r="LCP5" s="10"/>
      <c r="LCQ5" s="10"/>
      <c r="LCR5" s="10"/>
      <c r="LCS5" s="10"/>
      <c r="LCT5" s="10"/>
      <c r="LCU5" s="10"/>
      <c r="LCV5" s="10"/>
      <c r="LCW5" s="10"/>
      <c r="LCX5" s="10"/>
      <c r="LCY5" s="10"/>
      <c r="LCZ5" s="10"/>
      <c r="LDA5" s="10"/>
      <c r="LDB5" s="10"/>
      <c r="LDC5" s="10"/>
      <c r="LDD5" s="10"/>
      <c r="LDE5" s="10"/>
      <c r="LDF5" s="10"/>
      <c r="LDG5" s="10"/>
      <c r="LDH5" s="10"/>
      <c r="LDI5" s="10"/>
      <c r="LDJ5" s="10"/>
      <c r="LDK5" s="10"/>
      <c r="LDL5" s="10"/>
      <c r="LDM5" s="10"/>
      <c r="LDN5" s="10"/>
      <c r="LDO5" s="10"/>
      <c r="LDP5" s="10"/>
      <c r="LDQ5" s="10"/>
      <c r="LDR5" s="10"/>
      <c r="LDS5" s="10"/>
      <c r="LDT5" s="10"/>
      <c r="LDU5" s="10"/>
      <c r="LDV5" s="10"/>
      <c r="LDW5" s="10"/>
      <c r="LDX5" s="10"/>
      <c r="LDY5" s="10"/>
      <c r="LDZ5" s="10"/>
      <c r="LEA5" s="10"/>
      <c r="LEB5" s="10"/>
      <c r="LEC5" s="10"/>
      <c r="LED5" s="10"/>
      <c r="LEE5" s="10"/>
      <c r="LEF5" s="10"/>
      <c r="LEG5" s="10"/>
      <c r="LEH5" s="10"/>
      <c r="LEI5" s="10"/>
      <c r="LEJ5" s="10"/>
      <c r="LEK5" s="10"/>
      <c r="LEL5" s="10"/>
      <c r="LEM5" s="10"/>
      <c r="LEN5" s="10"/>
      <c r="LEO5" s="10"/>
      <c r="LEP5" s="10"/>
      <c r="LEQ5" s="10"/>
      <c r="LER5" s="10"/>
      <c r="LES5" s="10"/>
      <c r="LET5" s="10"/>
      <c r="LEU5" s="10"/>
      <c r="LEV5" s="10"/>
      <c r="LEW5" s="10"/>
      <c r="LEX5" s="10"/>
      <c r="LEY5" s="10"/>
      <c r="LEZ5" s="10"/>
      <c r="LFA5" s="10"/>
      <c r="LFB5" s="10"/>
      <c r="LFC5" s="10"/>
      <c r="LFD5" s="10"/>
      <c r="LFE5" s="10"/>
      <c r="LFF5" s="10"/>
      <c r="LFG5" s="10"/>
      <c r="LFH5" s="10"/>
      <c r="LFI5" s="10"/>
      <c r="LFJ5" s="10"/>
      <c r="LFK5" s="10"/>
      <c r="LFL5" s="10"/>
      <c r="LFM5" s="10"/>
      <c r="LFN5" s="10"/>
      <c r="LFO5" s="10"/>
      <c r="LFP5" s="10"/>
      <c r="LFQ5" s="10"/>
      <c r="LFR5" s="10"/>
      <c r="LFS5" s="10"/>
      <c r="LFT5" s="10"/>
      <c r="LFU5" s="10"/>
      <c r="LFV5" s="10"/>
      <c r="LFW5" s="10"/>
      <c r="LFX5" s="10"/>
      <c r="LFY5" s="10"/>
      <c r="LFZ5" s="10"/>
      <c r="LGA5" s="10"/>
      <c r="LGB5" s="10"/>
      <c r="LGC5" s="10"/>
      <c r="LGD5" s="10"/>
      <c r="LGE5" s="10"/>
      <c r="LGF5" s="10"/>
      <c r="LGG5" s="10"/>
      <c r="LGH5" s="10"/>
      <c r="LGI5" s="10"/>
      <c r="LGJ5" s="10"/>
      <c r="LGK5" s="10"/>
      <c r="LGL5" s="10"/>
      <c r="LGM5" s="10"/>
      <c r="LGN5" s="10"/>
      <c r="LGO5" s="10"/>
      <c r="LGP5" s="10"/>
      <c r="LGQ5" s="10"/>
      <c r="LGR5" s="10"/>
      <c r="LGS5" s="10"/>
      <c r="LGT5" s="10"/>
      <c r="LGU5" s="10"/>
      <c r="LGV5" s="10"/>
      <c r="LGW5" s="10"/>
      <c r="LGX5" s="10"/>
      <c r="LGY5" s="10"/>
      <c r="LGZ5" s="10"/>
      <c r="LHA5" s="10"/>
      <c r="LHB5" s="10"/>
      <c r="LHC5" s="10"/>
      <c r="LHD5" s="10"/>
      <c r="LHE5" s="10"/>
      <c r="LHF5" s="10"/>
      <c r="LHG5" s="10"/>
      <c r="LHH5" s="10"/>
      <c r="LHI5" s="10"/>
      <c r="LHJ5" s="10"/>
      <c r="LHK5" s="10"/>
      <c r="LHL5" s="10"/>
      <c r="LHM5" s="10"/>
      <c r="LHN5" s="10"/>
      <c r="LHO5" s="10"/>
      <c r="LHP5" s="10"/>
      <c r="LHQ5" s="10"/>
      <c r="LHR5" s="10"/>
      <c r="LHS5" s="10"/>
      <c r="LHT5" s="10"/>
      <c r="LHU5" s="10"/>
      <c r="LHV5" s="10"/>
      <c r="LHW5" s="10"/>
      <c r="LHX5" s="10"/>
      <c r="LHY5" s="10"/>
      <c r="LHZ5" s="10"/>
      <c r="LIA5" s="10"/>
      <c r="LIB5" s="10"/>
      <c r="LIC5" s="10"/>
      <c r="LID5" s="10"/>
      <c r="LIE5" s="10"/>
      <c r="LIF5" s="10"/>
      <c r="LIG5" s="10"/>
      <c r="LIH5" s="10"/>
      <c r="LII5" s="10"/>
      <c r="LIJ5" s="10"/>
      <c r="LIK5" s="10"/>
      <c r="LIL5" s="10"/>
      <c r="LIM5" s="10"/>
      <c r="LIN5" s="10"/>
      <c r="LIO5" s="10"/>
      <c r="LIP5" s="10"/>
      <c r="LIQ5" s="10"/>
      <c r="LIR5" s="10"/>
      <c r="LIS5" s="10"/>
      <c r="LIT5" s="10"/>
      <c r="LIU5" s="10"/>
      <c r="LIV5" s="10"/>
      <c r="LIW5" s="10"/>
      <c r="LIX5" s="10"/>
      <c r="LIY5" s="10"/>
      <c r="LIZ5" s="10"/>
      <c r="LJA5" s="10"/>
      <c r="LJB5" s="10"/>
      <c r="LJC5" s="10"/>
      <c r="LJD5" s="10"/>
      <c r="LJE5" s="10"/>
      <c r="LJF5" s="10"/>
      <c r="LJG5" s="10"/>
      <c r="LJH5" s="10"/>
      <c r="LJI5" s="10"/>
      <c r="LJJ5" s="10"/>
      <c r="LJK5" s="10"/>
      <c r="LJL5" s="10"/>
      <c r="LJM5" s="10"/>
      <c r="LJN5" s="10"/>
      <c r="LJO5" s="10"/>
      <c r="LJP5" s="10"/>
      <c r="LJQ5" s="10"/>
      <c r="LJR5" s="10"/>
      <c r="LJS5" s="10"/>
      <c r="LJT5" s="10"/>
      <c r="LJU5" s="10"/>
      <c r="LJV5" s="10"/>
      <c r="LJW5" s="10"/>
      <c r="LJX5" s="10"/>
      <c r="LJY5" s="10"/>
      <c r="LJZ5" s="10"/>
      <c r="LKA5" s="10"/>
      <c r="LKB5" s="10"/>
      <c r="LKC5" s="10"/>
      <c r="LKD5" s="10"/>
      <c r="LKE5" s="10"/>
      <c r="LKF5" s="10"/>
      <c r="LKG5" s="10"/>
      <c r="LKH5" s="10"/>
      <c r="LKI5" s="10"/>
      <c r="LKJ5" s="10"/>
      <c r="LKK5" s="10"/>
      <c r="LKL5" s="10"/>
      <c r="LKM5" s="10"/>
      <c r="LKN5" s="10"/>
      <c r="LKO5" s="10"/>
      <c r="LKP5" s="10"/>
      <c r="LKQ5" s="10"/>
      <c r="LKR5" s="10"/>
      <c r="LKS5" s="10"/>
      <c r="LKT5" s="10"/>
      <c r="LKU5" s="10"/>
      <c r="LKV5" s="10"/>
      <c r="LKW5" s="10"/>
      <c r="LKX5" s="10"/>
      <c r="LKY5" s="10"/>
      <c r="LKZ5" s="10"/>
      <c r="LLA5" s="10"/>
      <c r="LLB5" s="10"/>
      <c r="LLC5" s="10"/>
      <c r="LLD5" s="10"/>
      <c r="LLE5" s="10"/>
      <c r="LLF5" s="10"/>
      <c r="LLG5" s="10"/>
      <c r="LLH5" s="10"/>
      <c r="LLI5" s="10"/>
      <c r="LLJ5" s="10"/>
      <c r="LLK5" s="10"/>
      <c r="LLL5" s="10"/>
      <c r="LLM5" s="10"/>
      <c r="LLN5" s="10"/>
      <c r="LLO5" s="10"/>
      <c r="LLP5" s="10"/>
      <c r="LLQ5" s="10"/>
      <c r="LLR5" s="10"/>
      <c r="LLS5" s="10"/>
      <c r="LLT5" s="10"/>
      <c r="LLU5" s="10"/>
      <c r="LLV5" s="10"/>
      <c r="LLW5" s="10"/>
      <c r="LLX5" s="10"/>
      <c r="LLY5" s="10"/>
      <c r="LLZ5" s="10"/>
      <c r="LMA5" s="10"/>
      <c r="LMB5" s="10"/>
      <c r="LMC5" s="10"/>
      <c r="LMD5" s="10"/>
      <c r="LME5" s="10"/>
      <c r="LMF5" s="10"/>
      <c r="LMG5" s="10"/>
      <c r="LMH5" s="10"/>
      <c r="LMI5" s="10"/>
      <c r="LMJ5" s="10"/>
      <c r="LMK5" s="10"/>
      <c r="LML5" s="10"/>
      <c r="LMM5" s="10"/>
      <c r="LMN5" s="10"/>
      <c r="LMO5" s="10"/>
      <c r="LMP5" s="10"/>
      <c r="LMQ5" s="10"/>
      <c r="LMR5" s="10"/>
      <c r="LMS5" s="10"/>
      <c r="LMT5" s="10"/>
      <c r="LMU5" s="10"/>
      <c r="LMV5" s="10"/>
      <c r="LMW5" s="10"/>
      <c r="LMX5" s="10"/>
      <c r="LMY5" s="10"/>
      <c r="LMZ5" s="10"/>
      <c r="LNA5" s="10"/>
      <c r="LNB5" s="10"/>
      <c r="LNC5" s="10"/>
      <c r="LND5" s="10"/>
      <c r="LNE5" s="10"/>
      <c r="LNF5" s="10"/>
      <c r="LNG5" s="10"/>
      <c r="LNH5" s="10"/>
      <c r="LNI5" s="10"/>
      <c r="LNJ5" s="10"/>
      <c r="LNK5" s="10"/>
      <c r="LNL5" s="10"/>
      <c r="LNM5" s="10"/>
      <c r="LNN5" s="10"/>
      <c r="LNO5" s="10"/>
      <c r="LNP5" s="10"/>
      <c r="LNQ5" s="10"/>
      <c r="LNR5" s="10"/>
      <c r="LNS5" s="10"/>
      <c r="LNT5" s="10"/>
      <c r="LNU5" s="10"/>
      <c r="LNV5" s="10"/>
      <c r="LNW5" s="10"/>
      <c r="LNX5" s="10"/>
      <c r="LNY5" s="10"/>
      <c r="LNZ5" s="10"/>
      <c r="LOA5" s="10"/>
      <c r="LOB5" s="10"/>
      <c r="LOC5" s="10"/>
      <c r="LOD5" s="10"/>
      <c r="LOE5" s="10"/>
      <c r="LOF5" s="10"/>
      <c r="LOG5" s="10"/>
      <c r="LOH5" s="10"/>
      <c r="LOI5" s="10"/>
      <c r="LOJ5" s="10"/>
      <c r="LOK5" s="10"/>
      <c r="LOL5" s="10"/>
      <c r="LOM5" s="10"/>
      <c r="LON5" s="10"/>
      <c r="LOO5" s="10"/>
      <c r="LOP5" s="10"/>
      <c r="LOQ5" s="10"/>
      <c r="LOR5" s="10"/>
      <c r="LOS5" s="10"/>
      <c r="LOT5" s="10"/>
      <c r="LOU5" s="10"/>
      <c r="LOV5" s="10"/>
      <c r="LOW5" s="10"/>
      <c r="LOX5" s="10"/>
      <c r="LOY5" s="10"/>
      <c r="LOZ5" s="10"/>
      <c r="LPA5" s="10"/>
      <c r="LPB5" s="10"/>
      <c r="LPC5" s="10"/>
      <c r="LPD5" s="10"/>
      <c r="LPE5" s="10"/>
      <c r="LPF5" s="10"/>
      <c r="LPG5" s="10"/>
      <c r="LPH5" s="10"/>
      <c r="LPI5" s="10"/>
      <c r="LPJ5" s="10"/>
      <c r="LPK5" s="10"/>
      <c r="LPL5" s="10"/>
      <c r="LPM5" s="10"/>
      <c r="LPN5" s="10"/>
      <c r="LPO5" s="10"/>
      <c r="LPP5" s="10"/>
      <c r="LPQ5" s="10"/>
      <c r="LPR5" s="10"/>
      <c r="LPS5" s="10"/>
      <c r="LPT5" s="10"/>
      <c r="LPU5" s="10"/>
      <c r="LPV5" s="10"/>
      <c r="LPW5" s="10"/>
      <c r="LPX5" s="10"/>
      <c r="LPY5" s="10"/>
      <c r="LPZ5" s="10"/>
      <c r="LQA5" s="10"/>
      <c r="LQB5" s="10"/>
      <c r="LQC5" s="10"/>
      <c r="LQD5" s="10"/>
      <c r="LQE5" s="10"/>
      <c r="LQF5" s="10"/>
      <c r="LQG5" s="10"/>
      <c r="LQH5" s="10"/>
      <c r="LQI5" s="10"/>
      <c r="LQJ5" s="10"/>
      <c r="LQK5" s="10"/>
      <c r="LQL5" s="10"/>
      <c r="LQM5" s="10"/>
      <c r="LQN5" s="10"/>
      <c r="LQO5" s="10"/>
      <c r="LQP5" s="10"/>
      <c r="LQQ5" s="10"/>
      <c r="LQR5" s="10"/>
      <c r="LQS5" s="10"/>
      <c r="LQT5" s="10"/>
      <c r="LQU5" s="10"/>
      <c r="LQV5" s="10"/>
      <c r="LQW5" s="10"/>
      <c r="LQX5" s="10"/>
      <c r="LQY5" s="10"/>
      <c r="LQZ5" s="10"/>
      <c r="LRA5" s="10"/>
      <c r="LRB5" s="10"/>
      <c r="LRC5" s="10"/>
      <c r="LRD5" s="10"/>
      <c r="LRE5" s="10"/>
      <c r="LRF5" s="10"/>
      <c r="LRG5" s="10"/>
      <c r="LRH5" s="10"/>
      <c r="LRI5" s="10"/>
      <c r="LRJ5" s="10"/>
      <c r="LRK5" s="10"/>
      <c r="LRL5" s="10"/>
      <c r="LRM5" s="10"/>
      <c r="LRN5" s="10"/>
      <c r="LRO5" s="10"/>
      <c r="LRP5" s="10"/>
      <c r="LRQ5" s="10"/>
      <c r="LRR5" s="10"/>
      <c r="LRS5" s="10"/>
      <c r="LRT5" s="10"/>
      <c r="LRU5" s="10"/>
      <c r="LRV5" s="10"/>
      <c r="LRW5" s="10"/>
      <c r="LRX5" s="10"/>
      <c r="LRY5" s="10"/>
      <c r="LRZ5" s="10"/>
      <c r="LSA5" s="10"/>
      <c r="LSB5" s="10"/>
      <c r="LSC5" s="10"/>
      <c r="LSD5" s="10"/>
      <c r="LSE5" s="10"/>
      <c r="LSF5" s="10"/>
      <c r="LSG5" s="10"/>
      <c r="LSH5" s="10"/>
      <c r="LSI5" s="10"/>
      <c r="LSJ5" s="10"/>
      <c r="LSK5" s="10"/>
      <c r="LSL5" s="10"/>
      <c r="LSM5" s="10"/>
      <c r="LSN5" s="10"/>
      <c r="LSO5" s="10"/>
      <c r="LSP5" s="10"/>
      <c r="LSQ5" s="10"/>
      <c r="LSR5" s="10"/>
      <c r="LSS5" s="10"/>
      <c r="LST5" s="10"/>
      <c r="LSU5" s="10"/>
      <c r="LSV5" s="10"/>
      <c r="LSW5" s="10"/>
      <c r="LSX5" s="10"/>
      <c r="LSY5" s="10"/>
      <c r="LSZ5" s="10"/>
      <c r="LTA5" s="10"/>
      <c r="LTB5" s="10"/>
      <c r="LTC5" s="10"/>
      <c r="LTD5" s="10"/>
      <c r="LTE5" s="10"/>
      <c r="LTF5" s="10"/>
      <c r="LTG5" s="10"/>
      <c r="LTH5" s="10"/>
      <c r="LTI5" s="10"/>
      <c r="LTJ5" s="10"/>
      <c r="LTK5" s="10"/>
      <c r="LTL5" s="10"/>
      <c r="LTM5" s="10"/>
      <c r="LTN5" s="10"/>
      <c r="LTO5" s="10"/>
      <c r="LTP5" s="10"/>
      <c r="LTQ5" s="10"/>
      <c r="LTR5" s="10"/>
      <c r="LTS5" s="10"/>
      <c r="LTT5" s="10"/>
      <c r="LTU5" s="10"/>
      <c r="LTV5" s="10"/>
      <c r="LTW5" s="10"/>
      <c r="LTX5" s="10"/>
      <c r="LTY5" s="10"/>
      <c r="LTZ5" s="10"/>
      <c r="LUA5" s="10"/>
      <c r="LUB5" s="10"/>
      <c r="LUC5" s="10"/>
      <c r="LUD5" s="10"/>
      <c r="LUE5" s="10"/>
      <c r="LUF5" s="10"/>
      <c r="LUG5" s="10"/>
      <c r="LUH5" s="10"/>
      <c r="LUI5" s="10"/>
      <c r="LUJ5" s="10"/>
      <c r="LUK5" s="10"/>
      <c r="LUL5" s="10"/>
      <c r="LUM5" s="10"/>
      <c r="LUN5" s="10"/>
      <c r="LUO5" s="10"/>
      <c r="LUP5" s="10"/>
      <c r="LUQ5" s="10"/>
      <c r="LUR5" s="10"/>
      <c r="LUS5" s="10"/>
      <c r="LUT5" s="10"/>
      <c r="LUU5" s="10"/>
      <c r="LUV5" s="10"/>
      <c r="LUW5" s="10"/>
      <c r="LUX5" s="10"/>
      <c r="LUY5" s="10"/>
      <c r="LUZ5" s="10"/>
      <c r="LVA5" s="10"/>
      <c r="LVB5" s="10"/>
      <c r="LVC5" s="10"/>
      <c r="LVD5" s="10"/>
      <c r="LVE5" s="10"/>
      <c r="LVF5" s="10"/>
      <c r="LVG5" s="10"/>
      <c r="LVH5" s="10"/>
      <c r="LVI5" s="10"/>
      <c r="LVJ5" s="10"/>
      <c r="LVK5" s="10"/>
      <c r="LVL5" s="10"/>
      <c r="LVM5" s="10"/>
      <c r="LVN5" s="10"/>
      <c r="LVO5" s="10"/>
      <c r="LVP5" s="10"/>
      <c r="LVQ5" s="10"/>
      <c r="LVR5" s="10"/>
      <c r="LVS5" s="10"/>
      <c r="LVT5" s="10"/>
      <c r="LVU5" s="10"/>
      <c r="LVV5" s="10"/>
      <c r="LVW5" s="10"/>
      <c r="LVX5" s="10"/>
      <c r="LVY5" s="10"/>
      <c r="LVZ5" s="10"/>
      <c r="LWA5" s="10"/>
      <c r="LWB5" s="10"/>
      <c r="LWC5" s="10"/>
      <c r="LWD5" s="10"/>
      <c r="LWE5" s="10"/>
      <c r="LWF5" s="10"/>
      <c r="LWG5" s="10"/>
      <c r="LWH5" s="10"/>
      <c r="LWI5" s="10"/>
      <c r="LWJ5" s="10"/>
      <c r="LWK5" s="10"/>
      <c r="LWL5" s="10"/>
      <c r="LWM5" s="10"/>
      <c r="LWN5" s="10"/>
      <c r="LWO5" s="10"/>
      <c r="LWP5" s="10"/>
      <c r="LWQ5" s="10"/>
      <c r="LWR5" s="10"/>
      <c r="LWS5" s="10"/>
      <c r="LWT5" s="10"/>
      <c r="LWU5" s="10"/>
      <c r="LWV5" s="10"/>
      <c r="LWW5" s="10"/>
      <c r="LWX5" s="10"/>
      <c r="LWY5" s="10"/>
      <c r="LWZ5" s="10"/>
      <c r="LXA5" s="10"/>
      <c r="LXB5" s="10"/>
      <c r="LXC5" s="10"/>
      <c r="LXD5" s="10"/>
      <c r="LXE5" s="10"/>
      <c r="LXF5" s="10"/>
      <c r="LXG5" s="10"/>
      <c r="LXH5" s="10"/>
      <c r="LXI5" s="10"/>
      <c r="LXJ5" s="10"/>
      <c r="LXK5" s="10"/>
      <c r="LXL5" s="10"/>
      <c r="LXM5" s="10"/>
      <c r="LXN5" s="10"/>
      <c r="LXO5" s="10"/>
      <c r="LXP5" s="10"/>
      <c r="LXQ5" s="10"/>
      <c r="LXR5" s="10"/>
      <c r="LXS5" s="10"/>
      <c r="LXT5" s="10"/>
      <c r="LXU5" s="10"/>
      <c r="LXV5" s="10"/>
      <c r="LXW5" s="10"/>
      <c r="LXX5" s="10"/>
      <c r="LXY5" s="10"/>
      <c r="LXZ5" s="10"/>
      <c r="LYA5" s="10"/>
      <c r="LYB5" s="10"/>
      <c r="LYC5" s="10"/>
      <c r="LYD5" s="10"/>
      <c r="LYE5" s="10"/>
      <c r="LYF5" s="10"/>
      <c r="LYG5" s="10"/>
      <c r="LYH5" s="10"/>
      <c r="LYI5" s="10"/>
      <c r="LYJ5" s="10"/>
      <c r="LYK5" s="10"/>
      <c r="LYL5" s="10"/>
      <c r="LYM5" s="10"/>
      <c r="LYN5" s="10"/>
      <c r="LYO5" s="10"/>
      <c r="LYP5" s="10"/>
      <c r="LYQ5" s="10"/>
      <c r="LYR5" s="10"/>
      <c r="LYS5" s="10"/>
      <c r="LYT5" s="10"/>
      <c r="LYU5" s="10"/>
      <c r="LYV5" s="10"/>
      <c r="LYW5" s="10"/>
      <c r="LYX5" s="10"/>
      <c r="LYY5" s="10"/>
      <c r="LYZ5" s="10"/>
      <c r="LZA5" s="10"/>
      <c r="LZB5" s="10"/>
      <c r="LZC5" s="10"/>
      <c r="LZD5" s="10"/>
      <c r="LZE5" s="10"/>
      <c r="LZF5" s="10"/>
      <c r="LZG5" s="10"/>
      <c r="LZH5" s="10"/>
      <c r="LZI5" s="10"/>
      <c r="LZJ5" s="10"/>
      <c r="LZK5" s="10"/>
      <c r="LZL5" s="10"/>
      <c r="LZM5" s="10"/>
      <c r="LZN5" s="10"/>
      <c r="LZO5" s="10"/>
      <c r="LZP5" s="10"/>
      <c r="LZQ5" s="10"/>
      <c r="LZR5" s="10"/>
      <c r="LZS5" s="10"/>
      <c r="LZT5" s="10"/>
      <c r="LZU5" s="10"/>
      <c r="LZV5" s="10"/>
      <c r="LZW5" s="10"/>
      <c r="LZX5" s="10"/>
      <c r="LZY5" s="10"/>
      <c r="LZZ5" s="10"/>
      <c r="MAA5" s="10"/>
      <c r="MAB5" s="10"/>
      <c r="MAC5" s="10"/>
      <c r="MAD5" s="10"/>
      <c r="MAE5" s="10"/>
      <c r="MAF5" s="10"/>
      <c r="MAG5" s="10"/>
      <c r="MAH5" s="10"/>
      <c r="MAI5" s="10"/>
      <c r="MAJ5" s="10"/>
      <c r="MAK5" s="10"/>
      <c r="MAL5" s="10"/>
      <c r="MAM5" s="10"/>
      <c r="MAN5" s="10"/>
      <c r="MAO5" s="10"/>
      <c r="MAP5" s="10"/>
      <c r="MAQ5" s="10"/>
      <c r="MAR5" s="10"/>
      <c r="MAS5" s="10"/>
      <c r="MAT5" s="10"/>
      <c r="MAU5" s="10"/>
      <c r="MAV5" s="10"/>
      <c r="MAW5" s="10"/>
      <c r="MAX5" s="10"/>
      <c r="MAY5" s="10"/>
      <c r="MAZ5" s="10"/>
      <c r="MBA5" s="10"/>
      <c r="MBB5" s="10"/>
      <c r="MBC5" s="10"/>
      <c r="MBD5" s="10"/>
      <c r="MBE5" s="10"/>
      <c r="MBF5" s="10"/>
      <c r="MBG5" s="10"/>
      <c r="MBH5" s="10"/>
      <c r="MBI5" s="10"/>
      <c r="MBJ5" s="10"/>
      <c r="MBK5" s="10"/>
      <c r="MBL5" s="10"/>
      <c r="MBM5" s="10"/>
      <c r="MBN5" s="10"/>
      <c r="MBO5" s="10"/>
      <c r="MBP5" s="10"/>
      <c r="MBQ5" s="10"/>
      <c r="MBR5" s="10"/>
      <c r="MBS5" s="10"/>
      <c r="MBT5" s="10"/>
      <c r="MBU5" s="10"/>
      <c r="MBV5" s="10"/>
      <c r="MBW5" s="10"/>
      <c r="MBX5" s="10"/>
      <c r="MBY5" s="10"/>
      <c r="MBZ5" s="10"/>
      <c r="MCA5" s="10"/>
      <c r="MCB5" s="10"/>
      <c r="MCC5" s="10"/>
      <c r="MCD5" s="10"/>
      <c r="MCE5" s="10"/>
      <c r="MCF5" s="10"/>
      <c r="MCG5" s="10"/>
      <c r="MCH5" s="10"/>
      <c r="MCI5" s="10"/>
      <c r="MCJ5" s="10"/>
      <c r="MCK5" s="10"/>
      <c r="MCL5" s="10"/>
      <c r="MCM5" s="10"/>
      <c r="MCN5" s="10"/>
      <c r="MCO5" s="10"/>
      <c r="MCP5" s="10"/>
      <c r="MCQ5" s="10"/>
      <c r="MCR5" s="10"/>
      <c r="MCS5" s="10"/>
      <c r="MCT5" s="10"/>
      <c r="MCU5" s="10"/>
      <c r="MCV5" s="10"/>
      <c r="MCW5" s="10"/>
      <c r="MCX5" s="10"/>
      <c r="MCY5" s="10"/>
      <c r="MCZ5" s="10"/>
      <c r="MDA5" s="10"/>
      <c r="MDB5" s="10"/>
      <c r="MDC5" s="10"/>
      <c r="MDD5" s="10"/>
      <c r="MDE5" s="10"/>
      <c r="MDF5" s="10"/>
      <c r="MDG5" s="10"/>
      <c r="MDH5" s="10"/>
      <c r="MDI5" s="10"/>
      <c r="MDJ5" s="10"/>
      <c r="MDK5" s="10"/>
      <c r="MDL5" s="10"/>
      <c r="MDM5" s="10"/>
      <c r="MDN5" s="10"/>
      <c r="MDO5" s="10"/>
      <c r="MDP5" s="10"/>
      <c r="MDQ5" s="10"/>
      <c r="MDR5" s="10"/>
      <c r="MDS5" s="10"/>
      <c r="MDT5" s="10"/>
      <c r="MDU5" s="10"/>
      <c r="MDV5" s="10"/>
      <c r="MDW5" s="10"/>
      <c r="MDX5" s="10"/>
      <c r="MDY5" s="10"/>
      <c r="MDZ5" s="10"/>
      <c r="MEA5" s="10"/>
      <c r="MEB5" s="10"/>
      <c r="MEC5" s="10"/>
      <c r="MED5" s="10"/>
      <c r="MEE5" s="10"/>
      <c r="MEF5" s="10"/>
      <c r="MEG5" s="10"/>
      <c r="MEH5" s="10"/>
      <c r="MEI5" s="10"/>
      <c r="MEJ5" s="10"/>
      <c r="MEK5" s="10"/>
      <c r="MEL5" s="10"/>
      <c r="MEM5" s="10"/>
      <c r="MEN5" s="10"/>
      <c r="MEO5" s="10"/>
      <c r="MEP5" s="10"/>
      <c r="MEQ5" s="10"/>
      <c r="MER5" s="10"/>
      <c r="MES5" s="10"/>
      <c r="MET5" s="10"/>
      <c r="MEU5" s="10"/>
      <c r="MEV5" s="10"/>
      <c r="MEW5" s="10"/>
      <c r="MEX5" s="10"/>
      <c r="MEY5" s="10"/>
      <c r="MEZ5" s="10"/>
      <c r="MFA5" s="10"/>
      <c r="MFB5" s="10"/>
      <c r="MFC5" s="10"/>
      <c r="MFD5" s="10"/>
      <c r="MFE5" s="10"/>
      <c r="MFF5" s="10"/>
      <c r="MFG5" s="10"/>
      <c r="MFH5" s="10"/>
      <c r="MFI5" s="10"/>
      <c r="MFJ5" s="10"/>
      <c r="MFK5" s="10"/>
      <c r="MFL5" s="10"/>
      <c r="MFM5" s="10"/>
      <c r="MFN5" s="10"/>
      <c r="MFO5" s="10"/>
      <c r="MFP5" s="10"/>
      <c r="MFQ5" s="10"/>
      <c r="MFR5" s="10"/>
      <c r="MFS5" s="10"/>
      <c r="MFT5" s="10"/>
      <c r="MFU5" s="10"/>
      <c r="MFV5" s="10"/>
      <c r="MFW5" s="10"/>
      <c r="MFX5" s="10"/>
      <c r="MFY5" s="10"/>
      <c r="MFZ5" s="10"/>
      <c r="MGA5" s="10"/>
      <c r="MGB5" s="10"/>
      <c r="MGC5" s="10"/>
      <c r="MGD5" s="10"/>
      <c r="MGE5" s="10"/>
      <c r="MGF5" s="10"/>
      <c r="MGG5" s="10"/>
      <c r="MGH5" s="10"/>
      <c r="MGI5" s="10"/>
      <c r="MGJ5" s="10"/>
      <c r="MGK5" s="10"/>
      <c r="MGL5" s="10"/>
      <c r="MGM5" s="10"/>
      <c r="MGN5" s="10"/>
      <c r="MGO5" s="10"/>
      <c r="MGP5" s="10"/>
      <c r="MGQ5" s="10"/>
      <c r="MGR5" s="10"/>
      <c r="MGS5" s="10"/>
      <c r="MGT5" s="10"/>
      <c r="MGU5" s="10"/>
      <c r="MGV5" s="10"/>
      <c r="MGW5" s="10"/>
      <c r="MGX5" s="10"/>
      <c r="MGY5" s="10"/>
      <c r="MGZ5" s="10"/>
      <c r="MHA5" s="10"/>
      <c r="MHB5" s="10"/>
      <c r="MHC5" s="10"/>
      <c r="MHD5" s="10"/>
      <c r="MHE5" s="10"/>
      <c r="MHF5" s="10"/>
      <c r="MHG5" s="10"/>
      <c r="MHH5" s="10"/>
      <c r="MHI5" s="10"/>
      <c r="MHJ5" s="10"/>
      <c r="MHK5" s="10"/>
      <c r="MHL5" s="10"/>
      <c r="MHM5" s="10"/>
      <c r="MHN5" s="10"/>
      <c r="MHO5" s="10"/>
      <c r="MHP5" s="10"/>
      <c r="MHQ5" s="10"/>
      <c r="MHR5" s="10"/>
      <c r="MHS5" s="10"/>
      <c r="MHT5" s="10"/>
      <c r="MHU5" s="10"/>
      <c r="MHV5" s="10"/>
      <c r="MHW5" s="10"/>
      <c r="MHX5" s="10"/>
      <c r="MHY5" s="10"/>
      <c r="MHZ5" s="10"/>
      <c r="MIA5" s="10"/>
      <c r="MIB5" s="10"/>
      <c r="MIC5" s="10"/>
      <c r="MID5" s="10"/>
      <c r="MIE5" s="10"/>
      <c r="MIF5" s="10"/>
      <c r="MIG5" s="10"/>
      <c r="MIH5" s="10"/>
      <c r="MII5" s="10"/>
      <c r="MIJ5" s="10"/>
      <c r="MIK5" s="10"/>
      <c r="MIL5" s="10"/>
      <c r="MIM5" s="10"/>
      <c r="MIN5" s="10"/>
      <c r="MIO5" s="10"/>
      <c r="MIP5" s="10"/>
      <c r="MIQ5" s="10"/>
      <c r="MIR5" s="10"/>
      <c r="MIS5" s="10"/>
      <c r="MIT5" s="10"/>
      <c r="MIU5" s="10"/>
      <c r="MIV5" s="10"/>
      <c r="MIW5" s="10"/>
      <c r="MIX5" s="10"/>
      <c r="MIY5" s="10"/>
      <c r="MIZ5" s="10"/>
      <c r="MJA5" s="10"/>
      <c r="MJB5" s="10"/>
      <c r="MJC5" s="10"/>
      <c r="MJD5" s="10"/>
      <c r="MJE5" s="10"/>
      <c r="MJF5" s="10"/>
      <c r="MJG5" s="10"/>
      <c r="MJH5" s="10"/>
      <c r="MJI5" s="10"/>
      <c r="MJJ5" s="10"/>
      <c r="MJK5" s="10"/>
      <c r="MJL5" s="10"/>
      <c r="MJM5" s="10"/>
      <c r="MJN5" s="10"/>
      <c r="MJO5" s="10"/>
      <c r="MJP5" s="10"/>
      <c r="MJQ5" s="10"/>
      <c r="MJR5" s="10"/>
      <c r="MJS5" s="10"/>
      <c r="MJT5" s="10"/>
      <c r="MJU5" s="10"/>
      <c r="MJV5" s="10"/>
      <c r="MJW5" s="10"/>
      <c r="MJX5" s="10"/>
      <c r="MJY5" s="10"/>
      <c r="MJZ5" s="10"/>
      <c r="MKA5" s="10"/>
      <c r="MKB5" s="10"/>
      <c r="MKC5" s="10"/>
      <c r="MKD5" s="10"/>
      <c r="MKE5" s="10"/>
      <c r="MKF5" s="10"/>
      <c r="MKG5" s="10"/>
      <c r="MKH5" s="10"/>
      <c r="MKI5" s="10"/>
      <c r="MKJ5" s="10"/>
      <c r="MKK5" s="10"/>
      <c r="MKL5" s="10"/>
      <c r="MKM5" s="10"/>
      <c r="MKN5" s="10"/>
      <c r="MKO5" s="10"/>
      <c r="MKP5" s="10"/>
      <c r="MKQ5" s="10"/>
      <c r="MKR5" s="10"/>
      <c r="MKS5" s="10"/>
      <c r="MKT5" s="10"/>
      <c r="MKU5" s="10"/>
      <c r="MKV5" s="10"/>
      <c r="MKW5" s="10"/>
      <c r="MKX5" s="10"/>
      <c r="MKY5" s="10"/>
      <c r="MKZ5" s="10"/>
      <c r="MLA5" s="10"/>
      <c r="MLB5" s="10"/>
      <c r="MLC5" s="10"/>
      <c r="MLD5" s="10"/>
      <c r="MLE5" s="10"/>
      <c r="MLF5" s="10"/>
      <c r="MLG5" s="10"/>
      <c r="MLH5" s="10"/>
      <c r="MLI5" s="10"/>
      <c r="MLJ5" s="10"/>
      <c r="MLK5" s="10"/>
      <c r="MLL5" s="10"/>
      <c r="MLM5" s="10"/>
      <c r="MLN5" s="10"/>
      <c r="MLO5" s="10"/>
      <c r="MLP5" s="10"/>
      <c r="MLQ5" s="10"/>
      <c r="MLR5" s="10"/>
      <c r="MLS5" s="10"/>
      <c r="MLT5" s="10"/>
      <c r="MLU5" s="10"/>
      <c r="MLV5" s="10"/>
      <c r="MLW5" s="10"/>
      <c r="MLX5" s="10"/>
      <c r="MLY5" s="10"/>
      <c r="MLZ5" s="10"/>
      <c r="MMA5" s="10"/>
      <c r="MMB5" s="10"/>
      <c r="MMC5" s="10"/>
      <c r="MMD5" s="10"/>
      <c r="MME5" s="10"/>
      <c r="MMF5" s="10"/>
      <c r="MMG5" s="10"/>
      <c r="MMH5" s="10"/>
      <c r="MMI5" s="10"/>
      <c r="MMJ5" s="10"/>
      <c r="MMK5" s="10"/>
      <c r="MML5" s="10"/>
      <c r="MMM5" s="10"/>
      <c r="MMN5" s="10"/>
      <c r="MMO5" s="10"/>
      <c r="MMP5" s="10"/>
      <c r="MMQ5" s="10"/>
      <c r="MMR5" s="10"/>
      <c r="MMS5" s="10"/>
      <c r="MMT5" s="10"/>
      <c r="MMU5" s="10"/>
      <c r="MMV5" s="10"/>
      <c r="MMW5" s="10"/>
      <c r="MMX5" s="10"/>
      <c r="MMY5" s="10"/>
      <c r="MMZ5" s="10"/>
      <c r="MNA5" s="10"/>
      <c r="MNB5" s="10"/>
      <c r="MNC5" s="10"/>
      <c r="MND5" s="10"/>
      <c r="MNE5" s="10"/>
      <c r="MNF5" s="10"/>
      <c r="MNG5" s="10"/>
      <c r="MNH5" s="10"/>
      <c r="MNI5" s="10"/>
      <c r="MNJ5" s="10"/>
      <c r="MNK5" s="10"/>
      <c r="MNL5" s="10"/>
      <c r="MNM5" s="10"/>
      <c r="MNN5" s="10"/>
      <c r="MNO5" s="10"/>
      <c r="MNP5" s="10"/>
      <c r="MNQ5" s="10"/>
      <c r="MNR5" s="10"/>
      <c r="MNS5" s="10"/>
      <c r="MNT5" s="10"/>
      <c r="MNU5" s="10"/>
      <c r="MNV5" s="10"/>
      <c r="MNW5" s="10"/>
      <c r="MNX5" s="10"/>
      <c r="MNY5" s="10"/>
      <c r="MNZ5" s="10"/>
      <c r="MOA5" s="10"/>
      <c r="MOB5" s="10"/>
      <c r="MOC5" s="10"/>
      <c r="MOD5" s="10"/>
      <c r="MOE5" s="10"/>
      <c r="MOF5" s="10"/>
      <c r="MOG5" s="10"/>
      <c r="MOH5" s="10"/>
      <c r="MOI5" s="10"/>
      <c r="MOJ5" s="10"/>
      <c r="MOK5" s="10"/>
      <c r="MOL5" s="10"/>
      <c r="MOM5" s="10"/>
      <c r="MON5" s="10"/>
      <c r="MOO5" s="10"/>
      <c r="MOP5" s="10"/>
      <c r="MOQ5" s="10"/>
      <c r="MOR5" s="10"/>
      <c r="MOS5" s="10"/>
      <c r="MOT5" s="10"/>
      <c r="MOU5" s="10"/>
      <c r="MOV5" s="10"/>
      <c r="MOW5" s="10"/>
      <c r="MOX5" s="10"/>
      <c r="MOY5" s="10"/>
      <c r="MOZ5" s="10"/>
      <c r="MPA5" s="10"/>
      <c r="MPB5" s="10"/>
      <c r="MPC5" s="10"/>
      <c r="MPD5" s="10"/>
      <c r="MPE5" s="10"/>
      <c r="MPF5" s="10"/>
      <c r="MPG5" s="10"/>
      <c r="MPH5" s="10"/>
      <c r="MPI5" s="10"/>
      <c r="MPJ5" s="10"/>
      <c r="MPK5" s="10"/>
      <c r="MPL5" s="10"/>
      <c r="MPM5" s="10"/>
      <c r="MPN5" s="10"/>
      <c r="MPO5" s="10"/>
      <c r="MPP5" s="10"/>
      <c r="MPQ5" s="10"/>
      <c r="MPR5" s="10"/>
      <c r="MPS5" s="10"/>
      <c r="MPT5" s="10"/>
      <c r="MPU5" s="10"/>
      <c r="MPV5" s="10"/>
      <c r="MPW5" s="10"/>
      <c r="MPX5" s="10"/>
      <c r="MPY5" s="10"/>
      <c r="MPZ5" s="10"/>
      <c r="MQA5" s="10"/>
      <c r="MQB5" s="10"/>
      <c r="MQC5" s="10"/>
      <c r="MQD5" s="10"/>
      <c r="MQE5" s="10"/>
      <c r="MQF5" s="10"/>
      <c r="MQG5" s="10"/>
      <c r="MQH5" s="10"/>
      <c r="MQI5" s="10"/>
      <c r="MQJ5" s="10"/>
      <c r="MQK5" s="10"/>
      <c r="MQL5" s="10"/>
      <c r="MQM5" s="10"/>
      <c r="MQN5" s="10"/>
      <c r="MQO5" s="10"/>
      <c r="MQP5" s="10"/>
      <c r="MQQ5" s="10"/>
      <c r="MQR5" s="10"/>
      <c r="MQS5" s="10"/>
      <c r="MQT5" s="10"/>
      <c r="MQU5" s="10"/>
      <c r="MQV5" s="10"/>
      <c r="MQW5" s="10"/>
      <c r="MQX5" s="10"/>
      <c r="MQY5" s="10"/>
      <c r="MQZ5" s="10"/>
      <c r="MRA5" s="10"/>
      <c r="MRB5" s="10"/>
      <c r="MRC5" s="10"/>
      <c r="MRD5" s="10"/>
      <c r="MRE5" s="10"/>
      <c r="MRF5" s="10"/>
      <c r="MRG5" s="10"/>
      <c r="MRH5" s="10"/>
      <c r="MRI5" s="10"/>
      <c r="MRJ5" s="10"/>
      <c r="MRK5" s="10"/>
      <c r="MRL5" s="10"/>
      <c r="MRM5" s="10"/>
      <c r="MRN5" s="10"/>
      <c r="MRO5" s="10"/>
      <c r="MRP5" s="10"/>
      <c r="MRQ5" s="10"/>
      <c r="MRR5" s="10"/>
      <c r="MRS5" s="10"/>
      <c r="MRT5" s="10"/>
      <c r="MRU5" s="10"/>
      <c r="MRV5" s="10"/>
      <c r="MRW5" s="10"/>
      <c r="MRX5" s="10"/>
      <c r="MRY5" s="10"/>
      <c r="MRZ5" s="10"/>
      <c r="MSA5" s="10"/>
      <c r="MSB5" s="10"/>
      <c r="MSC5" s="10"/>
      <c r="MSD5" s="10"/>
      <c r="MSE5" s="10"/>
      <c r="MSF5" s="10"/>
      <c r="MSG5" s="10"/>
      <c r="MSH5" s="10"/>
      <c r="MSI5" s="10"/>
      <c r="MSJ5" s="10"/>
      <c r="MSK5" s="10"/>
      <c r="MSL5" s="10"/>
      <c r="MSM5" s="10"/>
      <c r="MSN5" s="10"/>
      <c r="MSO5" s="10"/>
      <c r="MSP5" s="10"/>
      <c r="MSQ5" s="10"/>
      <c r="MSR5" s="10"/>
      <c r="MSS5" s="10"/>
      <c r="MST5" s="10"/>
      <c r="MSU5" s="10"/>
      <c r="MSV5" s="10"/>
      <c r="MSW5" s="10"/>
      <c r="MSX5" s="10"/>
      <c r="MSY5" s="10"/>
      <c r="MSZ5" s="10"/>
      <c r="MTA5" s="10"/>
      <c r="MTB5" s="10"/>
      <c r="MTC5" s="10"/>
      <c r="MTD5" s="10"/>
      <c r="MTE5" s="10"/>
      <c r="MTF5" s="10"/>
      <c r="MTG5" s="10"/>
      <c r="MTH5" s="10"/>
      <c r="MTI5" s="10"/>
      <c r="MTJ5" s="10"/>
      <c r="MTK5" s="10"/>
      <c r="MTL5" s="10"/>
      <c r="MTM5" s="10"/>
      <c r="MTN5" s="10"/>
      <c r="MTO5" s="10"/>
      <c r="MTP5" s="10"/>
      <c r="MTQ5" s="10"/>
      <c r="MTR5" s="10"/>
      <c r="MTS5" s="10"/>
      <c r="MTT5" s="10"/>
      <c r="MTU5" s="10"/>
      <c r="MTV5" s="10"/>
      <c r="MTW5" s="10"/>
      <c r="MTX5" s="10"/>
      <c r="MTY5" s="10"/>
      <c r="MTZ5" s="10"/>
      <c r="MUA5" s="10"/>
      <c r="MUB5" s="10"/>
      <c r="MUC5" s="10"/>
      <c r="MUD5" s="10"/>
      <c r="MUE5" s="10"/>
      <c r="MUF5" s="10"/>
      <c r="MUG5" s="10"/>
      <c r="MUH5" s="10"/>
      <c r="MUI5" s="10"/>
      <c r="MUJ5" s="10"/>
      <c r="MUK5" s="10"/>
      <c r="MUL5" s="10"/>
      <c r="MUM5" s="10"/>
      <c r="MUN5" s="10"/>
      <c r="MUO5" s="10"/>
      <c r="MUP5" s="10"/>
      <c r="MUQ5" s="10"/>
      <c r="MUR5" s="10"/>
      <c r="MUS5" s="10"/>
      <c r="MUT5" s="10"/>
      <c r="MUU5" s="10"/>
      <c r="MUV5" s="10"/>
      <c r="MUW5" s="10"/>
      <c r="MUX5" s="10"/>
      <c r="MUY5" s="10"/>
      <c r="MUZ5" s="10"/>
      <c r="MVA5" s="10"/>
      <c r="MVB5" s="10"/>
      <c r="MVC5" s="10"/>
      <c r="MVD5" s="10"/>
      <c r="MVE5" s="10"/>
      <c r="MVF5" s="10"/>
      <c r="MVG5" s="10"/>
      <c r="MVH5" s="10"/>
      <c r="MVI5" s="10"/>
      <c r="MVJ5" s="10"/>
      <c r="MVK5" s="10"/>
      <c r="MVL5" s="10"/>
      <c r="MVM5" s="10"/>
      <c r="MVN5" s="10"/>
      <c r="MVO5" s="10"/>
      <c r="MVP5" s="10"/>
      <c r="MVQ5" s="10"/>
      <c r="MVR5" s="10"/>
      <c r="MVS5" s="10"/>
      <c r="MVT5" s="10"/>
      <c r="MVU5" s="10"/>
      <c r="MVV5" s="10"/>
      <c r="MVW5" s="10"/>
      <c r="MVX5" s="10"/>
      <c r="MVY5" s="10"/>
      <c r="MVZ5" s="10"/>
      <c r="MWA5" s="10"/>
      <c r="MWB5" s="10"/>
      <c r="MWC5" s="10"/>
      <c r="MWD5" s="10"/>
      <c r="MWE5" s="10"/>
      <c r="MWF5" s="10"/>
      <c r="MWG5" s="10"/>
      <c r="MWH5" s="10"/>
      <c r="MWI5" s="10"/>
      <c r="MWJ5" s="10"/>
      <c r="MWK5" s="10"/>
      <c r="MWL5" s="10"/>
      <c r="MWM5" s="10"/>
      <c r="MWN5" s="10"/>
      <c r="MWO5" s="10"/>
      <c r="MWP5" s="10"/>
      <c r="MWQ5" s="10"/>
      <c r="MWR5" s="10"/>
      <c r="MWS5" s="10"/>
      <c r="MWT5" s="10"/>
      <c r="MWU5" s="10"/>
      <c r="MWV5" s="10"/>
      <c r="MWW5" s="10"/>
      <c r="MWX5" s="10"/>
      <c r="MWY5" s="10"/>
      <c r="MWZ5" s="10"/>
      <c r="MXA5" s="10"/>
      <c r="MXB5" s="10"/>
      <c r="MXC5" s="10"/>
      <c r="MXD5" s="10"/>
      <c r="MXE5" s="10"/>
      <c r="MXF5" s="10"/>
      <c r="MXG5" s="10"/>
      <c r="MXH5" s="10"/>
      <c r="MXI5" s="10"/>
      <c r="MXJ5" s="10"/>
      <c r="MXK5" s="10"/>
      <c r="MXL5" s="10"/>
      <c r="MXM5" s="10"/>
      <c r="MXN5" s="10"/>
      <c r="MXO5" s="10"/>
      <c r="MXP5" s="10"/>
      <c r="MXQ5" s="10"/>
      <c r="MXR5" s="10"/>
      <c r="MXS5" s="10"/>
      <c r="MXT5" s="10"/>
      <c r="MXU5" s="10"/>
      <c r="MXV5" s="10"/>
      <c r="MXW5" s="10"/>
      <c r="MXX5" s="10"/>
      <c r="MXY5" s="10"/>
      <c r="MXZ5" s="10"/>
      <c r="MYA5" s="10"/>
      <c r="MYB5" s="10"/>
      <c r="MYC5" s="10"/>
      <c r="MYD5" s="10"/>
      <c r="MYE5" s="10"/>
      <c r="MYF5" s="10"/>
      <c r="MYG5" s="10"/>
      <c r="MYH5" s="10"/>
      <c r="MYI5" s="10"/>
      <c r="MYJ5" s="10"/>
      <c r="MYK5" s="10"/>
      <c r="MYL5" s="10"/>
      <c r="MYM5" s="10"/>
      <c r="MYN5" s="10"/>
      <c r="MYO5" s="10"/>
      <c r="MYP5" s="10"/>
      <c r="MYQ5" s="10"/>
      <c r="MYR5" s="10"/>
      <c r="MYS5" s="10"/>
      <c r="MYT5" s="10"/>
      <c r="MYU5" s="10"/>
      <c r="MYV5" s="10"/>
      <c r="MYW5" s="10"/>
      <c r="MYX5" s="10"/>
      <c r="MYY5" s="10"/>
      <c r="MYZ5" s="10"/>
      <c r="MZA5" s="10"/>
      <c r="MZB5" s="10"/>
      <c r="MZC5" s="10"/>
      <c r="MZD5" s="10"/>
      <c r="MZE5" s="10"/>
      <c r="MZF5" s="10"/>
      <c r="MZG5" s="10"/>
      <c r="MZH5" s="10"/>
      <c r="MZI5" s="10"/>
      <c r="MZJ5" s="10"/>
      <c r="MZK5" s="10"/>
      <c r="MZL5" s="10"/>
      <c r="MZM5" s="10"/>
      <c r="MZN5" s="10"/>
      <c r="MZO5" s="10"/>
      <c r="MZP5" s="10"/>
      <c r="MZQ5" s="10"/>
      <c r="MZR5" s="10"/>
      <c r="MZS5" s="10"/>
      <c r="MZT5" s="10"/>
      <c r="MZU5" s="10"/>
      <c r="MZV5" s="10"/>
      <c r="MZW5" s="10"/>
      <c r="MZX5" s="10"/>
      <c r="MZY5" s="10"/>
      <c r="MZZ5" s="10"/>
      <c r="NAA5" s="10"/>
      <c r="NAB5" s="10"/>
      <c r="NAC5" s="10"/>
      <c r="NAD5" s="10"/>
      <c r="NAE5" s="10"/>
      <c r="NAF5" s="10"/>
      <c r="NAG5" s="10"/>
      <c r="NAH5" s="10"/>
      <c r="NAI5" s="10"/>
      <c r="NAJ5" s="10"/>
      <c r="NAK5" s="10"/>
      <c r="NAL5" s="10"/>
      <c r="NAM5" s="10"/>
      <c r="NAN5" s="10"/>
      <c r="NAO5" s="10"/>
      <c r="NAP5" s="10"/>
      <c r="NAQ5" s="10"/>
      <c r="NAR5" s="10"/>
      <c r="NAS5" s="10"/>
      <c r="NAT5" s="10"/>
      <c r="NAU5" s="10"/>
      <c r="NAV5" s="10"/>
      <c r="NAW5" s="10"/>
      <c r="NAX5" s="10"/>
      <c r="NAY5" s="10"/>
      <c r="NAZ5" s="10"/>
      <c r="NBA5" s="10"/>
      <c r="NBB5" s="10"/>
      <c r="NBC5" s="10"/>
      <c r="NBD5" s="10"/>
      <c r="NBE5" s="10"/>
      <c r="NBF5" s="10"/>
      <c r="NBG5" s="10"/>
      <c r="NBH5" s="10"/>
      <c r="NBI5" s="10"/>
      <c r="NBJ5" s="10"/>
      <c r="NBK5" s="10"/>
      <c r="NBL5" s="10"/>
      <c r="NBM5" s="10"/>
      <c r="NBN5" s="10"/>
      <c r="NBO5" s="10"/>
      <c r="NBP5" s="10"/>
      <c r="NBQ5" s="10"/>
      <c r="NBR5" s="10"/>
      <c r="NBS5" s="10"/>
      <c r="NBT5" s="10"/>
      <c r="NBU5" s="10"/>
      <c r="NBV5" s="10"/>
      <c r="NBW5" s="10"/>
      <c r="NBX5" s="10"/>
      <c r="NBY5" s="10"/>
      <c r="NBZ5" s="10"/>
      <c r="NCA5" s="10"/>
      <c r="NCB5" s="10"/>
      <c r="NCC5" s="10"/>
      <c r="NCD5" s="10"/>
      <c r="NCE5" s="10"/>
      <c r="NCF5" s="10"/>
      <c r="NCG5" s="10"/>
      <c r="NCH5" s="10"/>
      <c r="NCI5" s="10"/>
      <c r="NCJ5" s="10"/>
      <c r="NCK5" s="10"/>
      <c r="NCL5" s="10"/>
      <c r="NCM5" s="10"/>
      <c r="NCN5" s="10"/>
      <c r="NCO5" s="10"/>
      <c r="NCP5" s="10"/>
      <c r="NCQ5" s="10"/>
      <c r="NCR5" s="10"/>
      <c r="NCS5" s="10"/>
      <c r="NCT5" s="10"/>
      <c r="NCU5" s="10"/>
      <c r="NCV5" s="10"/>
      <c r="NCW5" s="10"/>
      <c r="NCX5" s="10"/>
      <c r="NCY5" s="10"/>
      <c r="NCZ5" s="10"/>
      <c r="NDA5" s="10"/>
      <c r="NDB5" s="10"/>
      <c r="NDC5" s="10"/>
      <c r="NDD5" s="10"/>
      <c r="NDE5" s="10"/>
      <c r="NDF5" s="10"/>
      <c r="NDG5" s="10"/>
      <c r="NDH5" s="10"/>
      <c r="NDI5" s="10"/>
      <c r="NDJ5" s="10"/>
      <c r="NDK5" s="10"/>
      <c r="NDL5" s="10"/>
      <c r="NDM5" s="10"/>
      <c r="NDN5" s="10"/>
      <c r="NDO5" s="10"/>
      <c r="NDP5" s="10"/>
      <c r="NDQ5" s="10"/>
      <c r="NDR5" s="10"/>
      <c r="NDS5" s="10"/>
      <c r="NDT5" s="10"/>
      <c r="NDU5" s="10"/>
      <c r="NDV5" s="10"/>
      <c r="NDW5" s="10"/>
      <c r="NDX5" s="10"/>
      <c r="NDY5" s="10"/>
      <c r="NDZ5" s="10"/>
      <c r="NEA5" s="10"/>
      <c r="NEB5" s="10"/>
      <c r="NEC5" s="10"/>
      <c r="NED5" s="10"/>
      <c r="NEE5" s="10"/>
      <c r="NEF5" s="10"/>
      <c r="NEG5" s="10"/>
      <c r="NEH5" s="10"/>
      <c r="NEI5" s="10"/>
      <c r="NEJ5" s="10"/>
      <c r="NEK5" s="10"/>
      <c r="NEL5" s="10"/>
      <c r="NEM5" s="10"/>
      <c r="NEN5" s="10"/>
      <c r="NEO5" s="10"/>
      <c r="NEP5" s="10"/>
      <c r="NEQ5" s="10"/>
      <c r="NER5" s="10"/>
      <c r="NES5" s="10"/>
      <c r="NET5" s="10"/>
      <c r="NEU5" s="10"/>
      <c r="NEV5" s="10"/>
      <c r="NEW5" s="10"/>
      <c r="NEX5" s="10"/>
      <c r="NEY5" s="10"/>
      <c r="NEZ5" s="10"/>
      <c r="NFA5" s="10"/>
      <c r="NFB5" s="10"/>
      <c r="NFC5" s="10"/>
      <c r="NFD5" s="10"/>
      <c r="NFE5" s="10"/>
      <c r="NFF5" s="10"/>
      <c r="NFG5" s="10"/>
      <c r="NFH5" s="10"/>
      <c r="NFI5" s="10"/>
      <c r="NFJ5" s="10"/>
      <c r="NFK5" s="10"/>
      <c r="NFL5" s="10"/>
      <c r="NFM5" s="10"/>
      <c r="NFN5" s="10"/>
      <c r="NFO5" s="10"/>
      <c r="NFP5" s="10"/>
      <c r="NFQ5" s="10"/>
      <c r="NFR5" s="10"/>
      <c r="NFS5" s="10"/>
      <c r="NFT5" s="10"/>
      <c r="NFU5" s="10"/>
      <c r="NFV5" s="10"/>
      <c r="NFW5" s="10"/>
      <c r="NFX5" s="10"/>
      <c r="NFY5" s="10"/>
      <c r="NFZ5" s="10"/>
      <c r="NGA5" s="10"/>
      <c r="NGB5" s="10"/>
      <c r="NGC5" s="10"/>
      <c r="NGD5" s="10"/>
      <c r="NGE5" s="10"/>
      <c r="NGF5" s="10"/>
      <c r="NGG5" s="10"/>
      <c r="NGH5" s="10"/>
      <c r="NGI5" s="10"/>
      <c r="NGJ5" s="10"/>
      <c r="NGK5" s="10"/>
      <c r="NGL5" s="10"/>
      <c r="NGM5" s="10"/>
      <c r="NGN5" s="10"/>
      <c r="NGO5" s="10"/>
      <c r="NGP5" s="10"/>
      <c r="NGQ5" s="10"/>
      <c r="NGR5" s="10"/>
      <c r="NGS5" s="10"/>
      <c r="NGT5" s="10"/>
      <c r="NGU5" s="10"/>
      <c r="NGV5" s="10"/>
      <c r="NGW5" s="10"/>
      <c r="NGX5" s="10"/>
      <c r="NGY5" s="10"/>
      <c r="NGZ5" s="10"/>
      <c r="NHA5" s="10"/>
      <c r="NHB5" s="10"/>
      <c r="NHC5" s="10"/>
      <c r="NHD5" s="10"/>
      <c r="NHE5" s="10"/>
      <c r="NHF5" s="10"/>
      <c r="NHG5" s="10"/>
      <c r="NHH5" s="10"/>
      <c r="NHI5" s="10"/>
      <c r="NHJ5" s="10"/>
      <c r="NHK5" s="10"/>
      <c r="NHL5" s="10"/>
      <c r="NHM5" s="10"/>
      <c r="NHN5" s="10"/>
      <c r="NHO5" s="10"/>
      <c r="NHP5" s="10"/>
      <c r="NHQ5" s="10"/>
      <c r="NHR5" s="10"/>
      <c r="NHS5" s="10"/>
      <c r="NHT5" s="10"/>
      <c r="NHU5" s="10"/>
      <c r="NHV5" s="10"/>
      <c r="NHW5" s="10"/>
      <c r="NHX5" s="10"/>
      <c r="NHY5" s="10"/>
      <c r="NHZ5" s="10"/>
      <c r="NIA5" s="10"/>
      <c r="NIB5" s="10"/>
      <c r="NIC5" s="10"/>
      <c r="NID5" s="10"/>
      <c r="NIE5" s="10"/>
      <c r="NIF5" s="10"/>
      <c r="NIG5" s="10"/>
      <c r="NIH5" s="10"/>
      <c r="NII5" s="10"/>
      <c r="NIJ5" s="10"/>
      <c r="NIK5" s="10"/>
      <c r="NIL5" s="10"/>
      <c r="NIM5" s="10"/>
      <c r="NIN5" s="10"/>
      <c r="NIO5" s="10"/>
      <c r="NIP5" s="10"/>
      <c r="NIQ5" s="10"/>
      <c r="NIR5" s="10"/>
      <c r="NIS5" s="10"/>
      <c r="NIT5" s="10"/>
      <c r="NIU5" s="10"/>
      <c r="NIV5" s="10"/>
      <c r="NIW5" s="10"/>
      <c r="NIX5" s="10"/>
      <c r="NIY5" s="10"/>
      <c r="NIZ5" s="10"/>
      <c r="NJA5" s="10"/>
      <c r="NJB5" s="10"/>
      <c r="NJC5" s="10"/>
      <c r="NJD5" s="10"/>
      <c r="NJE5" s="10"/>
      <c r="NJF5" s="10"/>
      <c r="NJG5" s="10"/>
      <c r="NJH5" s="10"/>
      <c r="NJI5" s="10"/>
      <c r="NJJ5" s="10"/>
      <c r="NJK5" s="10"/>
      <c r="NJL5" s="10"/>
      <c r="NJM5" s="10"/>
      <c r="NJN5" s="10"/>
      <c r="NJO5" s="10"/>
      <c r="NJP5" s="10"/>
      <c r="NJQ5" s="10"/>
      <c r="NJR5" s="10"/>
      <c r="NJS5" s="10"/>
      <c r="NJT5" s="10"/>
      <c r="NJU5" s="10"/>
      <c r="NJV5" s="10"/>
      <c r="NJW5" s="10"/>
      <c r="NJX5" s="10"/>
      <c r="NJY5" s="10"/>
      <c r="NJZ5" s="10"/>
      <c r="NKA5" s="10"/>
      <c r="NKB5" s="10"/>
      <c r="NKC5" s="10"/>
      <c r="NKD5" s="10"/>
      <c r="NKE5" s="10"/>
      <c r="NKF5" s="10"/>
      <c r="NKG5" s="10"/>
      <c r="NKH5" s="10"/>
      <c r="NKI5" s="10"/>
      <c r="NKJ5" s="10"/>
      <c r="NKK5" s="10"/>
      <c r="NKL5" s="10"/>
      <c r="NKM5" s="10"/>
      <c r="NKN5" s="10"/>
      <c r="NKO5" s="10"/>
      <c r="NKP5" s="10"/>
      <c r="NKQ5" s="10"/>
      <c r="NKR5" s="10"/>
      <c r="NKS5" s="10"/>
      <c r="NKT5" s="10"/>
      <c r="NKU5" s="10"/>
      <c r="NKV5" s="10"/>
      <c r="NKW5" s="10"/>
      <c r="NKX5" s="10"/>
      <c r="NKY5" s="10"/>
      <c r="NKZ5" s="10"/>
      <c r="NLA5" s="10"/>
      <c r="NLB5" s="10"/>
      <c r="NLC5" s="10"/>
      <c r="NLD5" s="10"/>
      <c r="NLE5" s="10"/>
      <c r="NLF5" s="10"/>
      <c r="NLG5" s="10"/>
      <c r="NLH5" s="10"/>
      <c r="NLI5" s="10"/>
      <c r="NLJ5" s="10"/>
      <c r="NLK5" s="10"/>
      <c r="NLL5" s="10"/>
      <c r="NLM5" s="10"/>
      <c r="NLN5" s="10"/>
      <c r="NLO5" s="10"/>
      <c r="NLP5" s="10"/>
      <c r="NLQ5" s="10"/>
      <c r="NLR5" s="10"/>
      <c r="NLS5" s="10"/>
      <c r="NLT5" s="10"/>
      <c r="NLU5" s="10"/>
      <c r="NLV5" s="10"/>
      <c r="NLW5" s="10"/>
      <c r="NLX5" s="10"/>
      <c r="NLY5" s="10"/>
      <c r="NLZ5" s="10"/>
      <c r="NMA5" s="10"/>
      <c r="NMB5" s="10"/>
      <c r="NMC5" s="10"/>
      <c r="NMD5" s="10"/>
      <c r="NME5" s="10"/>
      <c r="NMF5" s="10"/>
      <c r="NMG5" s="10"/>
      <c r="NMH5" s="10"/>
      <c r="NMI5" s="10"/>
      <c r="NMJ5" s="10"/>
      <c r="NMK5" s="10"/>
      <c r="NML5" s="10"/>
      <c r="NMM5" s="10"/>
      <c r="NMN5" s="10"/>
      <c r="NMO5" s="10"/>
      <c r="NMP5" s="10"/>
      <c r="NMQ5" s="10"/>
      <c r="NMR5" s="10"/>
      <c r="NMS5" s="10"/>
      <c r="NMT5" s="10"/>
      <c r="NMU5" s="10"/>
      <c r="NMV5" s="10"/>
      <c r="NMW5" s="10"/>
      <c r="NMX5" s="10"/>
      <c r="NMY5" s="10"/>
      <c r="NMZ5" s="10"/>
      <c r="NNA5" s="10"/>
      <c r="NNB5" s="10"/>
      <c r="NNC5" s="10"/>
      <c r="NND5" s="10"/>
      <c r="NNE5" s="10"/>
      <c r="NNF5" s="10"/>
      <c r="NNG5" s="10"/>
      <c r="NNH5" s="10"/>
      <c r="NNI5" s="10"/>
      <c r="NNJ5" s="10"/>
      <c r="NNK5" s="10"/>
      <c r="NNL5" s="10"/>
      <c r="NNM5" s="10"/>
      <c r="NNN5" s="10"/>
      <c r="NNO5" s="10"/>
      <c r="NNP5" s="10"/>
      <c r="NNQ5" s="10"/>
      <c r="NNR5" s="10"/>
      <c r="NNS5" s="10"/>
      <c r="NNT5" s="10"/>
      <c r="NNU5" s="10"/>
      <c r="NNV5" s="10"/>
      <c r="NNW5" s="10"/>
      <c r="NNX5" s="10"/>
      <c r="NNY5" s="10"/>
      <c r="NNZ5" s="10"/>
      <c r="NOA5" s="10"/>
      <c r="NOB5" s="10"/>
      <c r="NOC5" s="10"/>
      <c r="NOD5" s="10"/>
      <c r="NOE5" s="10"/>
      <c r="NOF5" s="10"/>
      <c r="NOG5" s="10"/>
      <c r="NOH5" s="10"/>
      <c r="NOI5" s="10"/>
      <c r="NOJ5" s="10"/>
      <c r="NOK5" s="10"/>
      <c r="NOL5" s="10"/>
      <c r="NOM5" s="10"/>
      <c r="NON5" s="10"/>
      <c r="NOO5" s="10"/>
      <c r="NOP5" s="10"/>
      <c r="NOQ5" s="10"/>
      <c r="NOR5" s="10"/>
      <c r="NOS5" s="10"/>
      <c r="NOT5" s="10"/>
      <c r="NOU5" s="10"/>
      <c r="NOV5" s="10"/>
      <c r="NOW5" s="10"/>
      <c r="NOX5" s="10"/>
      <c r="NOY5" s="10"/>
      <c r="NOZ5" s="10"/>
      <c r="NPA5" s="10"/>
      <c r="NPB5" s="10"/>
      <c r="NPC5" s="10"/>
      <c r="NPD5" s="10"/>
      <c r="NPE5" s="10"/>
      <c r="NPF5" s="10"/>
      <c r="NPG5" s="10"/>
      <c r="NPH5" s="10"/>
      <c r="NPI5" s="10"/>
      <c r="NPJ5" s="10"/>
      <c r="NPK5" s="10"/>
      <c r="NPL5" s="10"/>
      <c r="NPM5" s="10"/>
      <c r="NPN5" s="10"/>
      <c r="NPO5" s="10"/>
      <c r="NPP5" s="10"/>
      <c r="NPQ5" s="10"/>
      <c r="NPR5" s="10"/>
      <c r="NPS5" s="10"/>
      <c r="NPT5" s="10"/>
      <c r="NPU5" s="10"/>
      <c r="NPV5" s="10"/>
      <c r="NPW5" s="10"/>
      <c r="NPX5" s="10"/>
      <c r="NPY5" s="10"/>
      <c r="NPZ5" s="10"/>
      <c r="NQA5" s="10"/>
      <c r="NQB5" s="10"/>
      <c r="NQC5" s="10"/>
      <c r="NQD5" s="10"/>
      <c r="NQE5" s="10"/>
      <c r="NQF5" s="10"/>
      <c r="NQG5" s="10"/>
      <c r="NQH5" s="10"/>
      <c r="NQI5" s="10"/>
      <c r="NQJ5" s="10"/>
      <c r="NQK5" s="10"/>
      <c r="NQL5" s="10"/>
      <c r="NQM5" s="10"/>
      <c r="NQN5" s="10"/>
      <c r="NQO5" s="10"/>
      <c r="NQP5" s="10"/>
      <c r="NQQ5" s="10"/>
      <c r="NQR5" s="10"/>
      <c r="NQS5" s="10"/>
      <c r="NQT5" s="10"/>
      <c r="NQU5" s="10"/>
      <c r="NQV5" s="10"/>
      <c r="NQW5" s="10"/>
      <c r="NQX5" s="10"/>
      <c r="NQY5" s="10"/>
      <c r="NQZ5" s="10"/>
      <c r="NRA5" s="10"/>
      <c r="NRB5" s="10"/>
      <c r="NRC5" s="10"/>
      <c r="NRD5" s="10"/>
      <c r="NRE5" s="10"/>
      <c r="NRF5" s="10"/>
      <c r="NRG5" s="10"/>
      <c r="NRH5" s="10"/>
      <c r="NRI5" s="10"/>
      <c r="NRJ5" s="10"/>
      <c r="NRK5" s="10"/>
      <c r="NRL5" s="10"/>
      <c r="NRM5" s="10"/>
      <c r="NRN5" s="10"/>
      <c r="NRO5" s="10"/>
      <c r="NRP5" s="10"/>
      <c r="NRQ5" s="10"/>
      <c r="NRR5" s="10"/>
      <c r="NRS5" s="10"/>
      <c r="NRT5" s="10"/>
      <c r="NRU5" s="10"/>
      <c r="NRV5" s="10"/>
      <c r="NRW5" s="10"/>
      <c r="NRX5" s="10"/>
      <c r="NRY5" s="10"/>
      <c r="NRZ5" s="10"/>
      <c r="NSA5" s="10"/>
      <c r="NSB5" s="10"/>
      <c r="NSC5" s="10"/>
      <c r="NSD5" s="10"/>
      <c r="NSE5" s="10"/>
      <c r="NSF5" s="10"/>
      <c r="NSG5" s="10"/>
      <c r="NSH5" s="10"/>
      <c r="NSI5" s="10"/>
      <c r="NSJ5" s="10"/>
      <c r="NSK5" s="10"/>
      <c r="NSL5" s="10"/>
      <c r="NSM5" s="10"/>
      <c r="NSN5" s="10"/>
      <c r="NSO5" s="10"/>
      <c r="NSP5" s="10"/>
      <c r="NSQ5" s="10"/>
      <c r="NSR5" s="10"/>
      <c r="NSS5" s="10"/>
      <c r="NST5" s="10"/>
      <c r="NSU5" s="10"/>
      <c r="NSV5" s="10"/>
      <c r="NSW5" s="10"/>
      <c r="NSX5" s="10"/>
      <c r="NSY5" s="10"/>
      <c r="NSZ5" s="10"/>
      <c r="NTA5" s="10"/>
      <c r="NTB5" s="10"/>
      <c r="NTC5" s="10"/>
      <c r="NTD5" s="10"/>
      <c r="NTE5" s="10"/>
      <c r="NTF5" s="10"/>
      <c r="NTG5" s="10"/>
      <c r="NTH5" s="10"/>
      <c r="NTI5" s="10"/>
      <c r="NTJ5" s="10"/>
      <c r="NTK5" s="10"/>
      <c r="NTL5" s="10"/>
      <c r="NTM5" s="10"/>
      <c r="NTN5" s="10"/>
      <c r="NTO5" s="10"/>
      <c r="NTP5" s="10"/>
      <c r="NTQ5" s="10"/>
      <c r="NTR5" s="10"/>
      <c r="NTS5" s="10"/>
      <c r="NTT5" s="10"/>
      <c r="NTU5" s="10"/>
      <c r="NTV5" s="10"/>
      <c r="NTW5" s="10"/>
      <c r="NTX5" s="10"/>
      <c r="NTY5" s="10"/>
      <c r="NTZ5" s="10"/>
      <c r="NUA5" s="10"/>
      <c r="NUB5" s="10"/>
      <c r="NUC5" s="10"/>
      <c r="NUD5" s="10"/>
      <c r="NUE5" s="10"/>
      <c r="NUF5" s="10"/>
      <c r="NUG5" s="10"/>
      <c r="NUH5" s="10"/>
      <c r="NUI5" s="10"/>
      <c r="NUJ5" s="10"/>
      <c r="NUK5" s="10"/>
      <c r="NUL5" s="10"/>
      <c r="NUM5" s="10"/>
      <c r="NUN5" s="10"/>
      <c r="NUO5" s="10"/>
      <c r="NUP5" s="10"/>
      <c r="NUQ5" s="10"/>
      <c r="NUR5" s="10"/>
      <c r="NUS5" s="10"/>
      <c r="NUT5" s="10"/>
      <c r="NUU5" s="10"/>
      <c r="NUV5" s="10"/>
      <c r="NUW5" s="10"/>
      <c r="NUX5" s="10"/>
      <c r="NUY5" s="10"/>
      <c r="NUZ5" s="10"/>
      <c r="NVA5" s="10"/>
      <c r="NVB5" s="10"/>
      <c r="NVC5" s="10"/>
      <c r="NVD5" s="10"/>
      <c r="NVE5" s="10"/>
      <c r="NVF5" s="10"/>
      <c r="NVG5" s="10"/>
      <c r="NVH5" s="10"/>
      <c r="NVI5" s="10"/>
      <c r="NVJ5" s="10"/>
      <c r="NVK5" s="10"/>
      <c r="NVL5" s="10"/>
      <c r="NVM5" s="10"/>
      <c r="NVN5" s="10"/>
      <c r="NVO5" s="10"/>
      <c r="NVP5" s="10"/>
      <c r="NVQ5" s="10"/>
      <c r="NVR5" s="10"/>
      <c r="NVS5" s="10"/>
      <c r="NVT5" s="10"/>
      <c r="NVU5" s="10"/>
      <c r="NVV5" s="10"/>
      <c r="NVW5" s="10"/>
      <c r="NVX5" s="10"/>
      <c r="NVY5" s="10"/>
      <c r="NVZ5" s="10"/>
      <c r="NWA5" s="10"/>
      <c r="NWB5" s="10"/>
      <c r="NWC5" s="10"/>
      <c r="NWD5" s="10"/>
      <c r="NWE5" s="10"/>
      <c r="NWF5" s="10"/>
      <c r="NWG5" s="10"/>
      <c r="NWH5" s="10"/>
      <c r="NWI5" s="10"/>
      <c r="NWJ5" s="10"/>
      <c r="NWK5" s="10"/>
      <c r="NWL5" s="10"/>
      <c r="NWM5" s="10"/>
      <c r="NWN5" s="10"/>
      <c r="NWO5" s="10"/>
      <c r="NWP5" s="10"/>
      <c r="NWQ5" s="10"/>
      <c r="NWR5" s="10"/>
      <c r="NWS5" s="10"/>
      <c r="NWT5" s="10"/>
      <c r="NWU5" s="10"/>
      <c r="NWV5" s="10"/>
      <c r="NWW5" s="10"/>
      <c r="NWX5" s="10"/>
      <c r="NWY5" s="10"/>
      <c r="NWZ5" s="10"/>
      <c r="NXA5" s="10"/>
      <c r="NXB5" s="10"/>
      <c r="NXC5" s="10"/>
      <c r="NXD5" s="10"/>
      <c r="NXE5" s="10"/>
      <c r="NXF5" s="10"/>
      <c r="NXG5" s="10"/>
      <c r="NXH5" s="10"/>
      <c r="NXI5" s="10"/>
      <c r="NXJ5" s="10"/>
      <c r="NXK5" s="10"/>
      <c r="NXL5" s="10"/>
      <c r="NXM5" s="10"/>
      <c r="NXN5" s="10"/>
      <c r="NXO5" s="10"/>
      <c r="NXP5" s="10"/>
      <c r="NXQ5" s="10"/>
      <c r="NXR5" s="10"/>
      <c r="NXS5" s="10"/>
      <c r="NXT5" s="10"/>
      <c r="NXU5" s="10"/>
      <c r="NXV5" s="10"/>
      <c r="NXW5" s="10"/>
      <c r="NXX5" s="10"/>
      <c r="NXY5" s="10"/>
      <c r="NXZ5" s="10"/>
      <c r="NYA5" s="10"/>
      <c r="NYB5" s="10"/>
      <c r="NYC5" s="10"/>
      <c r="NYD5" s="10"/>
      <c r="NYE5" s="10"/>
      <c r="NYF5" s="10"/>
      <c r="NYG5" s="10"/>
      <c r="NYH5" s="10"/>
      <c r="NYI5" s="10"/>
      <c r="NYJ5" s="10"/>
      <c r="NYK5" s="10"/>
      <c r="NYL5" s="10"/>
      <c r="NYM5" s="10"/>
      <c r="NYN5" s="10"/>
      <c r="NYO5" s="10"/>
      <c r="NYP5" s="10"/>
      <c r="NYQ5" s="10"/>
      <c r="NYR5" s="10"/>
      <c r="NYS5" s="10"/>
      <c r="NYT5" s="10"/>
      <c r="NYU5" s="10"/>
      <c r="NYV5" s="10"/>
      <c r="NYW5" s="10"/>
      <c r="NYX5" s="10"/>
      <c r="NYY5" s="10"/>
      <c r="NYZ5" s="10"/>
      <c r="NZA5" s="10"/>
      <c r="NZB5" s="10"/>
      <c r="NZC5" s="10"/>
      <c r="NZD5" s="10"/>
      <c r="NZE5" s="10"/>
      <c r="NZF5" s="10"/>
      <c r="NZG5" s="10"/>
      <c r="NZH5" s="10"/>
      <c r="NZI5" s="10"/>
      <c r="NZJ5" s="10"/>
      <c r="NZK5" s="10"/>
      <c r="NZL5" s="10"/>
      <c r="NZM5" s="10"/>
      <c r="NZN5" s="10"/>
      <c r="NZO5" s="10"/>
      <c r="NZP5" s="10"/>
      <c r="NZQ5" s="10"/>
      <c r="NZR5" s="10"/>
      <c r="NZS5" s="10"/>
      <c r="NZT5" s="10"/>
      <c r="NZU5" s="10"/>
      <c r="NZV5" s="10"/>
      <c r="NZW5" s="10"/>
      <c r="NZX5" s="10"/>
      <c r="NZY5" s="10"/>
      <c r="NZZ5" s="10"/>
      <c r="OAA5" s="10"/>
      <c r="OAB5" s="10"/>
      <c r="OAC5" s="10"/>
      <c r="OAD5" s="10"/>
      <c r="OAE5" s="10"/>
      <c r="OAF5" s="10"/>
      <c r="OAG5" s="10"/>
      <c r="OAH5" s="10"/>
      <c r="OAI5" s="10"/>
      <c r="OAJ5" s="10"/>
      <c r="OAK5" s="10"/>
      <c r="OAL5" s="10"/>
      <c r="OAM5" s="10"/>
      <c r="OAN5" s="10"/>
      <c r="OAO5" s="10"/>
      <c r="OAP5" s="10"/>
      <c r="OAQ5" s="10"/>
      <c r="OAR5" s="10"/>
      <c r="OAS5" s="10"/>
      <c r="OAT5" s="10"/>
      <c r="OAU5" s="10"/>
      <c r="OAV5" s="10"/>
      <c r="OAW5" s="10"/>
      <c r="OAX5" s="10"/>
      <c r="OAY5" s="10"/>
      <c r="OAZ5" s="10"/>
      <c r="OBA5" s="10"/>
      <c r="OBB5" s="10"/>
      <c r="OBC5" s="10"/>
      <c r="OBD5" s="10"/>
      <c r="OBE5" s="10"/>
      <c r="OBF5" s="10"/>
      <c r="OBG5" s="10"/>
      <c r="OBH5" s="10"/>
      <c r="OBI5" s="10"/>
      <c r="OBJ5" s="10"/>
      <c r="OBK5" s="10"/>
      <c r="OBL5" s="10"/>
      <c r="OBM5" s="10"/>
      <c r="OBN5" s="10"/>
      <c r="OBO5" s="10"/>
      <c r="OBP5" s="10"/>
      <c r="OBQ5" s="10"/>
      <c r="OBR5" s="10"/>
      <c r="OBS5" s="10"/>
      <c r="OBT5" s="10"/>
      <c r="OBU5" s="10"/>
      <c r="OBV5" s="10"/>
      <c r="OBW5" s="10"/>
      <c r="OBX5" s="10"/>
      <c r="OBY5" s="10"/>
      <c r="OBZ5" s="10"/>
      <c r="OCA5" s="10"/>
      <c r="OCB5" s="10"/>
      <c r="OCC5" s="10"/>
      <c r="OCD5" s="10"/>
      <c r="OCE5" s="10"/>
      <c r="OCF5" s="10"/>
      <c r="OCG5" s="10"/>
      <c r="OCH5" s="10"/>
      <c r="OCI5" s="10"/>
      <c r="OCJ5" s="10"/>
      <c r="OCK5" s="10"/>
      <c r="OCL5" s="10"/>
      <c r="OCM5" s="10"/>
      <c r="OCN5" s="10"/>
      <c r="OCO5" s="10"/>
      <c r="OCP5" s="10"/>
      <c r="OCQ5" s="10"/>
      <c r="OCR5" s="10"/>
      <c r="OCS5" s="10"/>
      <c r="OCT5" s="10"/>
      <c r="OCU5" s="10"/>
      <c r="OCV5" s="10"/>
      <c r="OCW5" s="10"/>
      <c r="OCX5" s="10"/>
      <c r="OCY5" s="10"/>
      <c r="OCZ5" s="10"/>
      <c r="ODA5" s="10"/>
      <c r="ODB5" s="10"/>
      <c r="ODC5" s="10"/>
      <c r="ODD5" s="10"/>
      <c r="ODE5" s="10"/>
      <c r="ODF5" s="10"/>
      <c r="ODG5" s="10"/>
      <c r="ODH5" s="10"/>
      <c r="ODI5" s="10"/>
      <c r="ODJ5" s="10"/>
      <c r="ODK5" s="10"/>
      <c r="ODL5" s="10"/>
      <c r="ODM5" s="10"/>
      <c r="ODN5" s="10"/>
      <c r="ODO5" s="10"/>
      <c r="ODP5" s="10"/>
      <c r="ODQ5" s="10"/>
      <c r="ODR5" s="10"/>
      <c r="ODS5" s="10"/>
      <c r="ODT5" s="10"/>
      <c r="ODU5" s="10"/>
      <c r="ODV5" s="10"/>
      <c r="ODW5" s="10"/>
      <c r="ODX5" s="10"/>
      <c r="ODY5" s="10"/>
      <c r="ODZ5" s="10"/>
      <c r="OEA5" s="10"/>
      <c r="OEB5" s="10"/>
      <c r="OEC5" s="10"/>
      <c r="OED5" s="10"/>
      <c r="OEE5" s="10"/>
      <c r="OEF5" s="10"/>
      <c r="OEG5" s="10"/>
      <c r="OEH5" s="10"/>
      <c r="OEI5" s="10"/>
      <c r="OEJ5" s="10"/>
      <c r="OEK5" s="10"/>
      <c r="OEL5" s="10"/>
      <c r="OEM5" s="10"/>
      <c r="OEN5" s="10"/>
      <c r="OEO5" s="10"/>
      <c r="OEP5" s="10"/>
      <c r="OEQ5" s="10"/>
      <c r="OER5" s="10"/>
      <c r="OES5" s="10"/>
      <c r="OET5" s="10"/>
      <c r="OEU5" s="10"/>
      <c r="OEV5" s="10"/>
      <c r="OEW5" s="10"/>
      <c r="OEX5" s="10"/>
      <c r="OEY5" s="10"/>
      <c r="OEZ5" s="10"/>
      <c r="OFA5" s="10"/>
      <c r="OFB5" s="10"/>
      <c r="OFC5" s="10"/>
      <c r="OFD5" s="10"/>
      <c r="OFE5" s="10"/>
      <c r="OFF5" s="10"/>
      <c r="OFG5" s="10"/>
      <c r="OFH5" s="10"/>
      <c r="OFI5" s="10"/>
      <c r="OFJ5" s="10"/>
      <c r="OFK5" s="10"/>
      <c r="OFL5" s="10"/>
      <c r="OFM5" s="10"/>
      <c r="OFN5" s="10"/>
      <c r="OFO5" s="10"/>
      <c r="OFP5" s="10"/>
      <c r="OFQ5" s="10"/>
      <c r="OFR5" s="10"/>
      <c r="OFS5" s="10"/>
      <c r="OFT5" s="10"/>
      <c r="OFU5" s="10"/>
      <c r="OFV5" s="10"/>
      <c r="OFW5" s="10"/>
      <c r="OFX5" s="10"/>
      <c r="OFY5" s="10"/>
      <c r="OFZ5" s="10"/>
      <c r="OGA5" s="10"/>
      <c r="OGB5" s="10"/>
      <c r="OGC5" s="10"/>
      <c r="OGD5" s="10"/>
      <c r="OGE5" s="10"/>
      <c r="OGF5" s="10"/>
      <c r="OGG5" s="10"/>
      <c r="OGH5" s="10"/>
      <c r="OGI5" s="10"/>
      <c r="OGJ5" s="10"/>
      <c r="OGK5" s="10"/>
      <c r="OGL5" s="10"/>
      <c r="OGM5" s="10"/>
      <c r="OGN5" s="10"/>
      <c r="OGO5" s="10"/>
      <c r="OGP5" s="10"/>
      <c r="OGQ5" s="10"/>
      <c r="OGR5" s="10"/>
      <c r="OGS5" s="10"/>
      <c r="OGT5" s="10"/>
      <c r="OGU5" s="10"/>
      <c r="OGV5" s="10"/>
      <c r="OGW5" s="10"/>
      <c r="OGX5" s="10"/>
      <c r="OGY5" s="10"/>
      <c r="OGZ5" s="10"/>
      <c r="OHA5" s="10"/>
      <c r="OHB5" s="10"/>
      <c r="OHC5" s="10"/>
      <c r="OHD5" s="10"/>
      <c r="OHE5" s="10"/>
      <c r="OHF5" s="10"/>
      <c r="OHG5" s="10"/>
      <c r="OHH5" s="10"/>
      <c r="OHI5" s="10"/>
      <c r="OHJ5" s="10"/>
      <c r="OHK5" s="10"/>
      <c r="OHL5" s="10"/>
      <c r="OHM5" s="10"/>
      <c r="OHN5" s="10"/>
      <c r="OHO5" s="10"/>
      <c r="OHP5" s="10"/>
      <c r="OHQ5" s="10"/>
      <c r="OHR5" s="10"/>
      <c r="OHS5" s="10"/>
      <c r="OHT5" s="10"/>
      <c r="OHU5" s="10"/>
      <c r="OHV5" s="10"/>
      <c r="OHW5" s="10"/>
      <c r="OHX5" s="10"/>
      <c r="OHY5" s="10"/>
      <c r="OHZ5" s="10"/>
      <c r="OIA5" s="10"/>
      <c r="OIB5" s="10"/>
      <c r="OIC5" s="10"/>
      <c r="OID5" s="10"/>
      <c r="OIE5" s="10"/>
      <c r="OIF5" s="10"/>
      <c r="OIG5" s="10"/>
      <c r="OIH5" s="10"/>
      <c r="OII5" s="10"/>
      <c r="OIJ5" s="10"/>
      <c r="OIK5" s="10"/>
      <c r="OIL5" s="10"/>
      <c r="OIM5" s="10"/>
      <c r="OIN5" s="10"/>
      <c r="OIO5" s="10"/>
      <c r="OIP5" s="10"/>
      <c r="OIQ5" s="10"/>
      <c r="OIR5" s="10"/>
      <c r="OIS5" s="10"/>
      <c r="OIT5" s="10"/>
      <c r="OIU5" s="10"/>
      <c r="OIV5" s="10"/>
      <c r="OIW5" s="10"/>
      <c r="OIX5" s="10"/>
      <c r="OIY5" s="10"/>
      <c r="OIZ5" s="10"/>
      <c r="OJA5" s="10"/>
      <c r="OJB5" s="10"/>
      <c r="OJC5" s="10"/>
      <c r="OJD5" s="10"/>
      <c r="OJE5" s="10"/>
      <c r="OJF5" s="10"/>
      <c r="OJG5" s="10"/>
      <c r="OJH5" s="10"/>
      <c r="OJI5" s="10"/>
      <c r="OJJ5" s="10"/>
      <c r="OJK5" s="10"/>
      <c r="OJL5" s="10"/>
      <c r="OJM5" s="10"/>
      <c r="OJN5" s="10"/>
      <c r="OJO5" s="10"/>
      <c r="OJP5" s="10"/>
      <c r="OJQ5" s="10"/>
      <c r="OJR5" s="10"/>
      <c r="OJS5" s="10"/>
      <c r="OJT5" s="10"/>
      <c r="OJU5" s="10"/>
      <c r="OJV5" s="10"/>
      <c r="OJW5" s="10"/>
      <c r="OJX5" s="10"/>
      <c r="OJY5" s="10"/>
      <c r="OJZ5" s="10"/>
      <c r="OKA5" s="10"/>
      <c r="OKB5" s="10"/>
      <c r="OKC5" s="10"/>
      <c r="OKD5" s="10"/>
      <c r="OKE5" s="10"/>
      <c r="OKF5" s="10"/>
      <c r="OKG5" s="10"/>
      <c r="OKH5" s="10"/>
      <c r="OKI5" s="10"/>
      <c r="OKJ5" s="10"/>
      <c r="OKK5" s="10"/>
      <c r="OKL5" s="10"/>
      <c r="OKM5" s="10"/>
      <c r="OKN5" s="10"/>
      <c r="OKO5" s="10"/>
      <c r="OKP5" s="10"/>
      <c r="OKQ5" s="10"/>
      <c r="OKR5" s="10"/>
      <c r="OKS5" s="10"/>
      <c r="OKT5" s="10"/>
      <c r="OKU5" s="10"/>
      <c r="OKV5" s="10"/>
      <c r="OKW5" s="10"/>
      <c r="OKX5" s="10"/>
      <c r="OKY5" s="10"/>
      <c r="OKZ5" s="10"/>
      <c r="OLA5" s="10"/>
      <c r="OLB5" s="10"/>
      <c r="OLC5" s="10"/>
      <c r="OLD5" s="10"/>
      <c r="OLE5" s="10"/>
      <c r="OLF5" s="10"/>
      <c r="OLG5" s="10"/>
      <c r="OLH5" s="10"/>
      <c r="OLI5" s="10"/>
      <c r="OLJ5" s="10"/>
      <c r="OLK5" s="10"/>
      <c r="OLL5" s="10"/>
      <c r="OLM5" s="10"/>
      <c r="OLN5" s="10"/>
      <c r="OLO5" s="10"/>
      <c r="OLP5" s="10"/>
      <c r="OLQ5" s="10"/>
      <c r="OLR5" s="10"/>
      <c r="OLS5" s="10"/>
      <c r="OLT5" s="10"/>
      <c r="OLU5" s="10"/>
      <c r="OLV5" s="10"/>
      <c r="OLW5" s="10"/>
      <c r="OLX5" s="10"/>
      <c r="OLY5" s="10"/>
      <c r="OLZ5" s="10"/>
      <c r="OMA5" s="10"/>
      <c r="OMB5" s="10"/>
      <c r="OMC5" s="10"/>
      <c r="OMD5" s="10"/>
      <c r="OME5" s="10"/>
      <c r="OMF5" s="10"/>
      <c r="OMG5" s="10"/>
      <c r="OMH5" s="10"/>
      <c r="OMI5" s="10"/>
      <c r="OMJ5" s="10"/>
      <c r="OMK5" s="10"/>
      <c r="OML5" s="10"/>
      <c r="OMM5" s="10"/>
      <c r="OMN5" s="10"/>
      <c r="OMO5" s="10"/>
      <c r="OMP5" s="10"/>
      <c r="OMQ5" s="10"/>
      <c r="OMR5" s="10"/>
      <c r="OMS5" s="10"/>
      <c r="OMT5" s="10"/>
      <c r="OMU5" s="10"/>
      <c r="OMV5" s="10"/>
      <c r="OMW5" s="10"/>
      <c r="OMX5" s="10"/>
      <c r="OMY5" s="10"/>
      <c r="OMZ5" s="10"/>
      <c r="ONA5" s="10"/>
      <c r="ONB5" s="10"/>
      <c r="ONC5" s="10"/>
      <c r="OND5" s="10"/>
      <c r="ONE5" s="10"/>
      <c r="ONF5" s="10"/>
      <c r="ONG5" s="10"/>
      <c r="ONH5" s="10"/>
      <c r="ONI5" s="10"/>
      <c r="ONJ5" s="10"/>
      <c r="ONK5" s="10"/>
      <c r="ONL5" s="10"/>
      <c r="ONM5" s="10"/>
      <c r="ONN5" s="10"/>
      <c r="ONO5" s="10"/>
      <c r="ONP5" s="10"/>
      <c r="ONQ5" s="10"/>
      <c r="ONR5" s="10"/>
      <c r="ONS5" s="10"/>
      <c r="ONT5" s="10"/>
      <c r="ONU5" s="10"/>
      <c r="ONV5" s="10"/>
      <c r="ONW5" s="10"/>
      <c r="ONX5" s="10"/>
      <c r="ONY5" s="10"/>
      <c r="ONZ5" s="10"/>
      <c r="OOA5" s="10"/>
      <c r="OOB5" s="10"/>
      <c r="OOC5" s="10"/>
      <c r="OOD5" s="10"/>
      <c r="OOE5" s="10"/>
      <c r="OOF5" s="10"/>
      <c r="OOG5" s="10"/>
      <c r="OOH5" s="10"/>
      <c r="OOI5" s="10"/>
      <c r="OOJ5" s="10"/>
      <c r="OOK5" s="10"/>
      <c r="OOL5" s="10"/>
      <c r="OOM5" s="10"/>
      <c r="OON5" s="10"/>
      <c r="OOO5" s="10"/>
      <c r="OOP5" s="10"/>
      <c r="OOQ5" s="10"/>
      <c r="OOR5" s="10"/>
      <c r="OOS5" s="10"/>
      <c r="OOT5" s="10"/>
      <c r="OOU5" s="10"/>
      <c r="OOV5" s="10"/>
      <c r="OOW5" s="10"/>
      <c r="OOX5" s="10"/>
      <c r="OOY5" s="10"/>
      <c r="OOZ5" s="10"/>
      <c r="OPA5" s="10"/>
      <c r="OPB5" s="10"/>
      <c r="OPC5" s="10"/>
      <c r="OPD5" s="10"/>
      <c r="OPE5" s="10"/>
      <c r="OPF5" s="10"/>
      <c r="OPG5" s="10"/>
      <c r="OPH5" s="10"/>
      <c r="OPI5" s="10"/>
      <c r="OPJ5" s="10"/>
      <c r="OPK5" s="10"/>
      <c r="OPL5" s="10"/>
      <c r="OPM5" s="10"/>
      <c r="OPN5" s="10"/>
      <c r="OPO5" s="10"/>
      <c r="OPP5" s="10"/>
      <c r="OPQ5" s="10"/>
      <c r="OPR5" s="10"/>
      <c r="OPS5" s="10"/>
      <c r="OPT5" s="10"/>
      <c r="OPU5" s="10"/>
      <c r="OPV5" s="10"/>
      <c r="OPW5" s="10"/>
      <c r="OPX5" s="10"/>
      <c r="OPY5" s="10"/>
      <c r="OPZ5" s="10"/>
      <c r="OQA5" s="10"/>
      <c r="OQB5" s="10"/>
      <c r="OQC5" s="10"/>
      <c r="OQD5" s="10"/>
      <c r="OQE5" s="10"/>
      <c r="OQF5" s="10"/>
      <c r="OQG5" s="10"/>
      <c r="OQH5" s="10"/>
      <c r="OQI5" s="10"/>
      <c r="OQJ5" s="10"/>
      <c r="OQK5" s="10"/>
      <c r="OQL5" s="10"/>
      <c r="OQM5" s="10"/>
      <c r="OQN5" s="10"/>
      <c r="OQO5" s="10"/>
      <c r="OQP5" s="10"/>
      <c r="OQQ5" s="10"/>
      <c r="OQR5" s="10"/>
      <c r="OQS5" s="10"/>
      <c r="OQT5" s="10"/>
      <c r="OQU5" s="10"/>
      <c r="OQV5" s="10"/>
      <c r="OQW5" s="10"/>
      <c r="OQX5" s="10"/>
      <c r="OQY5" s="10"/>
      <c r="OQZ5" s="10"/>
      <c r="ORA5" s="10"/>
      <c r="ORB5" s="10"/>
      <c r="ORC5" s="10"/>
      <c r="ORD5" s="10"/>
      <c r="ORE5" s="10"/>
      <c r="ORF5" s="10"/>
      <c r="ORG5" s="10"/>
      <c r="ORH5" s="10"/>
      <c r="ORI5" s="10"/>
      <c r="ORJ5" s="10"/>
      <c r="ORK5" s="10"/>
      <c r="ORL5" s="10"/>
      <c r="ORM5" s="10"/>
      <c r="ORN5" s="10"/>
      <c r="ORO5" s="10"/>
      <c r="ORP5" s="10"/>
      <c r="ORQ5" s="10"/>
      <c r="ORR5" s="10"/>
      <c r="ORS5" s="10"/>
      <c r="ORT5" s="10"/>
      <c r="ORU5" s="10"/>
      <c r="ORV5" s="10"/>
      <c r="ORW5" s="10"/>
      <c r="ORX5" s="10"/>
      <c r="ORY5" s="10"/>
      <c r="ORZ5" s="10"/>
      <c r="OSA5" s="10"/>
      <c r="OSB5" s="10"/>
      <c r="OSC5" s="10"/>
      <c r="OSD5" s="10"/>
      <c r="OSE5" s="10"/>
      <c r="OSF5" s="10"/>
      <c r="OSG5" s="10"/>
      <c r="OSH5" s="10"/>
      <c r="OSI5" s="10"/>
      <c r="OSJ5" s="10"/>
      <c r="OSK5" s="10"/>
      <c r="OSL5" s="10"/>
      <c r="OSM5" s="10"/>
      <c r="OSN5" s="10"/>
      <c r="OSO5" s="10"/>
      <c r="OSP5" s="10"/>
      <c r="OSQ5" s="10"/>
      <c r="OSR5" s="10"/>
      <c r="OSS5" s="10"/>
      <c r="OST5" s="10"/>
      <c r="OSU5" s="10"/>
      <c r="OSV5" s="10"/>
      <c r="OSW5" s="10"/>
      <c r="OSX5" s="10"/>
      <c r="OSY5" s="10"/>
      <c r="OSZ5" s="10"/>
      <c r="OTA5" s="10"/>
      <c r="OTB5" s="10"/>
      <c r="OTC5" s="10"/>
      <c r="OTD5" s="10"/>
      <c r="OTE5" s="10"/>
      <c r="OTF5" s="10"/>
      <c r="OTG5" s="10"/>
      <c r="OTH5" s="10"/>
      <c r="OTI5" s="10"/>
      <c r="OTJ5" s="10"/>
      <c r="OTK5" s="10"/>
      <c r="OTL5" s="10"/>
      <c r="OTM5" s="10"/>
      <c r="OTN5" s="10"/>
      <c r="OTO5" s="10"/>
      <c r="OTP5" s="10"/>
      <c r="OTQ5" s="10"/>
      <c r="OTR5" s="10"/>
      <c r="OTS5" s="10"/>
      <c r="OTT5" s="10"/>
      <c r="OTU5" s="10"/>
      <c r="OTV5" s="10"/>
      <c r="OTW5" s="10"/>
      <c r="OTX5" s="10"/>
      <c r="OTY5" s="10"/>
      <c r="OTZ5" s="10"/>
      <c r="OUA5" s="10"/>
      <c r="OUB5" s="10"/>
      <c r="OUC5" s="10"/>
      <c r="OUD5" s="10"/>
      <c r="OUE5" s="10"/>
      <c r="OUF5" s="10"/>
      <c r="OUG5" s="10"/>
      <c r="OUH5" s="10"/>
      <c r="OUI5" s="10"/>
      <c r="OUJ5" s="10"/>
      <c r="OUK5" s="10"/>
      <c r="OUL5" s="10"/>
      <c r="OUM5" s="10"/>
      <c r="OUN5" s="10"/>
      <c r="OUO5" s="10"/>
      <c r="OUP5" s="10"/>
      <c r="OUQ5" s="10"/>
      <c r="OUR5" s="10"/>
      <c r="OUS5" s="10"/>
      <c r="OUT5" s="10"/>
      <c r="OUU5" s="10"/>
      <c r="OUV5" s="10"/>
      <c r="OUW5" s="10"/>
      <c r="OUX5" s="10"/>
      <c r="OUY5" s="10"/>
      <c r="OUZ5" s="10"/>
      <c r="OVA5" s="10"/>
      <c r="OVB5" s="10"/>
      <c r="OVC5" s="10"/>
      <c r="OVD5" s="10"/>
      <c r="OVE5" s="10"/>
      <c r="OVF5" s="10"/>
      <c r="OVG5" s="10"/>
      <c r="OVH5" s="10"/>
      <c r="OVI5" s="10"/>
      <c r="OVJ5" s="10"/>
      <c r="OVK5" s="10"/>
      <c r="OVL5" s="10"/>
      <c r="OVM5" s="10"/>
      <c r="OVN5" s="10"/>
      <c r="OVO5" s="10"/>
      <c r="OVP5" s="10"/>
      <c r="OVQ5" s="10"/>
      <c r="OVR5" s="10"/>
      <c r="OVS5" s="10"/>
      <c r="OVT5" s="10"/>
      <c r="OVU5" s="10"/>
      <c r="OVV5" s="10"/>
      <c r="OVW5" s="10"/>
      <c r="OVX5" s="10"/>
      <c r="OVY5" s="10"/>
      <c r="OVZ5" s="10"/>
      <c r="OWA5" s="10"/>
      <c r="OWB5" s="10"/>
      <c r="OWC5" s="10"/>
      <c r="OWD5" s="10"/>
      <c r="OWE5" s="10"/>
      <c r="OWF5" s="10"/>
      <c r="OWG5" s="10"/>
      <c r="OWH5" s="10"/>
      <c r="OWI5" s="10"/>
      <c r="OWJ5" s="10"/>
      <c r="OWK5" s="10"/>
      <c r="OWL5" s="10"/>
      <c r="OWM5" s="10"/>
      <c r="OWN5" s="10"/>
      <c r="OWO5" s="10"/>
      <c r="OWP5" s="10"/>
      <c r="OWQ5" s="10"/>
      <c r="OWR5" s="10"/>
      <c r="OWS5" s="10"/>
      <c r="OWT5" s="10"/>
      <c r="OWU5" s="10"/>
      <c r="OWV5" s="10"/>
      <c r="OWW5" s="10"/>
      <c r="OWX5" s="10"/>
      <c r="OWY5" s="10"/>
      <c r="OWZ5" s="10"/>
      <c r="OXA5" s="10"/>
      <c r="OXB5" s="10"/>
      <c r="OXC5" s="10"/>
      <c r="OXD5" s="10"/>
      <c r="OXE5" s="10"/>
      <c r="OXF5" s="10"/>
      <c r="OXG5" s="10"/>
      <c r="OXH5" s="10"/>
      <c r="OXI5" s="10"/>
      <c r="OXJ5" s="10"/>
      <c r="OXK5" s="10"/>
      <c r="OXL5" s="10"/>
      <c r="OXM5" s="10"/>
      <c r="OXN5" s="10"/>
      <c r="OXO5" s="10"/>
      <c r="OXP5" s="10"/>
      <c r="OXQ5" s="10"/>
      <c r="OXR5" s="10"/>
      <c r="OXS5" s="10"/>
      <c r="OXT5" s="10"/>
      <c r="OXU5" s="10"/>
      <c r="OXV5" s="10"/>
      <c r="OXW5" s="10"/>
      <c r="OXX5" s="10"/>
      <c r="OXY5" s="10"/>
      <c r="OXZ5" s="10"/>
      <c r="OYA5" s="10"/>
      <c r="OYB5" s="10"/>
      <c r="OYC5" s="10"/>
      <c r="OYD5" s="10"/>
      <c r="OYE5" s="10"/>
      <c r="OYF5" s="10"/>
      <c r="OYG5" s="10"/>
      <c r="OYH5" s="10"/>
      <c r="OYI5" s="10"/>
      <c r="OYJ5" s="10"/>
      <c r="OYK5" s="10"/>
      <c r="OYL5" s="10"/>
      <c r="OYM5" s="10"/>
      <c r="OYN5" s="10"/>
      <c r="OYO5" s="10"/>
      <c r="OYP5" s="10"/>
      <c r="OYQ5" s="10"/>
      <c r="OYR5" s="10"/>
      <c r="OYS5" s="10"/>
      <c r="OYT5" s="10"/>
      <c r="OYU5" s="10"/>
      <c r="OYV5" s="10"/>
      <c r="OYW5" s="10"/>
      <c r="OYX5" s="10"/>
      <c r="OYY5" s="10"/>
      <c r="OYZ5" s="10"/>
      <c r="OZA5" s="10"/>
      <c r="OZB5" s="10"/>
      <c r="OZC5" s="10"/>
      <c r="OZD5" s="10"/>
      <c r="OZE5" s="10"/>
      <c r="OZF5" s="10"/>
      <c r="OZG5" s="10"/>
      <c r="OZH5" s="10"/>
      <c r="OZI5" s="10"/>
      <c r="OZJ5" s="10"/>
      <c r="OZK5" s="10"/>
      <c r="OZL5" s="10"/>
      <c r="OZM5" s="10"/>
      <c r="OZN5" s="10"/>
      <c r="OZO5" s="10"/>
      <c r="OZP5" s="10"/>
      <c r="OZQ5" s="10"/>
      <c r="OZR5" s="10"/>
      <c r="OZS5" s="10"/>
      <c r="OZT5" s="10"/>
      <c r="OZU5" s="10"/>
      <c r="OZV5" s="10"/>
      <c r="OZW5" s="10"/>
      <c r="OZX5" s="10"/>
      <c r="OZY5" s="10"/>
      <c r="OZZ5" s="10"/>
      <c r="PAA5" s="10"/>
      <c r="PAB5" s="10"/>
      <c r="PAC5" s="10"/>
      <c r="PAD5" s="10"/>
      <c r="PAE5" s="10"/>
      <c r="PAF5" s="10"/>
      <c r="PAG5" s="10"/>
      <c r="PAH5" s="10"/>
      <c r="PAI5" s="10"/>
      <c r="PAJ5" s="10"/>
      <c r="PAK5" s="10"/>
      <c r="PAL5" s="10"/>
      <c r="PAM5" s="10"/>
      <c r="PAN5" s="10"/>
      <c r="PAO5" s="10"/>
      <c r="PAP5" s="10"/>
      <c r="PAQ5" s="10"/>
      <c r="PAR5" s="10"/>
      <c r="PAS5" s="10"/>
      <c r="PAT5" s="10"/>
      <c r="PAU5" s="10"/>
      <c r="PAV5" s="10"/>
      <c r="PAW5" s="10"/>
      <c r="PAX5" s="10"/>
      <c r="PAY5" s="10"/>
      <c r="PAZ5" s="10"/>
      <c r="PBA5" s="10"/>
      <c r="PBB5" s="10"/>
      <c r="PBC5" s="10"/>
      <c r="PBD5" s="10"/>
      <c r="PBE5" s="10"/>
      <c r="PBF5" s="10"/>
      <c r="PBG5" s="10"/>
      <c r="PBH5" s="10"/>
      <c r="PBI5" s="10"/>
      <c r="PBJ5" s="10"/>
      <c r="PBK5" s="10"/>
      <c r="PBL5" s="10"/>
      <c r="PBM5" s="10"/>
      <c r="PBN5" s="10"/>
      <c r="PBO5" s="10"/>
      <c r="PBP5" s="10"/>
      <c r="PBQ5" s="10"/>
      <c r="PBR5" s="10"/>
      <c r="PBS5" s="10"/>
      <c r="PBT5" s="10"/>
      <c r="PBU5" s="10"/>
      <c r="PBV5" s="10"/>
      <c r="PBW5" s="10"/>
      <c r="PBX5" s="10"/>
      <c r="PBY5" s="10"/>
      <c r="PBZ5" s="10"/>
      <c r="PCA5" s="10"/>
      <c r="PCB5" s="10"/>
      <c r="PCC5" s="10"/>
      <c r="PCD5" s="10"/>
      <c r="PCE5" s="10"/>
      <c r="PCF5" s="10"/>
      <c r="PCG5" s="10"/>
      <c r="PCH5" s="10"/>
      <c r="PCI5" s="10"/>
      <c r="PCJ5" s="10"/>
      <c r="PCK5" s="10"/>
      <c r="PCL5" s="10"/>
      <c r="PCM5" s="10"/>
      <c r="PCN5" s="10"/>
      <c r="PCO5" s="10"/>
      <c r="PCP5" s="10"/>
      <c r="PCQ5" s="10"/>
      <c r="PCR5" s="10"/>
      <c r="PCS5" s="10"/>
      <c r="PCT5" s="10"/>
      <c r="PCU5" s="10"/>
      <c r="PCV5" s="10"/>
      <c r="PCW5" s="10"/>
      <c r="PCX5" s="10"/>
      <c r="PCY5" s="10"/>
      <c r="PCZ5" s="10"/>
      <c r="PDA5" s="10"/>
      <c r="PDB5" s="10"/>
      <c r="PDC5" s="10"/>
      <c r="PDD5" s="10"/>
      <c r="PDE5" s="10"/>
      <c r="PDF5" s="10"/>
      <c r="PDG5" s="10"/>
      <c r="PDH5" s="10"/>
      <c r="PDI5" s="10"/>
      <c r="PDJ5" s="10"/>
      <c r="PDK5" s="10"/>
      <c r="PDL5" s="10"/>
      <c r="PDM5" s="10"/>
      <c r="PDN5" s="10"/>
      <c r="PDO5" s="10"/>
      <c r="PDP5" s="10"/>
      <c r="PDQ5" s="10"/>
      <c r="PDR5" s="10"/>
      <c r="PDS5" s="10"/>
      <c r="PDT5" s="10"/>
      <c r="PDU5" s="10"/>
      <c r="PDV5" s="10"/>
      <c r="PDW5" s="10"/>
      <c r="PDX5" s="10"/>
      <c r="PDY5" s="10"/>
      <c r="PDZ5" s="10"/>
      <c r="PEA5" s="10"/>
      <c r="PEB5" s="10"/>
      <c r="PEC5" s="10"/>
      <c r="PED5" s="10"/>
      <c r="PEE5" s="10"/>
      <c r="PEF5" s="10"/>
      <c r="PEG5" s="10"/>
      <c r="PEH5" s="10"/>
      <c r="PEI5" s="10"/>
      <c r="PEJ5" s="10"/>
      <c r="PEK5" s="10"/>
      <c r="PEL5" s="10"/>
      <c r="PEM5" s="10"/>
      <c r="PEN5" s="10"/>
      <c r="PEO5" s="10"/>
      <c r="PEP5" s="10"/>
      <c r="PEQ5" s="10"/>
      <c r="PER5" s="10"/>
      <c r="PES5" s="10"/>
      <c r="PET5" s="10"/>
      <c r="PEU5" s="10"/>
      <c r="PEV5" s="10"/>
      <c r="PEW5" s="10"/>
      <c r="PEX5" s="10"/>
      <c r="PEY5" s="10"/>
      <c r="PEZ5" s="10"/>
      <c r="PFA5" s="10"/>
      <c r="PFB5" s="10"/>
      <c r="PFC5" s="10"/>
      <c r="PFD5" s="10"/>
      <c r="PFE5" s="10"/>
      <c r="PFF5" s="10"/>
      <c r="PFG5" s="10"/>
      <c r="PFH5" s="10"/>
      <c r="PFI5" s="10"/>
      <c r="PFJ5" s="10"/>
      <c r="PFK5" s="10"/>
      <c r="PFL5" s="10"/>
      <c r="PFM5" s="10"/>
      <c r="PFN5" s="10"/>
      <c r="PFO5" s="10"/>
      <c r="PFP5" s="10"/>
      <c r="PFQ5" s="10"/>
      <c r="PFR5" s="10"/>
      <c r="PFS5" s="10"/>
      <c r="PFT5" s="10"/>
      <c r="PFU5" s="10"/>
      <c r="PFV5" s="10"/>
      <c r="PFW5" s="10"/>
      <c r="PFX5" s="10"/>
      <c r="PFY5" s="10"/>
      <c r="PFZ5" s="10"/>
      <c r="PGA5" s="10"/>
      <c r="PGB5" s="10"/>
      <c r="PGC5" s="10"/>
      <c r="PGD5" s="10"/>
      <c r="PGE5" s="10"/>
      <c r="PGF5" s="10"/>
      <c r="PGG5" s="10"/>
      <c r="PGH5" s="10"/>
      <c r="PGI5" s="10"/>
      <c r="PGJ5" s="10"/>
      <c r="PGK5" s="10"/>
      <c r="PGL5" s="10"/>
      <c r="PGM5" s="10"/>
      <c r="PGN5" s="10"/>
      <c r="PGO5" s="10"/>
      <c r="PGP5" s="10"/>
      <c r="PGQ5" s="10"/>
      <c r="PGR5" s="10"/>
      <c r="PGS5" s="10"/>
      <c r="PGT5" s="10"/>
      <c r="PGU5" s="10"/>
      <c r="PGV5" s="10"/>
      <c r="PGW5" s="10"/>
      <c r="PGX5" s="10"/>
      <c r="PGY5" s="10"/>
      <c r="PGZ5" s="10"/>
      <c r="PHA5" s="10"/>
      <c r="PHB5" s="10"/>
      <c r="PHC5" s="10"/>
      <c r="PHD5" s="10"/>
      <c r="PHE5" s="10"/>
      <c r="PHF5" s="10"/>
      <c r="PHG5" s="10"/>
      <c r="PHH5" s="10"/>
      <c r="PHI5" s="10"/>
      <c r="PHJ5" s="10"/>
      <c r="PHK5" s="10"/>
      <c r="PHL5" s="10"/>
      <c r="PHM5" s="10"/>
      <c r="PHN5" s="10"/>
      <c r="PHO5" s="10"/>
      <c r="PHP5" s="10"/>
      <c r="PHQ5" s="10"/>
      <c r="PHR5" s="10"/>
      <c r="PHS5" s="10"/>
      <c r="PHT5" s="10"/>
      <c r="PHU5" s="10"/>
      <c r="PHV5" s="10"/>
      <c r="PHW5" s="10"/>
      <c r="PHX5" s="10"/>
      <c r="PHY5" s="10"/>
      <c r="PHZ5" s="10"/>
      <c r="PIA5" s="10"/>
      <c r="PIB5" s="10"/>
      <c r="PIC5" s="10"/>
      <c r="PID5" s="10"/>
      <c r="PIE5" s="10"/>
      <c r="PIF5" s="10"/>
      <c r="PIG5" s="10"/>
      <c r="PIH5" s="10"/>
      <c r="PII5" s="10"/>
      <c r="PIJ5" s="10"/>
      <c r="PIK5" s="10"/>
      <c r="PIL5" s="10"/>
      <c r="PIM5" s="10"/>
      <c r="PIN5" s="10"/>
      <c r="PIO5" s="10"/>
      <c r="PIP5" s="10"/>
      <c r="PIQ5" s="10"/>
      <c r="PIR5" s="10"/>
      <c r="PIS5" s="10"/>
      <c r="PIT5" s="10"/>
      <c r="PIU5" s="10"/>
      <c r="PIV5" s="10"/>
      <c r="PIW5" s="10"/>
      <c r="PIX5" s="10"/>
      <c r="PIY5" s="10"/>
      <c r="PIZ5" s="10"/>
      <c r="PJA5" s="10"/>
      <c r="PJB5" s="10"/>
      <c r="PJC5" s="10"/>
      <c r="PJD5" s="10"/>
      <c r="PJE5" s="10"/>
      <c r="PJF5" s="10"/>
      <c r="PJG5" s="10"/>
      <c r="PJH5" s="10"/>
      <c r="PJI5" s="10"/>
      <c r="PJJ5" s="10"/>
      <c r="PJK5" s="10"/>
      <c r="PJL5" s="10"/>
      <c r="PJM5" s="10"/>
      <c r="PJN5" s="10"/>
      <c r="PJO5" s="10"/>
      <c r="PJP5" s="10"/>
      <c r="PJQ5" s="10"/>
      <c r="PJR5" s="10"/>
      <c r="PJS5" s="10"/>
      <c r="PJT5" s="10"/>
      <c r="PJU5" s="10"/>
      <c r="PJV5" s="10"/>
      <c r="PJW5" s="10"/>
      <c r="PJX5" s="10"/>
      <c r="PJY5" s="10"/>
      <c r="PJZ5" s="10"/>
      <c r="PKA5" s="10"/>
      <c r="PKB5" s="10"/>
      <c r="PKC5" s="10"/>
      <c r="PKD5" s="10"/>
      <c r="PKE5" s="10"/>
      <c r="PKF5" s="10"/>
      <c r="PKG5" s="10"/>
      <c r="PKH5" s="10"/>
      <c r="PKI5" s="10"/>
      <c r="PKJ5" s="10"/>
      <c r="PKK5" s="10"/>
      <c r="PKL5" s="10"/>
      <c r="PKM5" s="10"/>
      <c r="PKN5" s="10"/>
      <c r="PKO5" s="10"/>
      <c r="PKP5" s="10"/>
      <c r="PKQ5" s="10"/>
      <c r="PKR5" s="10"/>
      <c r="PKS5" s="10"/>
      <c r="PKT5" s="10"/>
      <c r="PKU5" s="10"/>
      <c r="PKV5" s="10"/>
      <c r="PKW5" s="10"/>
      <c r="PKX5" s="10"/>
      <c r="PKY5" s="10"/>
      <c r="PKZ5" s="10"/>
      <c r="PLA5" s="10"/>
      <c r="PLB5" s="10"/>
      <c r="PLC5" s="10"/>
      <c r="PLD5" s="10"/>
      <c r="PLE5" s="10"/>
      <c r="PLF5" s="10"/>
      <c r="PLG5" s="10"/>
      <c r="PLH5" s="10"/>
      <c r="PLI5" s="10"/>
      <c r="PLJ5" s="10"/>
      <c r="PLK5" s="10"/>
      <c r="PLL5" s="10"/>
      <c r="PLM5" s="10"/>
      <c r="PLN5" s="10"/>
      <c r="PLO5" s="10"/>
      <c r="PLP5" s="10"/>
      <c r="PLQ5" s="10"/>
      <c r="PLR5" s="10"/>
      <c r="PLS5" s="10"/>
      <c r="PLT5" s="10"/>
      <c r="PLU5" s="10"/>
      <c r="PLV5" s="10"/>
      <c r="PLW5" s="10"/>
      <c r="PLX5" s="10"/>
      <c r="PLY5" s="10"/>
      <c r="PLZ5" s="10"/>
      <c r="PMA5" s="10"/>
      <c r="PMB5" s="10"/>
      <c r="PMC5" s="10"/>
      <c r="PMD5" s="10"/>
      <c r="PME5" s="10"/>
      <c r="PMF5" s="10"/>
      <c r="PMG5" s="10"/>
      <c r="PMH5" s="10"/>
      <c r="PMI5" s="10"/>
      <c r="PMJ5" s="10"/>
      <c r="PMK5" s="10"/>
      <c r="PML5" s="10"/>
      <c r="PMM5" s="10"/>
      <c r="PMN5" s="10"/>
      <c r="PMO5" s="10"/>
      <c r="PMP5" s="10"/>
      <c r="PMQ5" s="10"/>
      <c r="PMR5" s="10"/>
      <c r="PMS5" s="10"/>
      <c r="PMT5" s="10"/>
      <c r="PMU5" s="10"/>
      <c r="PMV5" s="10"/>
      <c r="PMW5" s="10"/>
      <c r="PMX5" s="10"/>
      <c r="PMY5" s="10"/>
      <c r="PMZ5" s="10"/>
      <c r="PNA5" s="10"/>
      <c r="PNB5" s="10"/>
      <c r="PNC5" s="10"/>
      <c r="PND5" s="10"/>
      <c r="PNE5" s="10"/>
      <c r="PNF5" s="10"/>
      <c r="PNG5" s="10"/>
      <c r="PNH5" s="10"/>
      <c r="PNI5" s="10"/>
      <c r="PNJ5" s="10"/>
      <c r="PNK5" s="10"/>
      <c r="PNL5" s="10"/>
      <c r="PNM5" s="10"/>
      <c r="PNN5" s="10"/>
      <c r="PNO5" s="10"/>
      <c r="PNP5" s="10"/>
      <c r="PNQ5" s="10"/>
      <c r="PNR5" s="10"/>
      <c r="PNS5" s="10"/>
      <c r="PNT5" s="10"/>
      <c r="PNU5" s="10"/>
      <c r="PNV5" s="10"/>
      <c r="PNW5" s="10"/>
      <c r="PNX5" s="10"/>
      <c r="PNY5" s="10"/>
      <c r="PNZ5" s="10"/>
      <c r="POA5" s="10"/>
      <c r="POB5" s="10"/>
      <c r="POC5" s="10"/>
      <c r="POD5" s="10"/>
      <c r="POE5" s="10"/>
      <c r="POF5" s="10"/>
      <c r="POG5" s="10"/>
      <c r="POH5" s="10"/>
      <c r="POI5" s="10"/>
      <c r="POJ5" s="10"/>
      <c r="POK5" s="10"/>
      <c r="POL5" s="10"/>
      <c r="POM5" s="10"/>
      <c r="PON5" s="10"/>
      <c r="POO5" s="10"/>
      <c r="POP5" s="10"/>
      <c r="POQ5" s="10"/>
      <c r="POR5" s="10"/>
      <c r="POS5" s="10"/>
      <c r="POT5" s="10"/>
      <c r="POU5" s="10"/>
      <c r="POV5" s="10"/>
      <c r="POW5" s="10"/>
      <c r="POX5" s="10"/>
      <c r="POY5" s="10"/>
      <c r="POZ5" s="10"/>
      <c r="PPA5" s="10"/>
      <c r="PPB5" s="10"/>
      <c r="PPC5" s="10"/>
      <c r="PPD5" s="10"/>
      <c r="PPE5" s="10"/>
      <c r="PPF5" s="10"/>
      <c r="PPG5" s="10"/>
      <c r="PPH5" s="10"/>
      <c r="PPI5" s="10"/>
      <c r="PPJ5" s="10"/>
      <c r="PPK5" s="10"/>
      <c r="PPL5" s="10"/>
      <c r="PPM5" s="10"/>
      <c r="PPN5" s="10"/>
      <c r="PPO5" s="10"/>
      <c r="PPP5" s="10"/>
      <c r="PPQ5" s="10"/>
      <c r="PPR5" s="10"/>
      <c r="PPS5" s="10"/>
      <c r="PPT5" s="10"/>
      <c r="PPU5" s="10"/>
      <c r="PPV5" s="10"/>
      <c r="PPW5" s="10"/>
      <c r="PPX5" s="10"/>
      <c r="PPY5" s="10"/>
      <c r="PPZ5" s="10"/>
      <c r="PQA5" s="10"/>
      <c r="PQB5" s="10"/>
      <c r="PQC5" s="10"/>
      <c r="PQD5" s="10"/>
      <c r="PQE5" s="10"/>
      <c r="PQF5" s="10"/>
      <c r="PQG5" s="10"/>
      <c r="PQH5" s="10"/>
      <c r="PQI5" s="10"/>
      <c r="PQJ5" s="10"/>
      <c r="PQK5" s="10"/>
      <c r="PQL5" s="10"/>
      <c r="PQM5" s="10"/>
      <c r="PQN5" s="10"/>
      <c r="PQO5" s="10"/>
      <c r="PQP5" s="10"/>
      <c r="PQQ5" s="10"/>
      <c r="PQR5" s="10"/>
      <c r="PQS5" s="10"/>
      <c r="PQT5" s="10"/>
      <c r="PQU5" s="10"/>
      <c r="PQV5" s="10"/>
      <c r="PQW5" s="10"/>
      <c r="PQX5" s="10"/>
      <c r="PQY5" s="10"/>
      <c r="PQZ5" s="10"/>
      <c r="PRA5" s="10"/>
      <c r="PRB5" s="10"/>
      <c r="PRC5" s="10"/>
      <c r="PRD5" s="10"/>
      <c r="PRE5" s="10"/>
      <c r="PRF5" s="10"/>
      <c r="PRG5" s="10"/>
      <c r="PRH5" s="10"/>
      <c r="PRI5" s="10"/>
      <c r="PRJ5" s="10"/>
      <c r="PRK5" s="10"/>
      <c r="PRL5" s="10"/>
      <c r="PRM5" s="10"/>
      <c r="PRN5" s="10"/>
      <c r="PRO5" s="10"/>
      <c r="PRP5" s="10"/>
      <c r="PRQ5" s="10"/>
      <c r="PRR5" s="10"/>
      <c r="PRS5" s="10"/>
      <c r="PRT5" s="10"/>
      <c r="PRU5" s="10"/>
      <c r="PRV5" s="10"/>
      <c r="PRW5" s="10"/>
      <c r="PRX5" s="10"/>
      <c r="PRY5" s="10"/>
      <c r="PRZ5" s="10"/>
      <c r="PSA5" s="10"/>
      <c r="PSB5" s="10"/>
      <c r="PSC5" s="10"/>
      <c r="PSD5" s="10"/>
      <c r="PSE5" s="10"/>
      <c r="PSF5" s="10"/>
      <c r="PSG5" s="10"/>
      <c r="PSH5" s="10"/>
      <c r="PSI5" s="10"/>
      <c r="PSJ5" s="10"/>
      <c r="PSK5" s="10"/>
      <c r="PSL5" s="10"/>
      <c r="PSM5" s="10"/>
      <c r="PSN5" s="10"/>
      <c r="PSO5" s="10"/>
      <c r="PSP5" s="10"/>
      <c r="PSQ5" s="10"/>
      <c r="PSR5" s="10"/>
      <c r="PSS5" s="10"/>
      <c r="PST5" s="10"/>
      <c r="PSU5" s="10"/>
      <c r="PSV5" s="10"/>
      <c r="PSW5" s="10"/>
      <c r="PSX5" s="10"/>
      <c r="PSY5" s="10"/>
      <c r="PSZ5" s="10"/>
      <c r="PTA5" s="10"/>
      <c r="PTB5" s="10"/>
      <c r="PTC5" s="10"/>
      <c r="PTD5" s="10"/>
      <c r="PTE5" s="10"/>
      <c r="PTF5" s="10"/>
      <c r="PTG5" s="10"/>
      <c r="PTH5" s="10"/>
      <c r="PTI5" s="10"/>
      <c r="PTJ5" s="10"/>
      <c r="PTK5" s="10"/>
      <c r="PTL5" s="10"/>
      <c r="PTM5" s="10"/>
      <c r="PTN5" s="10"/>
      <c r="PTO5" s="10"/>
      <c r="PTP5" s="10"/>
      <c r="PTQ5" s="10"/>
      <c r="PTR5" s="10"/>
      <c r="PTS5" s="10"/>
      <c r="PTT5" s="10"/>
      <c r="PTU5" s="10"/>
      <c r="PTV5" s="10"/>
      <c r="PTW5" s="10"/>
      <c r="PTX5" s="10"/>
      <c r="PTY5" s="10"/>
      <c r="PTZ5" s="10"/>
      <c r="PUA5" s="10"/>
      <c r="PUB5" s="10"/>
      <c r="PUC5" s="10"/>
      <c r="PUD5" s="10"/>
      <c r="PUE5" s="10"/>
      <c r="PUF5" s="10"/>
      <c r="PUG5" s="10"/>
      <c r="PUH5" s="10"/>
      <c r="PUI5" s="10"/>
      <c r="PUJ5" s="10"/>
      <c r="PUK5" s="10"/>
      <c r="PUL5" s="10"/>
      <c r="PUM5" s="10"/>
      <c r="PUN5" s="10"/>
      <c r="PUO5" s="10"/>
      <c r="PUP5" s="10"/>
      <c r="PUQ5" s="10"/>
      <c r="PUR5" s="10"/>
      <c r="PUS5" s="10"/>
      <c r="PUT5" s="10"/>
      <c r="PUU5" s="10"/>
      <c r="PUV5" s="10"/>
      <c r="PUW5" s="10"/>
      <c r="PUX5" s="10"/>
      <c r="PUY5" s="10"/>
      <c r="PUZ5" s="10"/>
      <c r="PVA5" s="10"/>
      <c r="PVB5" s="10"/>
      <c r="PVC5" s="10"/>
      <c r="PVD5" s="10"/>
      <c r="PVE5" s="10"/>
      <c r="PVF5" s="10"/>
      <c r="PVG5" s="10"/>
      <c r="PVH5" s="10"/>
      <c r="PVI5" s="10"/>
      <c r="PVJ5" s="10"/>
      <c r="PVK5" s="10"/>
      <c r="PVL5" s="10"/>
      <c r="PVM5" s="10"/>
      <c r="PVN5" s="10"/>
      <c r="PVO5" s="10"/>
      <c r="PVP5" s="10"/>
      <c r="PVQ5" s="10"/>
      <c r="PVR5" s="10"/>
      <c r="PVS5" s="10"/>
      <c r="PVT5" s="10"/>
      <c r="PVU5" s="10"/>
      <c r="PVV5" s="10"/>
      <c r="PVW5" s="10"/>
      <c r="PVX5" s="10"/>
      <c r="PVY5" s="10"/>
      <c r="PVZ5" s="10"/>
      <c r="PWA5" s="10"/>
      <c r="PWB5" s="10"/>
      <c r="PWC5" s="10"/>
      <c r="PWD5" s="10"/>
      <c r="PWE5" s="10"/>
      <c r="PWF5" s="10"/>
      <c r="PWG5" s="10"/>
      <c r="PWH5" s="10"/>
      <c r="PWI5" s="10"/>
      <c r="PWJ5" s="10"/>
      <c r="PWK5" s="10"/>
      <c r="PWL5" s="10"/>
      <c r="PWM5" s="10"/>
      <c r="PWN5" s="10"/>
      <c r="PWO5" s="10"/>
      <c r="PWP5" s="10"/>
      <c r="PWQ5" s="10"/>
      <c r="PWR5" s="10"/>
      <c r="PWS5" s="10"/>
      <c r="PWT5" s="10"/>
      <c r="PWU5" s="10"/>
      <c r="PWV5" s="10"/>
      <c r="PWW5" s="10"/>
      <c r="PWX5" s="10"/>
      <c r="PWY5" s="10"/>
      <c r="PWZ5" s="10"/>
      <c r="PXA5" s="10"/>
      <c r="PXB5" s="10"/>
      <c r="PXC5" s="10"/>
      <c r="PXD5" s="10"/>
      <c r="PXE5" s="10"/>
      <c r="PXF5" s="10"/>
      <c r="PXG5" s="10"/>
      <c r="PXH5" s="10"/>
      <c r="PXI5" s="10"/>
      <c r="PXJ5" s="10"/>
      <c r="PXK5" s="10"/>
      <c r="PXL5" s="10"/>
      <c r="PXM5" s="10"/>
      <c r="PXN5" s="10"/>
      <c r="PXO5" s="10"/>
      <c r="PXP5" s="10"/>
      <c r="PXQ5" s="10"/>
      <c r="PXR5" s="10"/>
      <c r="PXS5" s="10"/>
      <c r="PXT5" s="10"/>
      <c r="PXU5" s="10"/>
      <c r="PXV5" s="10"/>
      <c r="PXW5" s="10"/>
      <c r="PXX5" s="10"/>
      <c r="PXY5" s="10"/>
      <c r="PXZ5" s="10"/>
      <c r="PYA5" s="10"/>
      <c r="PYB5" s="10"/>
      <c r="PYC5" s="10"/>
      <c r="PYD5" s="10"/>
      <c r="PYE5" s="10"/>
      <c r="PYF5" s="10"/>
      <c r="PYG5" s="10"/>
      <c r="PYH5" s="10"/>
      <c r="PYI5" s="10"/>
      <c r="PYJ5" s="10"/>
      <c r="PYK5" s="10"/>
      <c r="PYL5" s="10"/>
      <c r="PYM5" s="10"/>
      <c r="PYN5" s="10"/>
      <c r="PYO5" s="10"/>
      <c r="PYP5" s="10"/>
      <c r="PYQ5" s="10"/>
      <c r="PYR5" s="10"/>
      <c r="PYS5" s="10"/>
      <c r="PYT5" s="10"/>
      <c r="PYU5" s="10"/>
      <c r="PYV5" s="10"/>
      <c r="PYW5" s="10"/>
      <c r="PYX5" s="10"/>
      <c r="PYY5" s="10"/>
      <c r="PYZ5" s="10"/>
      <c r="PZA5" s="10"/>
      <c r="PZB5" s="10"/>
      <c r="PZC5" s="10"/>
      <c r="PZD5" s="10"/>
      <c r="PZE5" s="10"/>
      <c r="PZF5" s="10"/>
      <c r="PZG5" s="10"/>
      <c r="PZH5" s="10"/>
      <c r="PZI5" s="10"/>
      <c r="PZJ5" s="10"/>
      <c r="PZK5" s="10"/>
      <c r="PZL5" s="10"/>
      <c r="PZM5" s="10"/>
      <c r="PZN5" s="10"/>
      <c r="PZO5" s="10"/>
      <c r="PZP5" s="10"/>
      <c r="PZQ5" s="10"/>
      <c r="PZR5" s="10"/>
      <c r="PZS5" s="10"/>
      <c r="PZT5" s="10"/>
      <c r="PZU5" s="10"/>
      <c r="PZV5" s="10"/>
      <c r="PZW5" s="10"/>
      <c r="PZX5" s="10"/>
      <c r="PZY5" s="10"/>
      <c r="PZZ5" s="10"/>
      <c r="QAA5" s="10"/>
      <c r="QAB5" s="10"/>
      <c r="QAC5" s="10"/>
      <c r="QAD5" s="10"/>
      <c r="QAE5" s="10"/>
      <c r="QAF5" s="10"/>
      <c r="QAG5" s="10"/>
      <c r="QAH5" s="10"/>
      <c r="QAI5" s="10"/>
      <c r="QAJ5" s="10"/>
      <c r="QAK5" s="10"/>
      <c r="QAL5" s="10"/>
      <c r="QAM5" s="10"/>
      <c r="QAN5" s="10"/>
      <c r="QAO5" s="10"/>
      <c r="QAP5" s="10"/>
      <c r="QAQ5" s="10"/>
      <c r="QAR5" s="10"/>
      <c r="QAS5" s="10"/>
      <c r="QAT5" s="10"/>
      <c r="QAU5" s="10"/>
      <c r="QAV5" s="10"/>
      <c r="QAW5" s="10"/>
      <c r="QAX5" s="10"/>
      <c r="QAY5" s="10"/>
      <c r="QAZ5" s="10"/>
      <c r="QBA5" s="10"/>
      <c r="QBB5" s="10"/>
      <c r="QBC5" s="10"/>
      <c r="QBD5" s="10"/>
      <c r="QBE5" s="10"/>
      <c r="QBF5" s="10"/>
      <c r="QBG5" s="10"/>
      <c r="QBH5" s="10"/>
      <c r="QBI5" s="10"/>
      <c r="QBJ5" s="10"/>
      <c r="QBK5" s="10"/>
      <c r="QBL5" s="10"/>
      <c r="QBM5" s="10"/>
      <c r="QBN5" s="10"/>
      <c r="QBO5" s="10"/>
      <c r="QBP5" s="10"/>
      <c r="QBQ5" s="10"/>
      <c r="QBR5" s="10"/>
      <c r="QBS5" s="10"/>
      <c r="QBT5" s="10"/>
      <c r="QBU5" s="10"/>
      <c r="QBV5" s="10"/>
      <c r="QBW5" s="10"/>
      <c r="QBX5" s="10"/>
      <c r="QBY5" s="10"/>
      <c r="QBZ5" s="10"/>
      <c r="QCA5" s="10"/>
      <c r="QCB5" s="10"/>
      <c r="QCC5" s="10"/>
      <c r="QCD5" s="10"/>
      <c r="QCE5" s="10"/>
      <c r="QCF5" s="10"/>
      <c r="QCG5" s="10"/>
      <c r="QCH5" s="10"/>
      <c r="QCI5" s="10"/>
      <c r="QCJ5" s="10"/>
      <c r="QCK5" s="10"/>
      <c r="QCL5" s="10"/>
      <c r="QCM5" s="10"/>
      <c r="QCN5" s="10"/>
      <c r="QCO5" s="10"/>
      <c r="QCP5" s="10"/>
      <c r="QCQ5" s="10"/>
      <c r="QCR5" s="10"/>
      <c r="QCS5" s="10"/>
      <c r="QCT5" s="10"/>
      <c r="QCU5" s="10"/>
      <c r="QCV5" s="10"/>
      <c r="QCW5" s="10"/>
      <c r="QCX5" s="10"/>
      <c r="QCY5" s="10"/>
      <c r="QCZ5" s="10"/>
      <c r="QDA5" s="10"/>
      <c r="QDB5" s="10"/>
      <c r="QDC5" s="10"/>
      <c r="QDD5" s="10"/>
      <c r="QDE5" s="10"/>
      <c r="QDF5" s="10"/>
      <c r="QDG5" s="10"/>
      <c r="QDH5" s="10"/>
      <c r="QDI5" s="10"/>
      <c r="QDJ5" s="10"/>
      <c r="QDK5" s="10"/>
      <c r="QDL5" s="10"/>
      <c r="QDM5" s="10"/>
      <c r="QDN5" s="10"/>
      <c r="QDO5" s="10"/>
      <c r="QDP5" s="10"/>
      <c r="QDQ5" s="10"/>
      <c r="QDR5" s="10"/>
      <c r="QDS5" s="10"/>
      <c r="QDT5" s="10"/>
      <c r="QDU5" s="10"/>
      <c r="QDV5" s="10"/>
      <c r="QDW5" s="10"/>
      <c r="QDX5" s="10"/>
      <c r="QDY5" s="10"/>
      <c r="QDZ5" s="10"/>
      <c r="QEA5" s="10"/>
      <c r="QEB5" s="10"/>
      <c r="QEC5" s="10"/>
      <c r="QED5" s="10"/>
      <c r="QEE5" s="10"/>
      <c r="QEF5" s="10"/>
      <c r="QEG5" s="10"/>
      <c r="QEH5" s="10"/>
      <c r="QEI5" s="10"/>
      <c r="QEJ5" s="10"/>
      <c r="QEK5" s="10"/>
      <c r="QEL5" s="10"/>
      <c r="QEM5" s="10"/>
      <c r="QEN5" s="10"/>
      <c r="QEO5" s="10"/>
      <c r="QEP5" s="10"/>
      <c r="QEQ5" s="10"/>
      <c r="QER5" s="10"/>
      <c r="QES5" s="10"/>
      <c r="QET5" s="10"/>
      <c r="QEU5" s="10"/>
      <c r="QEV5" s="10"/>
      <c r="QEW5" s="10"/>
      <c r="QEX5" s="10"/>
      <c r="QEY5" s="10"/>
      <c r="QEZ5" s="10"/>
      <c r="QFA5" s="10"/>
      <c r="QFB5" s="10"/>
      <c r="QFC5" s="10"/>
      <c r="QFD5" s="10"/>
      <c r="QFE5" s="10"/>
      <c r="QFF5" s="10"/>
      <c r="QFG5" s="10"/>
      <c r="QFH5" s="10"/>
      <c r="QFI5" s="10"/>
      <c r="QFJ5" s="10"/>
      <c r="QFK5" s="10"/>
      <c r="QFL5" s="10"/>
      <c r="QFM5" s="10"/>
      <c r="QFN5" s="10"/>
      <c r="QFO5" s="10"/>
      <c r="QFP5" s="10"/>
      <c r="QFQ5" s="10"/>
      <c r="QFR5" s="10"/>
      <c r="QFS5" s="10"/>
      <c r="QFT5" s="10"/>
      <c r="QFU5" s="10"/>
      <c r="QFV5" s="10"/>
      <c r="QFW5" s="10"/>
      <c r="QFX5" s="10"/>
      <c r="QFY5" s="10"/>
      <c r="QFZ5" s="10"/>
      <c r="QGA5" s="10"/>
      <c r="QGB5" s="10"/>
      <c r="QGC5" s="10"/>
      <c r="QGD5" s="10"/>
      <c r="QGE5" s="10"/>
      <c r="QGF5" s="10"/>
      <c r="QGG5" s="10"/>
      <c r="QGH5" s="10"/>
      <c r="QGI5" s="10"/>
      <c r="QGJ5" s="10"/>
      <c r="QGK5" s="10"/>
      <c r="QGL5" s="10"/>
      <c r="QGM5" s="10"/>
      <c r="QGN5" s="10"/>
      <c r="QGO5" s="10"/>
      <c r="QGP5" s="10"/>
      <c r="QGQ5" s="10"/>
      <c r="QGR5" s="10"/>
      <c r="QGS5" s="10"/>
      <c r="QGT5" s="10"/>
      <c r="QGU5" s="10"/>
      <c r="QGV5" s="10"/>
      <c r="QGW5" s="10"/>
      <c r="QGX5" s="10"/>
      <c r="QGY5" s="10"/>
      <c r="QGZ5" s="10"/>
      <c r="QHA5" s="10"/>
      <c r="QHB5" s="10"/>
      <c r="QHC5" s="10"/>
      <c r="QHD5" s="10"/>
      <c r="QHE5" s="10"/>
      <c r="QHF5" s="10"/>
      <c r="QHG5" s="10"/>
      <c r="QHH5" s="10"/>
      <c r="QHI5" s="10"/>
      <c r="QHJ5" s="10"/>
      <c r="QHK5" s="10"/>
      <c r="QHL5" s="10"/>
      <c r="QHM5" s="10"/>
      <c r="QHN5" s="10"/>
      <c r="QHO5" s="10"/>
      <c r="QHP5" s="10"/>
      <c r="QHQ5" s="10"/>
      <c r="QHR5" s="10"/>
      <c r="QHS5" s="10"/>
      <c r="QHT5" s="10"/>
      <c r="QHU5" s="10"/>
      <c r="QHV5" s="10"/>
      <c r="QHW5" s="10"/>
      <c r="QHX5" s="10"/>
      <c r="QHY5" s="10"/>
      <c r="QHZ5" s="10"/>
      <c r="QIA5" s="10"/>
      <c r="QIB5" s="10"/>
      <c r="QIC5" s="10"/>
      <c r="QID5" s="10"/>
      <c r="QIE5" s="10"/>
      <c r="QIF5" s="10"/>
      <c r="QIG5" s="10"/>
      <c r="QIH5" s="10"/>
      <c r="QII5" s="10"/>
      <c r="QIJ5" s="10"/>
      <c r="QIK5" s="10"/>
      <c r="QIL5" s="10"/>
      <c r="QIM5" s="10"/>
      <c r="QIN5" s="10"/>
      <c r="QIO5" s="10"/>
      <c r="QIP5" s="10"/>
      <c r="QIQ5" s="10"/>
      <c r="QIR5" s="10"/>
      <c r="QIS5" s="10"/>
      <c r="QIT5" s="10"/>
      <c r="QIU5" s="10"/>
      <c r="QIV5" s="10"/>
      <c r="QIW5" s="10"/>
      <c r="QIX5" s="10"/>
      <c r="QIY5" s="10"/>
      <c r="QIZ5" s="10"/>
      <c r="QJA5" s="10"/>
      <c r="QJB5" s="10"/>
      <c r="QJC5" s="10"/>
      <c r="QJD5" s="10"/>
      <c r="QJE5" s="10"/>
      <c r="QJF5" s="10"/>
      <c r="QJG5" s="10"/>
      <c r="QJH5" s="10"/>
      <c r="QJI5" s="10"/>
      <c r="QJJ5" s="10"/>
      <c r="QJK5" s="10"/>
      <c r="QJL5" s="10"/>
      <c r="QJM5" s="10"/>
      <c r="QJN5" s="10"/>
      <c r="QJO5" s="10"/>
      <c r="QJP5" s="10"/>
      <c r="QJQ5" s="10"/>
      <c r="QJR5" s="10"/>
      <c r="QJS5" s="10"/>
      <c r="QJT5" s="10"/>
      <c r="QJU5" s="10"/>
      <c r="QJV5" s="10"/>
      <c r="QJW5" s="10"/>
      <c r="QJX5" s="10"/>
      <c r="QJY5" s="10"/>
      <c r="QJZ5" s="10"/>
      <c r="QKA5" s="10"/>
      <c r="QKB5" s="10"/>
      <c r="QKC5" s="10"/>
      <c r="QKD5" s="10"/>
      <c r="QKE5" s="10"/>
      <c r="QKF5" s="10"/>
      <c r="QKG5" s="10"/>
      <c r="QKH5" s="10"/>
      <c r="QKI5" s="10"/>
      <c r="QKJ5" s="10"/>
      <c r="QKK5" s="10"/>
      <c r="QKL5" s="10"/>
      <c r="QKM5" s="10"/>
      <c r="QKN5" s="10"/>
      <c r="QKO5" s="10"/>
      <c r="QKP5" s="10"/>
      <c r="QKQ5" s="10"/>
      <c r="QKR5" s="10"/>
      <c r="QKS5" s="10"/>
      <c r="QKT5" s="10"/>
      <c r="QKU5" s="10"/>
      <c r="QKV5" s="10"/>
      <c r="QKW5" s="10"/>
      <c r="QKX5" s="10"/>
      <c r="QKY5" s="10"/>
      <c r="QKZ5" s="10"/>
      <c r="QLA5" s="10"/>
      <c r="QLB5" s="10"/>
      <c r="QLC5" s="10"/>
      <c r="QLD5" s="10"/>
      <c r="QLE5" s="10"/>
      <c r="QLF5" s="10"/>
      <c r="QLG5" s="10"/>
      <c r="QLH5" s="10"/>
      <c r="QLI5" s="10"/>
      <c r="QLJ5" s="10"/>
      <c r="QLK5" s="10"/>
      <c r="QLL5" s="10"/>
      <c r="QLM5" s="10"/>
      <c r="QLN5" s="10"/>
      <c r="QLO5" s="10"/>
      <c r="QLP5" s="10"/>
      <c r="QLQ5" s="10"/>
      <c r="QLR5" s="10"/>
      <c r="QLS5" s="10"/>
      <c r="QLT5" s="10"/>
      <c r="QLU5" s="10"/>
      <c r="QLV5" s="10"/>
      <c r="QLW5" s="10"/>
      <c r="QLX5" s="10"/>
      <c r="QLY5" s="10"/>
      <c r="QLZ5" s="10"/>
      <c r="QMA5" s="10"/>
      <c r="QMB5" s="10"/>
      <c r="QMC5" s="10"/>
      <c r="QMD5" s="10"/>
      <c r="QME5" s="10"/>
      <c r="QMF5" s="10"/>
      <c r="QMG5" s="10"/>
      <c r="QMH5" s="10"/>
      <c r="QMI5" s="10"/>
      <c r="QMJ5" s="10"/>
      <c r="QMK5" s="10"/>
      <c r="QML5" s="10"/>
      <c r="QMM5" s="10"/>
      <c r="QMN5" s="10"/>
      <c r="QMO5" s="10"/>
      <c r="QMP5" s="10"/>
      <c r="QMQ5" s="10"/>
      <c r="QMR5" s="10"/>
      <c r="QMS5" s="10"/>
      <c r="QMT5" s="10"/>
      <c r="QMU5" s="10"/>
      <c r="QMV5" s="10"/>
      <c r="QMW5" s="10"/>
      <c r="QMX5" s="10"/>
      <c r="QMY5" s="10"/>
      <c r="QMZ5" s="10"/>
      <c r="QNA5" s="10"/>
      <c r="QNB5" s="10"/>
      <c r="QNC5" s="10"/>
      <c r="QND5" s="10"/>
      <c r="QNE5" s="10"/>
      <c r="QNF5" s="10"/>
      <c r="QNG5" s="10"/>
      <c r="QNH5" s="10"/>
      <c r="QNI5" s="10"/>
      <c r="QNJ5" s="10"/>
      <c r="QNK5" s="10"/>
      <c r="QNL5" s="10"/>
      <c r="QNM5" s="10"/>
      <c r="QNN5" s="10"/>
      <c r="QNO5" s="10"/>
      <c r="QNP5" s="10"/>
      <c r="QNQ5" s="10"/>
      <c r="QNR5" s="10"/>
      <c r="QNS5" s="10"/>
      <c r="QNT5" s="10"/>
      <c r="QNU5" s="10"/>
      <c r="QNV5" s="10"/>
      <c r="QNW5" s="10"/>
      <c r="QNX5" s="10"/>
      <c r="QNY5" s="10"/>
      <c r="QNZ5" s="10"/>
      <c r="QOA5" s="10"/>
      <c r="QOB5" s="10"/>
      <c r="QOC5" s="10"/>
      <c r="QOD5" s="10"/>
      <c r="QOE5" s="10"/>
      <c r="QOF5" s="10"/>
      <c r="QOG5" s="10"/>
      <c r="QOH5" s="10"/>
      <c r="QOI5" s="10"/>
      <c r="QOJ5" s="10"/>
      <c r="QOK5" s="10"/>
      <c r="QOL5" s="10"/>
      <c r="QOM5" s="10"/>
      <c r="QON5" s="10"/>
      <c r="QOO5" s="10"/>
      <c r="QOP5" s="10"/>
      <c r="QOQ5" s="10"/>
      <c r="QOR5" s="10"/>
      <c r="QOS5" s="10"/>
      <c r="QOT5" s="10"/>
      <c r="QOU5" s="10"/>
      <c r="QOV5" s="10"/>
      <c r="QOW5" s="10"/>
      <c r="QOX5" s="10"/>
      <c r="QOY5" s="10"/>
      <c r="QOZ5" s="10"/>
      <c r="QPA5" s="10"/>
      <c r="QPB5" s="10"/>
      <c r="QPC5" s="10"/>
      <c r="QPD5" s="10"/>
      <c r="QPE5" s="10"/>
      <c r="QPF5" s="10"/>
      <c r="QPG5" s="10"/>
      <c r="QPH5" s="10"/>
      <c r="QPI5" s="10"/>
      <c r="QPJ5" s="10"/>
      <c r="QPK5" s="10"/>
      <c r="QPL5" s="10"/>
      <c r="QPM5" s="10"/>
      <c r="QPN5" s="10"/>
      <c r="QPO5" s="10"/>
      <c r="QPP5" s="10"/>
      <c r="QPQ5" s="10"/>
      <c r="QPR5" s="10"/>
      <c r="QPS5" s="10"/>
      <c r="QPT5" s="10"/>
      <c r="QPU5" s="10"/>
      <c r="QPV5" s="10"/>
      <c r="QPW5" s="10"/>
      <c r="QPX5" s="10"/>
      <c r="QPY5" s="10"/>
      <c r="QPZ5" s="10"/>
      <c r="QQA5" s="10"/>
      <c r="QQB5" s="10"/>
      <c r="QQC5" s="10"/>
      <c r="QQD5" s="10"/>
      <c r="QQE5" s="10"/>
      <c r="QQF5" s="10"/>
      <c r="QQG5" s="10"/>
      <c r="QQH5" s="10"/>
      <c r="QQI5" s="10"/>
      <c r="QQJ5" s="10"/>
      <c r="QQK5" s="10"/>
      <c r="QQL5" s="10"/>
      <c r="QQM5" s="10"/>
      <c r="QQN5" s="10"/>
      <c r="QQO5" s="10"/>
      <c r="QQP5" s="10"/>
      <c r="QQQ5" s="10"/>
      <c r="QQR5" s="10"/>
      <c r="QQS5" s="10"/>
      <c r="QQT5" s="10"/>
      <c r="QQU5" s="10"/>
      <c r="QQV5" s="10"/>
      <c r="QQW5" s="10"/>
      <c r="QQX5" s="10"/>
      <c r="QQY5" s="10"/>
      <c r="QQZ5" s="10"/>
      <c r="QRA5" s="10"/>
      <c r="QRB5" s="10"/>
      <c r="QRC5" s="10"/>
      <c r="QRD5" s="10"/>
      <c r="QRE5" s="10"/>
      <c r="QRF5" s="10"/>
      <c r="QRG5" s="10"/>
      <c r="QRH5" s="10"/>
      <c r="QRI5" s="10"/>
      <c r="QRJ5" s="10"/>
      <c r="QRK5" s="10"/>
      <c r="QRL5" s="10"/>
      <c r="QRM5" s="10"/>
      <c r="QRN5" s="10"/>
      <c r="QRO5" s="10"/>
      <c r="QRP5" s="10"/>
      <c r="QRQ5" s="10"/>
      <c r="QRR5" s="10"/>
      <c r="QRS5" s="10"/>
      <c r="QRT5" s="10"/>
      <c r="QRU5" s="10"/>
      <c r="QRV5" s="10"/>
      <c r="QRW5" s="10"/>
      <c r="QRX5" s="10"/>
      <c r="QRY5" s="10"/>
      <c r="QRZ5" s="10"/>
      <c r="QSA5" s="10"/>
      <c r="QSB5" s="10"/>
      <c r="QSC5" s="10"/>
      <c r="QSD5" s="10"/>
      <c r="QSE5" s="10"/>
      <c r="QSF5" s="10"/>
      <c r="QSG5" s="10"/>
      <c r="QSH5" s="10"/>
      <c r="QSI5" s="10"/>
      <c r="QSJ5" s="10"/>
      <c r="QSK5" s="10"/>
      <c r="QSL5" s="10"/>
      <c r="QSM5" s="10"/>
      <c r="QSN5" s="10"/>
      <c r="QSO5" s="10"/>
      <c r="QSP5" s="10"/>
      <c r="QSQ5" s="10"/>
      <c r="QSR5" s="10"/>
      <c r="QSS5" s="10"/>
      <c r="QST5" s="10"/>
      <c r="QSU5" s="10"/>
      <c r="QSV5" s="10"/>
      <c r="QSW5" s="10"/>
      <c r="QSX5" s="10"/>
      <c r="QSY5" s="10"/>
      <c r="QSZ5" s="10"/>
      <c r="QTA5" s="10"/>
      <c r="QTB5" s="10"/>
      <c r="QTC5" s="10"/>
      <c r="QTD5" s="10"/>
      <c r="QTE5" s="10"/>
      <c r="QTF5" s="10"/>
      <c r="QTG5" s="10"/>
      <c r="QTH5" s="10"/>
      <c r="QTI5" s="10"/>
      <c r="QTJ5" s="10"/>
      <c r="QTK5" s="10"/>
      <c r="QTL5" s="10"/>
      <c r="QTM5" s="10"/>
      <c r="QTN5" s="10"/>
      <c r="QTO5" s="10"/>
      <c r="QTP5" s="10"/>
      <c r="QTQ5" s="10"/>
      <c r="QTR5" s="10"/>
      <c r="QTS5" s="10"/>
      <c r="QTT5" s="10"/>
      <c r="QTU5" s="10"/>
      <c r="QTV5" s="10"/>
      <c r="QTW5" s="10"/>
      <c r="QTX5" s="10"/>
      <c r="QTY5" s="10"/>
      <c r="QTZ5" s="10"/>
      <c r="QUA5" s="10"/>
      <c r="QUB5" s="10"/>
      <c r="QUC5" s="10"/>
      <c r="QUD5" s="10"/>
      <c r="QUE5" s="10"/>
      <c r="QUF5" s="10"/>
      <c r="QUG5" s="10"/>
      <c r="QUH5" s="10"/>
      <c r="QUI5" s="10"/>
      <c r="QUJ5" s="10"/>
      <c r="QUK5" s="10"/>
      <c r="QUL5" s="10"/>
      <c r="QUM5" s="10"/>
      <c r="QUN5" s="10"/>
      <c r="QUO5" s="10"/>
      <c r="QUP5" s="10"/>
      <c r="QUQ5" s="10"/>
      <c r="QUR5" s="10"/>
      <c r="QUS5" s="10"/>
      <c r="QUT5" s="10"/>
      <c r="QUU5" s="10"/>
      <c r="QUV5" s="10"/>
      <c r="QUW5" s="10"/>
      <c r="QUX5" s="10"/>
      <c r="QUY5" s="10"/>
      <c r="QUZ5" s="10"/>
      <c r="QVA5" s="10"/>
      <c r="QVB5" s="10"/>
      <c r="QVC5" s="10"/>
      <c r="QVD5" s="10"/>
      <c r="QVE5" s="10"/>
      <c r="QVF5" s="10"/>
      <c r="QVG5" s="10"/>
      <c r="QVH5" s="10"/>
      <c r="QVI5" s="10"/>
      <c r="QVJ5" s="10"/>
      <c r="QVK5" s="10"/>
      <c r="QVL5" s="10"/>
      <c r="QVM5" s="10"/>
      <c r="QVN5" s="10"/>
      <c r="QVO5" s="10"/>
      <c r="QVP5" s="10"/>
      <c r="QVQ5" s="10"/>
      <c r="QVR5" s="10"/>
      <c r="QVS5" s="10"/>
      <c r="QVT5" s="10"/>
      <c r="QVU5" s="10"/>
      <c r="QVV5" s="10"/>
      <c r="QVW5" s="10"/>
      <c r="QVX5" s="10"/>
      <c r="QVY5" s="10"/>
      <c r="QVZ5" s="10"/>
      <c r="QWA5" s="10"/>
      <c r="QWB5" s="10"/>
      <c r="QWC5" s="10"/>
      <c r="QWD5" s="10"/>
      <c r="QWE5" s="10"/>
      <c r="QWF5" s="10"/>
      <c r="QWG5" s="10"/>
      <c r="QWH5" s="10"/>
      <c r="QWI5" s="10"/>
      <c r="QWJ5" s="10"/>
      <c r="QWK5" s="10"/>
      <c r="QWL5" s="10"/>
      <c r="QWM5" s="10"/>
      <c r="QWN5" s="10"/>
      <c r="QWO5" s="10"/>
      <c r="QWP5" s="10"/>
      <c r="QWQ5" s="10"/>
      <c r="QWR5" s="10"/>
      <c r="QWS5" s="10"/>
      <c r="QWT5" s="10"/>
      <c r="QWU5" s="10"/>
      <c r="QWV5" s="10"/>
      <c r="QWW5" s="10"/>
      <c r="QWX5" s="10"/>
      <c r="QWY5" s="10"/>
      <c r="QWZ5" s="10"/>
      <c r="QXA5" s="10"/>
      <c r="QXB5" s="10"/>
      <c r="QXC5" s="10"/>
      <c r="QXD5" s="10"/>
      <c r="QXE5" s="10"/>
      <c r="QXF5" s="10"/>
      <c r="QXG5" s="10"/>
      <c r="QXH5" s="10"/>
      <c r="QXI5" s="10"/>
      <c r="QXJ5" s="10"/>
      <c r="QXK5" s="10"/>
      <c r="QXL5" s="10"/>
      <c r="QXM5" s="10"/>
      <c r="QXN5" s="10"/>
      <c r="QXO5" s="10"/>
      <c r="QXP5" s="10"/>
      <c r="QXQ5" s="10"/>
      <c r="QXR5" s="10"/>
      <c r="QXS5" s="10"/>
      <c r="QXT5" s="10"/>
      <c r="QXU5" s="10"/>
      <c r="QXV5" s="10"/>
      <c r="QXW5" s="10"/>
      <c r="QXX5" s="10"/>
      <c r="QXY5" s="10"/>
      <c r="QXZ5" s="10"/>
      <c r="QYA5" s="10"/>
      <c r="QYB5" s="10"/>
      <c r="QYC5" s="10"/>
      <c r="QYD5" s="10"/>
      <c r="QYE5" s="10"/>
      <c r="QYF5" s="10"/>
      <c r="QYG5" s="10"/>
      <c r="QYH5" s="10"/>
      <c r="QYI5" s="10"/>
      <c r="QYJ5" s="10"/>
      <c r="QYK5" s="10"/>
      <c r="QYL5" s="10"/>
      <c r="QYM5" s="10"/>
      <c r="QYN5" s="10"/>
      <c r="QYO5" s="10"/>
      <c r="QYP5" s="10"/>
      <c r="QYQ5" s="10"/>
      <c r="QYR5" s="10"/>
      <c r="QYS5" s="10"/>
      <c r="QYT5" s="10"/>
      <c r="QYU5" s="10"/>
      <c r="QYV5" s="10"/>
      <c r="QYW5" s="10"/>
      <c r="QYX5" s="10"/>
      <c r="QYY5" s="10"/>
      <c r="QYZ5" s="10"/>
      <c r="QZA5" s="10"/>
      <c r="QZB5" s="10"/>
      <c r="QZC5" s="10"/>
      <c r="QZD5" s="10"/>
      <c r="QZE5" s="10"/>
      <c r="QZF5" s="10"/>
      <c r="QZG5" s="10"/>
      <c r="QZH5" s="10"/>
      <c r="QZI5" s="10"/>
      <c r="QZJ5" s="10"/>
      <c r="QZK5" s="10"/>
      <c r="QZL5" s="10"/>
      <c r="QZM5" s="10"/>
      <c r="QZN5" s="10"/>
      <c r="QZO5" s="10"/>
      <c r="QZP5" s="10"/>
      <c r="QZQ5" s="10"/>
      <c r="QZR5" s="10"/>
      <c r="QZS5" s="10"/>
      <c r="QZT5" s="10"/>
      <c r="QZU5" s="10"/>
      <c r="QZV5" s="10"/>
      <c r="QZW5" s="10"/>
      <c r="QZX5" s="10"/>
      <c r="QZY5" s="10"/>
      <c r="QZZ5" s="10"/>
      <c r="RAA5" s="10"/>
      <c r="RAB5" s="10"/>
      <c r="RAC5" s="10"/>
      <c r="RAD5" s="10"/>
      <c r="RAE5" s="10"/>
      <c r="RAF5" s="10"/>
      <c r="RAG5" s="10"/>
      <c r="RAH5" s="10"/>
      <c r="RAI5" s="10"/>
      <c r="RAJ5" s="10"/>
      <c r="RAK5" s="10"/>
      <c r="RAL5" s="10"/>
      <c r="RAM5" s="10"/>
      <c r="RAN5" s="10"/>
      <c r="RAO5" s="10"/>
      <c r="RAP5" s="10"/>
      <c r="RAQ5" s="10"/>
      <c r="RAR5" s="10"/>
      <c r="RAS5" s="10"/>
      <c r="RAT5" s="10"/>
      <c r="RAU5" s="10"/>
      <c r="RAV5" s="10"/>
      <c r="RAW5" s="10"/>
      <c r="RAX5" s="10"/>
      <c r="RAY5" s="10"/>
      <c r="RAZ5" s="10"/>
      <c r="RBA5" s="10"/>
      <c r="RBB5" s="10"/>
      <c r="RBC5" s="10"/>
      <c r="RBD5" s="10"/>
      <c r="RBE5" s="10"/>
      <c r="RBF5" s="10"/>
      <c r="RBG5" s="10"/>
      <c r="RBH5" s="10"/>
      <c r="RBI5" s="10"/>
      <c r="RBJ5" s="10"/>
      <c r="RBK5" s="10"/>
      <c r="RBL5" s="10"/>
      <c r="RBM5" s="10"/>
      <c r="RBN5" s="10"/>
      <c r="RBO5" s="10"/>
      <c r="RBP5" s="10"/>
      <c r="RBQ5" s="10"/>
      <c r="RBR5" s="10"/>
      <c r="RBS5" s="10"/>
      <c r="RBT5" s="10"/>
      <c r="RBU5" s="10"/>
      <c r="RBV5" s="10"/>
      <c r="RBW5" s="10"/>
      <c r="RBX5" s="10"/>
      <c r="RBY5" s="10"/>
      <c r="RBZ5" s="10"/>
      <c r="RCA5" s="10"/>
      <c r="RCB5" s="10"/>
      <c r="RCC5" s="10"/>
      <c r="RCD5" s="10"/>
      <c r="RCE5" s="10"/>
      <c r="RCF5" s="10"/>
      <c r="RCG5" s="10"/>
      <c r="RCH5" s="10"/>
      <c r="RCI5" s="10"/>
      <c r="RCJ5" s="10"/>
      <c r="RCK5" s="10"/>
      <c r="RCL5" s="10"/>
      <c r="RCM5" s="10"/>
      <c r="RCN5" s="10"/>
      <c r="RCO5" s="10"/>
      <c r="RCP5" s="10"/>
      <c r="RCQ5" s="10"/>
      <c r="RCR5" s="10"/>
      <c r="RCS5" s="10"/>
      <c r="RCT5" s="10"/>
      <c r="RCU5" s="10"/>
      <c r="RCV5" s="10"/>
      <c r="RCW5" s="10"/>
      <c r="RCX5" s="10"/>
      <c r="RCY5" s="10"/>
      <c r="RCZ5" s="10"/>
      <c r="RDA5" s="10"/>
      <c r="RDB5" s="10"/>
      <c r="RDC5" s="10"/>
      <c r="RDD5" s="10"/>
      <c r="RDE5" s="10"/>
      <c r="RDF5" s="10"/>
      <c r="RDG5" s="10"/>
      <c r="RDH5" s="10"/>
      <c r="RDI5" s="10"/>
      <c r="RDJ5" s="10"/>
      <c r="RDK5" s="10"/>
      <c r="RDL5" s="10"/>
      <c r="RDM5" s="10"/>
      <c r="RDN5" s="10"/>
      <c r="RDO5" s="10"/>
      <c r="RDP5" s="10"/>
      <c r="RDQ5" s="10"/>
      <c r="RDR5" s="10"/>
      <c r="RDS5" s="10"/>
      <c r="RDT5" s="10"/>
      <c r="RDU5" s="10"/>
      <c r="RDV5" s="10"/>
      <c r="RDW5" s="10"/>
      <c r="RDX5" s="10"/>
      <c r="RDY5" s="10"/>
      <c r="RDZ5" s="10"/>
      <c r="REA5" s="10"/>
      <c r="REB5" s="10"/>
      <c r="REC5" s="10"/>
      <c r="RED5" s="10"/>
      <c r="REE5" s="10"/>
      <c r="REF5" s="10"/>
      <c r="REG5" s="10"/>
      <c r="REH5" s="10"/>
      <c r="REI5" s="10"/>
      <c r="REJ5" s="10"/>
      <c r="REK5" s="10"/>
      <c r="REL5" s="10"/>
      <c r="REM5" s="10"/>
      <c r="REN5" s="10"/>
      <c r="REO5" s="10"/>
      <c r="REP5" s="10"/>
      <c r="REQ5" s="10"/>
      <c r="RER5" s="10"/>
      <c r="RES5" s="10"/>
      <c r="RET5" s="10"/>
      <c r="REU5" s="10"/>
      <c r="REV5" s="10"/>
      <c r="REW5" s="10"/>
      <c r="REX5" s="10"/>
      <c r="REY5" s="10"/>
      <c r="REZ5" s="10"/>
      <c r="RFA5" s="10"/>
      <c r="RFB5" s="10"/>
      <c r="RFC5" s="10"/>
      <c r="RFD5" s="10"/>
      <c r="RFE5" s="10"/>
      <c r="RFF5" s="10"/>
      <c r="RFG5" s="10"/>
      <c r="RFH5" s="10"/>
      <c r="RFI5" s="10"/>
      <c r="RFJ5" s="10"/>
      <c r="RFK5" s="10"/>
      <c r="RFL5" s="10"/>
      <c r="RFM5" s="10"/>
      <c r="RFN5" s="10"/>
      <c r="RFO5" s="10"/>
      <c r="RFP5" s="10"/>
      <c r="RFQ5" s="10"/>
      <c r="RFR5" s="10"/>
      <c r="RFS5" s="10"/>
      <c r="RFT5" s="10"/>
      <c r="RFU5" s="10"/>
      <c r="RFV5" s="10"/>
      <c r="RFW5" s="10"/>
      <c r="RFX5" s="10"/>
      <c r="RFY5" s="10"/>
      <c r="RFZ5" s="10"/>
      <c r="RGA5" s="10"/>
      <c r="RGB5" s="10"/>
      <c r="RGC5" s="10"/>
      <c r="RGD5" s="10"/>
      <c r="RGE5" s="10"/>
      <c r="RGF5" s="10"/>
      <c r="RGG5" s="10"/>
      <c r="RGH5" s="10"/>
      <c r="RGI5" s="10"/>
      <c r="RGJ5" s="10"/>
      <c r="RGK5" s="10"/>
      <c r="RGL5" s="10"/>
      <c r="RGM5" s="10"/>
      <c r="RGN5" s="10"/>
      <c r="RGO5" s="10"/>
      <c r="RGP5" s="10"/>
      <c r="RGQ5" s="10"/>
      <c r="RGR5" s="10"/>
      <c r="RGS5" s="10"/>
      <c r="RGT5" s="10"/>
      <c r="RGU5" s="10"/>
      <c r="RGV5" s="10"/>
      <c r="RGW5" s="10"/>
      <c r="RGX5" s="10"/>
      <c r="RGY5" s="10"/>
      <c r="RGZ5" s="10"/>
      <c r="RHA5" s="10"/>
      <c r="RHB5" s="10"/>
      <c r="RHC5" s="10"/>
      <c r="RHD5" s="10"/>
      <c r="RHE5" s="10"/>
      <c r="RHF5" s="10"/>
      <c r="RHG5" s="10"/>
      <c r="RHH5" s="10"/>
      <c r="RHI5" s="10"/>
      <c r="RHJ5" s="10"/>
      <c r="RHK5" s="10"/>
      <c r="RHL5" s="10"/>
      <c r="RHM5" s="10"/>
      <c r="RHN5" s="10"/>
      <c r="RHO5" s="10"/>
      <c r="RHP5" s="10"/>
      <c r="RHQ5" s="10"/>
      <c r="RHR5" s="10"/>
      <c r="RHS5" s="10"/>
      <c r="RHT5" s="10"/>
      <c r="RHU5" s="10"/>
      <c r="RHV5" s="10"/>
      <c r="RHW5" s="10"/>
      <c r="RHX5" s="10"/>
      <c r="RHY5" s="10"/>
      <c r="RHZ5" s="10"/>
      <c r="RIA5" s="10"/>
      <c r="RIB5" s="10"/>
      <c r="RIC5" s="10"/>
      <c r="RID5" s="10"/>
      <c r="RIE5" s="10"/>
      <c r="RIF5" s="10"/>
      <c r="RIG5" s="10"/>
      <c r="RIH5" s="10"/>
      <c r="RII5" s="10"/>
      <c r="RIJ5" s="10"/>
      <c r="RIK5" s="10"/>
      <c r="RIL5" s="10"/>
      <c r="RIM5" s="10"/>
      <c r="RIN5" s="10"/>
      <c r="RIO5" s="10"/>
      <c r="RIP5" s="10"/>
      <c r="RIQ5" s="10"/>
      <c r="RIR5" s="10"/>
      <c r="RIS5" s="10"/>
      <c r="RIT5" s="10"/>
      <c r="RIU5" s="10"/>
      <c r="RIV5" s="10"/>
      <c r="RIW5" s="10"/>
      <c r="RIX5" s="10"/>
      <c r="RIY5" s="10"/>
      <c r="RIZ5" s="10"/>
      <c r="RJA5" s="10"/>
      <c r="RJB5" s="10"/>
      <c r="RJC5" s="10"/>
      <c r="RJD5" s="10"/>
      <c r="RJE5" s="10"/>
      <c r="RJF5" s="10"/>
      <c r="RJG5" s="10"/>
      <c r="RJH5" s="10"/>
      <c r="RJI5" s="10"/>
      <c r="RJJ5" s="10"/>
      <c r="RJK5" s="10"/>
      <c r="RJL5" s="10"/>
      <c r="RJM5" s="10"/>
      <c r="RJN5" s="10"/>
      <c r="RJO5" s="10"/>
      <c r="RJP5" s="10"/>
      <c r="RJQ5" s="10"/>
      <c r="RJR5" s="10"/>
      <c r="RJS5" s="10"/>
      <c r="RJT5" s="10"/>
      <c r="RJU5" s="10"/>
      <c r="RJV5" s="10"/>
      <c r="RJW5" s="10"/>
      <c r="RJX5" s="10"/>
      <c r="RJY5" s="10"/>
      <c r="RJZ5" s="10"/>
      <c r="RKA5" s="10"/>
      <c r="RKB5" s="10"/>
      <c r="RKC5" s="10"/>
      <c r="RKD5" s="10"/>
      <c r="RKE5" s="10"/>
      <c r="RKF5" s="10"/>
      <c r="RKG5" s="10"/>
      <c r="RKH5" s="10"/>
      <c r="RKI5" s="10"/>
      <c r="RKJ5" s="10"/>
      <c r="RKK5" s="10"/>
      <c r="RKL5" s="10"/>
      <c r="RKM5" s="10"/>
      <c r="RKN5" s="10"/>
      <c r="RKO5" s="10"/>
      <c r="RKP5" s="10"/>
      <c r="RKQ5" s="10"/>
      <c r="RKR5" s="10"/>
      <c r="RKS5" s="10"/>
      <c r="RKT5" s="10"/>
      <c r="RKU5" s="10"/>
      <c r="RKV5" s="10"/>
      <c r="RKW5" s="10"/>
      <c r="RKX5" s="10"/>
      <c r="RKY5" s="10"/>
      <c r="RKZ5" s="10"/>
      <c r="RLA5" s="10"/>
      <c r="RLB5" s="10"/>
      <c r="RLC5" s="10"/>
      <c r="RLD5" s="10"/>
      <c r="RLE5" s="10"/>
      <c r="RLF5" s="10"/>
      <c r="RLG5" s="10"/>
      <c r="RLH5" s="10"/>
      <c r="RLI5" s="10"/>
      <c r="RLJ5" s="10"/>
      <c r="RLK5" s="10"/>
      <c r="RLL5" s="10"/>
      <c r="RLM5" s="10"/>
      <c r="RLN5" s="10"/>
      <c r="RLO5" s="10"/>
      <c r="RLP5" s="10"/>
      <c r="RLQ5" s="10"/>
      <c r="RLR5" s="10"/>
      <c r="RLS5" s="10"/>
      <c r="RLT5" s="10"/>
      <c r="RLU5" s="10"/>
      <c r="RLV5" s="10"/>
      <c r="RLW5" s="10"/>
      <c r="RLX5" s="10"/>
      <c r="RLY5" s="10"/>
      <c r="RLZ5" s="10"/>
      <c r="RMA5" s="10"/>
      <c r="RMB5" s="10"/>
      <c r="RMC5" s="10"/>
      <c r="RMD5" s="10"/>
      <c r="RME5" s="10"/>
      <c r="RMF5" s="10"/>
      <c r="RMG5" s="10"/>
      <c r="RMH5" s="10"/>
      <c r="RMI5" s="10"/>
      <c r="RMJ5" s="10"/>
      <c r="RMK5" s="10"/>
      <c r="RML5" s="10"/>
      <c r="RMM5" s="10"/>
      <c r="RMN5" s="10"/>
      <c r="RMO5" s="10"/>
      <c r="RMP5" s="10"/>
      <c r="RMQ5" s="10"/>
      <c r="RMR5" s="10"/>
      <c r="RMS5" s="10"/>
      <c r="RMT5" s="10"/>
      <c r="RMU5" s="10"/>
      <c r="RMV5" s="10"/>
      <c r="RMW5" s="10"/>
      <c r="RMX5" s="10"/>
      <c r="RMY5" s="10"/>
      <c r="RMZ5" s="10"/>
      <c r="RNA5" s="10"/>
      <c r="RNB5" s="10"/>
      <c r="RNC5" s="10"/>
      <c r="RND5" s="10"/>
      <c r="RNE5" s="10"/>
      <c r="RNF5" s="10"/>
      <c r="RNG5" s="10"/>
      <c r="RNH5" s="10"/>
      <c r="RNI5" s="10"/>
      <c r="RNJ5" s="10"/>
      <c r="RNK5" s="10"/>
      <c r="RNL5" s="10"/>
      <c r="RNM5" s="10"/>
      <c r="RNN5" s="10"/>
      <c r="RNO5" s="10"/>
      <c r="RNP5" s="10"/>
      <c r="RNQ5" s="10"/>
      <c r="RNR5" s="10"/>
      <c r="RNS5" s="10"/>
      <c r="RNT5" s="10"/>
      <c r="RNU5" s="10"/>
      <c r="RNV5" s="10"/>
      <c r="RNW5" s="10"/>
      <c r="RNX5" s="10"/>
      <c r="RNY5" s="10"/>
      <c r="RNZ5" s="10"/>
      <c r="ROA5" s="10"/>
      <c r="ROB5" s="10"/>
      <c r="ROC5" s="10"/>
      <c r="ROD5" s="10"/>
      <c r="ROE5" s="10"/>
      <c r="ROF5" s="10"/>
      <c r="ROG5" s="10"/>
      <c r="ROH5" s="10"/>
      <c r="ROI5" s="10"/>
      <c r="ROJ5" s="10"/>
      <c r="ROK5" s="10"/>
      <c r="ROL5" s="10"/>
      <c r="ROM5" s="10"/>
      <c r="RON5" s="10"/>
      <c r="ROO5" s="10"/>
      <c r="ROP5" s="10"/>
      <c r="ROQ5" s="10"/>
      <c r="ROR5" s="10"/>
      <c r="ROS5" s="10"/>
      <c r="ROT5" s="10"/>
      <c r="ROU5" s="10"/>
      <c r="ROV5" s="10"/>
      <c r="ROW5" s="10"/>
      <c r="ROX5" s="10"/>
      <c r="ROY5" s="10"/>
      <c r="ROZ5" s="10"/>
      <c r="RPA5" s="10"/>
      <c r="RPB5" s="10"/>
      <c r="RPC5" s="10"/>
      <c r="RPD5" s="10"/>
      <c r="RPE5" s="10"/>
      <c r="RPF5" s="10"/>
      <c r="RPG5" s="10"/>
      <c r="RPH5" s="10"/>
      <c r="RPI5" s="10"/>
      <c r="RPJ5" s="10"/>
      <c r="RPK5" s="10"/>
      <c r="RPL5" s="10"/>
      <c r="RPM5" s="10"/>
      <c r="RPN5" s="10"/>
      <c r="RPO5" s="10"/>
      <c r="RPP5" s="10"/>
      <c r="RPQ5" s="10"/>
      <c r="RPR5" s="10"/>
      <c r="RPS5" s="10"/>
      <c r="RPT5" s="10"/>
      <c r="RPU5" s="10"/>
      <c r="RPV5" s="10"/>
      <c r="RPW5" s="10"/>
      <c r="RPX5" s="10"/>
      <c r="RPY5" s="10"/>
      <c r="RPZ5" s="10"/>
      <c r="RQA5" s="10"/>
      <c r="RQB5" s="10"/>
      <c r="RQC5" s="10"/>
      <c r="RQD5" s="10"/>
      <c r="RQE5" s="10"/>
      <c r="RQF5" s="10"/>
      <c r="RQG5" s="10"/>
      <c r="RQH5" s="10"/>
      <c r="RQI5" s="10"/>
      <c r="RQJ5" s="10"/>
      <c r="RQK5" s="10"/>
      <c r="RQL5" s="10"/>
      <c r="RQM5" s="10"/>
      <c r="RQN5" s="10"/>
      <c r="RQO5" s="10"/>
      <c r="RQP5" s="10"/>
      <c r="RQQ5" s="10"/>
      <c r="RQR5" s="10"/>
      <c r="RQS5" s="10"/>
      <c r="RQT5" s="10"/>
      <c r="RQU5" s="10"/>
      <c r="RQV5" s="10"/>
      <c r="RQW5" s="10"/>
      <c r="RQX5" s="10"/>
      <c r="RQY5" s="10"/>
      <c r="RQZ5" s="10"/>
      <c r="RRA5" s="10"/>
      <c r="RRB5" s="10"/>
      <c r="RRC5" s="10"/>
      <c r="RRD5" s="10"/>
      <c r="RRE5" s="10"/>
      <c r="RRF5" s="10"/>
      <c r="RRG5" s="10"/>
      <c r="RRH5" s="10"/>
      <c r="RRI5" s="10"/>
      <c r="RRJ5" s="10"/>
      <c r="RRK5" s="10"/>
      <c r="RRL5" s="10"/>
      <c r="RRM5" s="10"/>
      <c r="RRN5" s="10"/>
      <c r="RRO5" s="10"/>
      <c r="RRP5" s="10"/>
      <c r="RRQ5" s="10"/>
      <c r="RRR5" s="10"/>
      <c r="RRS5" s="10"/>
      <c r="RRT5" s="10"/>
      <c r="RRU5" s="10"/>
      <c r="RRV5" s="10"/>
      <c r="RRW5" s="10"/>
      <c r="RRX5" s="10"/>
      <c r="RRY5" s="10"/>
      <c r="RRZ5" s="10"/>
      <c r="RSA5" s="10"/>
      <c r="RSB5" s="10"/>
      <c r="RSC5" s="10"/>
      <c r="RSD5" s="10"/>
      <c r="RSE5" s="10"/>
      <c r="RSF5" s="10"/>
      <c r="RSG5" s="10"/>
      <c r="RSH5" s="10"/>
      <c r="RSI5" s="10"/>
      <c r="RSJ5" s="10"/>
      <c r="RSK5" s="10"/>
      <c r="RSL5" s="10"/>
      <c r="RSM5" s="10"/>
      <c r="RSN5" s="10"/>
      <c r="RSO5" s="10"/>
      <c r="RSP5" s="10"/>
      <c r="RSQ5" s="10"/>
      <c r="RSR5" s="10"/>
      <c r="RSS5" s="10"/>
      <c r="RST5" s="10"/>
      <c r="RSU5" s="10"/>
      <c r="RSV5" s="10"/>
      <c r="RSW5" s="10"/>
      <c r="RSX5" s="10"/>
      <c r="RSY5" s="10"/>
      <c r="RSZ5" s="10"/>
      <c r="RTA5" s="10"/>
      <c r="RTB5" s="10"/>
      <c r="RTC5" s="10"/>
      <c r="RTD5" s="10"/>
      <c r="RTE5" s="10"/>
      <c r="RTF5" s="10"/>
      <c r="RTG5" s="10"/>
      <c r="RTH5" s="10"/>
      <c r="RTI5" s="10"/>
      <c r="RTJ5" s="10"/>
      <c r="RTK5" s="10"/>
      <c r="RTL5" s="10"/>
      <c r="RTM5" s="10"/>
      <c r="RTN5" s="10"/>
      <c r="RTO5" s="10"/>
      <c r="RTP5" s="10"/>
      <c r="RTQ5" s="10"/>
      <c r="RTR5" s="10"/>
      <c r="RTS5" s="10"/>
      <c r="RTT5" s="10"/>
      <c r="RTU5" s="10"/>
      <c r="RTV5" s="10"/>
      <c r="RTW5" s="10"/>
      <c r="RTX5" s="10"/>
      <c r="RTY5" s="10"/>
      <c r="RTZ5" s="10"/>
      <c r="RUA5" s="10"/>
      <c r="RUB5" s="10"/>
      <c r="RUC5" s="10"/>
      <c r="RUD5" s="10"/>
      <c r="RUE5" s="10"/>
      <c r="RUF5" s="10"/>
      <c r="RUG5" s="10"/>
      <c r="RUH5" s="10"/>
      <c r="RUI5" s="10"/>
      <c r="RUJ5" s="10"/>
      <c r="RUK5" s="10"/>
      <c r="RUL5" s="10"/>
      <c r="RUM5" s="10"/>
      <c r="RUN5" s="10"/>
      <c r="RUO5" s="10"/>
      <c r="RUP5" s="10"/>
      <c r="RUQ5" s="10"/>
      <c r="RUR5" s="10"/>
      <c r="RUS5" s="10"/>
      <c r="RUT5" s="10"/>
      <c r="RUU5" s="10"/>
      <c r="RUV5" s="10"/>
      <c r="RUW5" s="10"/>
      <c r="RUX5" s="10"/>
      <c r="RUY5" s="10"/>
      <c r="RUZ5" s="10"/>
      <c r="RVA5" s="10"/>
      <c r="RVB5" s="10"/>
      <c r="RVC5" s="10"/>
      <c r="RVD5" s="10"/>
      <c r="RVE5" s="10"/>
      <c r="RVF5" s="10"/>
      <c r="RVG5" s="10"/>
      <c r="RVH5" s="10"/>
      <c r="RVI5" s="10"/>
      <c r="RVJ5" s="10"/>
      <c r="RVK5" s="10"/>
      <c r="RVL5" s="10"/>
      <c r="RVM5" s="10"/>
      <c r="RVN5" s="10"/>
      <c r="RVO5" s="10"/>
      <c r="RVP5" s="10"/>
      <c r="RVQ5" s="10"/>
      <c r="RVR5" s="10"/>
      <c r="RVS5" s="10"/>
      <c r="RVT5" s="10"/>
      <c r="RVU5" s="10"/>
      <c r="RVV5" s="10"/>
      <c r="RVW5" s="10"/>
      <c r="RVX5" s="10"/>
      <c r="RVY5" s="10"/>
      <c r="RVZ5" s="10"/>
      <c r="RWA5" s="10"/>
      <c r="RWB5" s="10"/>
      <c r="RWC5" s="10"/>
      <c r="RWD5" s="10"/>
      <c r="RWE5" s="10"/>
      <c r="RWF5" s="10"/>
      <c r="RWG5" s="10"/>
      <c r="RWH5" s="10"/>
      <c r="RWI5" s="10"/>
      <c r="RWJ5" s="10"/>
      <c r="RWK5" s="10"/>
      <c r="RWL5" s="10"/>
      <c r="RWM5" s="10"/>
      <c r="RWN5" s="10"/>
      <c r="RWO5" s="10"/>
      <c r="RWP5" s="10"/>
      <c r="RWQ5" s="10"/>
      <c r="RWR5" s="10"/>
      <c r="RWS5" s="10"/>
      <c r="RWT5" s="10"/>
      <c r="RWU5" s="10"/>
      <c r="RWV5" s="10"/>
      <c r="RWW5" s="10"/>
      <c r="RWX5" s="10"/>
      <c r="RWY5" s="10"/>
      <c r="RWZ5" s="10"/>
      <c r="RXA5" s="10"/>
      <c r="RXB5" s="10"/>
      <c r="RXC5" s="10"/>
      <c r="RXD5" s="10"/>
      <c r="RXE5" s="10"/>
      <c r="RXF5" s="10"/>
      <c r="RXG5" s="10"/>
      <c r="RXH5" s="10"/>
      <c r="RXI5" s="10"/>
      <c r="RXJ5" s="10"/>
      <c r="RXK5" s="10"/>
      <c r="RXL5" s="10"/>
      <c r="RXM5" s="10"/>
      <c r="RXN5" s="10"/>
      <c r="RXO5" s="10"/>
      <c r="RXP5" s="10"/>
      <c r="RXQ5" s="10"/>
      <c r="RXR5" s="10"/>
      <c r="RXS5" s="10"/>
      <c r="RXT5" s="10"/>
      <c r="RXU5" s="10"/>
      <c r="RXV5" s="10"/>
      <c r="RXW5" s="10"/>
      <c r="RXX5" s="10"/>
      <c r="RXY5" s="10"/>
      <c r="RXZ5" s="10"/>
      <c r="RYA5" s="10"/>
      <c r="RYB5" s="10"/>
      <c r="RYC5" s="10"/>
      <c r="RYD5" s="10"/>
      <c r="RYE5" s="10"/>
      <c r="RYF5" s="10"/>
      <c r="RYG5" s="10"/>
      <c r="RYH5" s="10"/>
      <c r="RYI5" s="10"/>
      <c r="RYJ5" s="10"/>
      <c r="RYK5" s="10"/>
      <c r="RYL5" s="10"/>
      <c r="RYM5" s="10"/>
      <c r="RYN5" s="10"/>
      <c r="RYO5" s="10"/>
      <c r="RYP5" s="10"/>
      <c r="RYQ5" s="10"/>
      <c r="RYR5" s="10"/>
      <c r="RYS5" s="10"/>
      <c r="RYT5" s="10"/>
      <c r="RYU5" s="10"/>
      <c r="RYV5" s="10"/>
      <c r="RYW5" s="10"/>
      <c r="RYX5" s="10"/>
      <c r="RYY5" s="10"/>
      <c r="RYZ5" s="10"/>
      <c r="RZA5" s="10"/>
      <c r="RZB5" s="10"/>
      <c r="RZC5" s="10"/>
      <c r="RZD5" s="10"/>
      <c r="RZE5" s="10"/>
      <c r="RZF5" s="10"/>
      <c r="RZG5" s="10"/>
      <c r="RZH5" s="10"/>
      <c r="RZI5" s="10"/>
      <c r="RZJ5" s="10"/>
      <c r="RZK5" s="10"/>
      <c r="RZL5" s="10"/>
      <c r="RZM5" s="10"/>
      <c r="RZN5" s="10"/>
      <c r="RZO5" s="10"/>
      <c r="RZP5" s="10"/>
      <c r="RZQ5" s="10"/>
      <c r="RZR5" s="10"/>
      <c r="RZS5" s="10"/>
      <c r="RZT5" s="10"/>
      <c r="RZU5" s="10"/>
      <c r="RZV5" s="10"/>
      <c r="RZW5" s="10"/>
      <c r="RZX5" s="10"/>
      <c r="RZY5" s="10"/>
      <c r="RZZ5" s="10"/>
      <c r="SAA5" s="10"/>
      <c r="SAB5" s="10"/>
      <c r="SAC5" s="10"/>
      <c r="SAD5" s="10"/>
      <c r="SAE5" s="10"/>
      <c r="SAF5" s="10"/>
      <c r="SAG5" s="10"/>
      <c r="SAH5" s="10"/>
      <c r="SAI5" s="10"/>
      <c r="SAJ5" s="10"/>
      <c r="SAK5" s="10"/>
      <c r="SAL5" s="10"/>
      <c r="SAM5" s="10"/>
      <c r="SAN5" s="10"/>
      <c r="SAO5" s="10"/>
      <c r="SAP5" s="10"/>
      <c r="SAQ5" s="10"/>
      <c r="SAR5" s="10"/>
      <c r="SAS5" s="10"/>
      <c r="SAT5" s="10"/>
      <c r="SAU5" s="10"/>
      <c r="SAV5" s="10"/>
      <c r="SAW5" s="10"/>
      <c r="SAX5" s="10"/>
      <c r="SAY5" s="10"/>
      <c r="SAZ5" s="10"/>
      <c r="SBA5" s="10"/>
      <c r="SBB5" s="10"/>
      <c r="SBC5" s="10"/>
      <c r="SBD5" s="10"/>
      <c r="SBE5" s="10"/>
      <c r="SBF5" s="10"/>
      <c r="SBG5" s="10"/>
      <c r="SBH5" s="10"/>
      <c r="SBI5" s="10"/>
      <c r="SBJ5" s="10"/>
      <c r="SBK5" s="10"/>
      <c r="SBL5" s="10"/>
      <c r="SBM5" s="10"/>
      <c r="SBN5" s="10"/>
      <c r="SBO5" s="10"/>
      <c r="SBP5" s="10"/>
      <c r="SBQ5" s="10"/>
      <c r="SBR5" s="10"/>
      <c r="SBS5" s="10"/>
      <c r="SBT5" s="10"/>
      <c r="SBU5" s="10"/>
      <c r="SBV5" s="10"/>
      <c r="SBW5" s="10"/>
      <c r="SBX5" s="10"/>
      <c r="SBY5" s="10"/>
      <c r="SBZ5" s="10"/>
      <c r="SCA5" s="10"/>
      <c r="SCB5" s="10"/>
      <c r="SCC5" s="10"/>
      <c r="SCD5" s="10"/>
      <c r="SCE5" s="10"/>
      <c r="SCF5" s="10"/>
      <c r="SCG5" s="10"/>
      <c r="SCH5" s="10"/>
      <c r="SCI5" s="10"/>
      <c r="SCJ5" s="10"/>
      <c r="SCK5" s="10"/>
      <c r="SCL5" s="10"/>
      <c r="SCM5" s="10"/>
      <c r="SCN5" s="10"/>
      <c r="SCO5" s="10"/>
      <c r="SCP5" s="10"/>
      <c r="SCQ5" s="10"/>
      <c r="SCR5" s="10"/>
      <c r="SCS5" s="10"/>
      <c r="SCT5" s="10"/>
      <c r="SCU5" s="10"/>
      <c r="SCV5" s="10"/>
      <c r="SCW5" s="10"/>
      <c r="SCX5" s="10"/>
      <c r="SCY5" s="10"/>
      <c r="SCZ5" s="10"/>
      <c r="SDA5" s="10"/>
      <c r="SDB5" s="10"/>
      <c r="SDC5" s="10"/>
      <c r="SDD5" s="10"/>
      <c r="SDE5" s="10"/>
      <c r="SDF5" s="10"/>
      <c r="SDG5" s="10"/>
      <c r="SDH5" s="10"/>
      <c r="SDI5" s="10"/>
      <c r="SDJ5" s="10"/>
      <c r="SDK5" s="10"/>
      <c r="SDL5" s="10"/>
      <c r="SDM5" s="10"/>
      <c r="SDN5" s="10"/>
      <c r="SDO5" s="10"/>
      <c r="SDP5" s="10"/>
      <c r="SDQ5" s="10"/>
      <c r="SDR5" s="10"/>
      <c r="SDS5" s="10"/>
      <c r="SDT5" s="10"/>
      <c r="SDU5" s="10"/>
      <c r="SDV5" s="10"/>
      <c r="SDW5" s="10"/>
      <c r="SDX5" s="10"/>
      <c r="SDY5" s="10"/>
      <c r="SDZ5" s="10"/>
      <c r="SEA5" s="10"/>
      <c r="SEB5" s="10"/>
      <c r="SEC5" s="10"/>
      <c r="SED5" s="10"/>
      <c r="SEE5" s="10"/>
      <c r="SEF5" s="10"/>
      <c r="SEG5" s="10"/>
      <c r="SEH5" s="10"/>
      <c r="SEI5" s="10"/>
      <c r="SEJ5" s="10"/>
      <c r="SEK5" s="10"/>
      <c r="SEL5" s="10"/>
      <c r="SEM5" s="10"/>
      <c r="SEN5" s="10"/>
      <c r="SEO5" s="10"/>
      <c r="SEP5" s="10"/>
      <c r="SEQ5" s="10"/>
      <c r="SER5" s="10"/>
      <c r="SES5" s="10"/>
      <c r="SET5" s="10"/>
      <c r="SEU5" s="10"/>
      <c r="SEV5" s="10"/>
      <c r="SEW5" s="10"/>
      <c r="SEX5" s="10"/>
      <c r="SEY5" s="10"/>
      <c r="SEZ5" s="10"/>
      <c r="SFA5" s="10"/>
      <c r="SFB5" s="10"/>
      <c r="SFC5" s="10"/>
      <c r="SFD5" s="10"/>
      <c r="SFE5" s="10"/>
      <c r="SFF5" s="10"/>
      <c r="SFG5" s="10"/>
      <c r="SFH5" s="10"/>
      <c r="SFI5" s="10"/>
      <c r="SFJ5" s="10"/>
      <c r="SFK5" s="10"/>
      <c r="SFL5" s="10"/>
      <c r="SFM5" s="10"/>
      <c r="SFN5" s="10"/>
      <c r="SFO5" s="10"/>
      <c r="SFP5" s="10"/>
      <c r="SFQ5" s="10"/>
      <c r="SFR5" s="10"/>
      <c r="SFS5" s="10"/>
      <c r="SFT5" s="10"/>
      <c r="SFU5" s="10"/>
      <c r="SFV5" s="10"/>
      <c r="SFW5" s="10"/>
      <c r="SFX5" s="10"/>
      <c r="SFY5" s="10"/>
      <c r="SFZ5" s="10"/>
      <c r="SGA5" s="10"/>
      <c r="SGB5" s="10"/>
      <c r="SGC5" s="10"/>
      <c r="SGD5" s="10"/>
      <c r="SGE5" s="10"/>
      <c r="SGF5" s="10"/>
      <c r="SGG5" s="10"/>
      <c r="SGH5" s="10"/>
      <c r="SGI5" s="10"/>
      <c r="SGJ5" s="10"/>
      <c r="SGK5" s="10"/>
      <c r="SGL5" s="10"/>
      <c r="SGM5" s="10"/>
      <c r="SGN5" s="10"/>
      <c r="SGO5" s="10"/>
      <c r="SGP5" s="10"/>
      <c r="SGQ5" s="10"/>
      <c r="SGR5" s="10"/>
      <c r="SGS5" s="10"/>
      <c r="SGT5" s="10"/>
      <c r="SGU5" s="10"/>
      <c r="SGV5" s="10"/>
      <c r="SGW5" s="10"/>
      <c r="SGX5" s="10"/>
      <c r="SGY5" s="10"/>
      <c r="SGZ5" s="10"/>
      <c r="SHA5" s="10"/>
      <c r="SHB5" s="10"/>
      <c r="SHC5" s="10"/>
      <c r="SHD5" s="10"/>
      <c r="SHE5" s="10"/>
      <c r="SHF5" s="10"/>
      <c r="SHG5" s="10"/>
      <c r="SHH5" s="10"/>
      <c r="SHI5" s="10"/>
      <c r="SHJ5" s="10"/>
      <c r="SHK5" s="10"/>
      <c r="SHL5" s="10"/>
      <c r="SHM5" s="10"/>
      <c r="SHN5" s="10"/>
      <c r="SHO5" s="10"/>
      <c r="SHP5" s="10"/>
      <c r="SHQ5" s="10"/>
      <c r="SHR5" s="10"/>
      <c r="SHS5" s="10"/>
      <c r="SHT5" s="10"/>
      <c r="SHU5" s="10"/>
      <c r="SHV5" s="10"/>
      <c r="SHW5" s="10"/>
      <c r="SHX5" s="10"/>
      <c r="SHY5" s="10"/>
      <c r="SHZ5" s="10"/>
      <c r="SIA5" s="10"/>
      <c r="SIB5" s="10"/>
      <c r="SIC5" s="10"/>
      <c r="SID5" s="10"/>
      <c r="SIE5" s="10"/>
      <c r="SIF5" s="10"/>
      <c r="SIG5" s="10"/>
      <c r="SIH5" s="10"/>
      <c r="SII5" s="10"/>
      <c r="SIJ5" s="10"/>
      <c r="SIK5" s="10"/>
      <c r="SIL5" s="10"/>
      <c r="SIM5" s="10"/>
      <c r="SIN5" s="10"/>
      <c r="SIO5" s="10"/>
      <c r="SIP5" s="10"/>
      <c r="SIQ5" s="10"/>
      <c r="SIR5" s="10"/>
      <c r="SIS5" s="10"/>
      <c r="SIT5" s="10"/>
      <c r="SIU5" s="10"/>
      <c r="SIV5" s="10"/>
      <c r="SIW5" s="10"/>
      <c r="SIX5" s="10"/>
      <c r="SIY5" s="10"/>
      <c r="SIZ5" s="10"/>
      <c r="SJA5" s="10"/>
      <c r="SJB5" s="10"/>
      <c r="SJC5" s="10"/>
      <c r="SJD5" s="10"/>
      <c r="SJE5" s="10"/>
      <c r="SJF5" s="10"/>
      <c r="SJG5" s="10"/>
      <c r="SJH5" s="10"/>
      <c r="SJI5" s="10"/>
      <c r="SJJ5" s="10"/>
      <c r="SJK5" s="10"/>
      <c r="SJL5" s="10"/>
      <c r="SJM5" s="10"/>
      <c r="SJN5" s="10"/>
      <c r="SJO5" s="10"/>
      <c r="SJP5" s="10"/>
      <c r="SJQ5" s="10"/>
      <c r="SJR5" s="10"/>
      <c r="SJS5" s="10"/>
      <c r="SJT5" s="10"/>
      <c r="SJU5" s="10"/>
      <c r="SJV5" s="10"/>
      <c r="SJW5" s="10"/>
      <c r="SJX5" s="10"/>
      <c r="SJY5" s="10"/>
      <c r="SJZ5" s="10"/>
      <c r="SKA5" s="10"/>
      <c r="SKB5" s="10"/>
      <c r="SKC5" s="10"/>
      <c r="SKD5" s="10"/>
      <c r="SKE5" s="10"/>
      <c r="SKF5" s="10"/>
      <c r="SKG5" s="10"/>
      <c r="SKH5" s="10"/>
      <c r="SKI5" s="10"/>
      <c r="SKJ5" s="10"/>
      <c r="SKK5" s="10"/>
      <c r="SKL5" s="10"/>
      <c r="SKM5" s="10"/>
      <c r="SKN5" s="10"/>
      <c r="SKO5" s="10"/>
      <c r="SKP5" s="10"/>
      <c r="SKQ5" s="10"/>
      <c r="SKR5" s="10"/>
      <c r="SKS5" s="10"/>
      <c r="SKT5" s="10"/>
      <c r="SKU5" s="10"/>
      <c r="SKV5" s="10"/>
      <c r="SKW5" s="10"/>
      <c r="SKX5" s="10"/>
      <c r="SKY5" s="10"/>
      <c r="SKZ5" s="10"/>
      <c r="SLA5" s="10"/>
      <c r="SLB5" s="10"/>
      <c r="SLC5" s="10"/>
      <c r="SLD5" s="10"/>
      <c r="SLE5" s="10"/>
      <c r="SLF5" s="10"/>
      <c r="SLG5" s="10"/>
      <c r="SLH5" s="10"/>
      <c r="SLI5" s="10"/>
      <c r="SLJ5" s="10"/>
      <c r="SLK5" s="10"/>
      <c r="SLL5" s="10"/>
      <c r="SLM5" s="10"/>
      <c r="SLN5" s="10"/>
      <c r="SLO5" s="10"/>
      <c r="SLP5" s="10"/>
      <c r="SLQ5" s="10"/>
      <c r="SLR5" s="10"/>
      <c r="SLS5" s="10"/>
      <c r="SLT5" s="10"/>
      <c r="SLU5" s="10"/>
      <c r="SLV5" s="10"/>
      <c r="SLW5" s="10"/>
      <c r="SLX5" s="10"/>
      <c r="SLY5" s="10"/>
      <c r="SLZ5" s="10"/>
      <c r="SMA5" s="10"/>
      <c r="SMB5" s="10"/>
      <c r="SMC5" s="10"/>
      <c r="SMD5" s="10"/>
      <c r="SME5" s="10"/>
      <c r="SMF5" s="10"/>
      <c r="SMG5" s="10"/>
      <c r="SMH5" s="10"/>
      <c r="SMI5" s="10"/>
      <c r="SMJ5" s="10"/>
      <c r="SMK5" s="10"/>
      <c r="SML5" s="10"/>
      <c r="SMM5" s="10"/>
      <c r="SMN5" s="10"/>
      <c r="SMO5" s="10"/>
      <c r="SMP5" s="10"/>
      <c r="SMQ5" s="10"/>
      <c r="SMR5" s="10"/>
      <c r="SMS5" s="10"/>
      <c r="SMT5" s="10"/>
      <c r="SMU5" s="10"/>
      <c r="SMV5" s="10"/>
      <c r="SMW5" s="10"/>
      <c r="SMX5" s="10"/>
      <c r="SMY5" s="10"/>
      <c r="SMZ5" s="10"/>
      <c r="SNA5" s="10"/>
      <c r="SNB5" s="10"/>
      <c r="SNC5" s="10"/>
      <c r="SND5" s="10"/>
      <c r="SNE5" s="10"/>
      <c r="SNF5" s="10"/>
      <c r="SNG5" s="10"/>
      <c r="SNH5" s="10"/>
      <c r="SNI5" s="10"/>
      <c r="SNJ5" s="10"/>
      <c r="SNK5" s="10"/>
      <c r="SNL5" s="10"/>
      <c r="SNM5" s="10"/>
      <c r="SNN5" s="10"/>
      <c r="SNO5" s="10"/>
      <c r="SNP5" s="10"/>
      <c r="SNQ5" s="10"/>
      <c r="SNR5" s="10"/>
      <c r="SNS5" s="10"/>
      <c r="SNT5" s="10"/>
      <c r="SNU5" s="10"/>
      <c r="SNV5" s="10"/>
      <c r="SNW5" s="10"/>
      <c r="SNX5" s="10"/>
      <c r="SNY5" s="10"/>
      <c r="SNZ5" s="10"/>
      <c r="SOA5" s="10"/>
      <c r="SOB5" s="10"/>
      <c r="SOC5" s="10"/>
      <c r="SOD5" s="10"/>
      <c r="SOE5" s="10"/>
      <c r="SOF5" s="10"/>
      <c r="SOG5" s="10"/>
      <c r="SOH5" s="10"/>
      <c r="SOI5" s="10"/>
      <c r="SOJ5" s="10"/>
      <c r="SOK5" s="10"/>
      <c r="SOL5" s="10"/>
      <c r="SOM5" s="10"/>
      <c r="SON5" s="10"/>
      <c r="SOO5" s="10"/>
      <c r="SOP5" s="10"/>
      <c r="SOQ5" s="10"/>
      <c r="SOR5" s="10"/>
      <c r="SOS5" s="10"/>
      <c r="SOT5" s="10"/>
      <c r="SOU5" s="10"/>
      <c r="SOV5" s="10"/>
      <c r="SOW5" s="10"/>
      <c r="SOX5" s="10"/>
      <c r="SOY5" s="10"/>
      <c r="SOZ5" s="10"/>
      <c r="SPA5" s="10"/>
      <c r="SPB5" s="10"/>
      <c r="SPC5" s="10"/>
      <c r="SPD5" s="10"/>
      <c r="SPE5" s="10"/>
      <c r="SPF5" s="10"/>
      <c r="SPG5" s="10"/>
      <c r="SPH5" s="10"/>
      <c r="SPI5" s="10"/>
      <c r="SPJ5" s="10"/>
      <c r="SPK5" s="10"/>
      <c r="SPL5" s="10"/>
      <c r="SPM5" s="10"/>
      <c r="SPN5" s="10"/>
      <c r="SPO5" s="10"/>
      <c r="SPP5" s="10"/>
      <c r="SPQ5" s="10"/>
      <c r="SPR5" s="10"/>
      <c r="SPS5" s="10"/>
      <c r="SPT5" s="10"/>
      <c r="SPU5" s="10"/>
      <c r="SPV5" s="10"/>
      <c r="SPW5" s="10"/>
      <c r="SPX5" s="10"/>
      <c r="SPY5" s="10"/>
      <c r="SPZ5" s="10"/>
      <c r="SQA5" s="10"/>
      <c r="SQB5" s="10"/>
      <c r="SQC5" s="10"/>
      <c r="SQD5" s="10"/>
      <c r="SQE5" s="10"/>
      <c r="SQF5" s="10"/>
      <c r="SQG5" s="10"/>
      <c r="SQH5" s="10"/>
      <c r="SQI5" s="10"/>
      <c r="SQJ5" s="10"/>
      <c r="SQK5" s="10"/>
      <c r="SQL5" s="10"/>
      <c r="SQM5" s="10"/>
      <c r="SQN5" s="10"/>
      <c r="SQO5" s="10"/>
      <c r="SQP5" s="10"/>
      <c r="SQQ5" s="10"/>
      <c r="SQR5" s="10"/>
      <c r="SQS5" s="10"/>
      <c r="SQT5" s="10"/>
      <c r="SQU5" s="10"/>
      <c r="SQV5" s="10"/>
      <c r="SQW5" s="10"/>
      <c r="SQX5" s="10"/>
      <c r="SQY5" s="10"/>
      <c r="SQZ5" s="10"/>
      <c r="SRA5" s="10"/>
      <c r="SRB5" s="10"/>
      <c r="SRC5" s="10"/>
      <c r="SRD5" s="10"/>
      <c r="SRE5" s="10"/>
      <c r="SRF5" s="10"/>
      <c r="SRG5" s="10"/>
      <c r="SRH5" s="10"/>
      <c r="SRI5" s="10"/>
      <c r="SRJ5" s="10"/>
      <c r="SRK5" s="10"/>
      <c r="SRL5" s="10"/>
      <c r="SRM5" s="10"/>
      <c r="SRN5" s="10"/>
      <c r="SRO5" s="10"/>
      <c r="SRP5" s="10"/>
      <c r="SRQ5" s="10"/>
      <c r="SRR5" s="10"/>
      <c r="SRS5" s="10"/>
      <c r="SRT5" s="10"/>
      <c r="SRU5" s="10"/>
      <c r="SRV5" s="10"/>
      <c r="SRW5" s="10"/>
      <c r="SRX5" s="10"/>
      <c r="SRY5" s="10"/>
      <c r="SRZ5" s="10"/>
      <c r="SSA5" s="10"/>
      <c r="SSB5" s="10"/>
      <c r="SSC5" s="10"/>
      <c r="SSD5" s="10"/>
      <c r="SSE5" s="10"/>
      <c r="SSF5" s="10"/>
      <c r="SSG5" s="10"/>
      <c r="SSH5" s="10"/>
      <c r="SSI5" s="10"/>
      <c r="SSJ5" s="10"/>
      <c r="SSK5" s="10"/>
      <c r="SSL5" s="10"/>
      <c r="SSM5" s="10"/>
      <c r="SSN5" s="10"/>
      <c r="SSO5" s="10"/>
      <c r="SSP5" s="10"/>
      <c r="SSQ5" s="10"/>
      <c r="SSR5" s="10"/>
      <c r="SSS5" s="10"/>
      <c r="SST5" s="10"/>
      <c r="SSU5" s="10"/>
      <c r="SSV5" s="10"/>
      <c r="SSW5" s="10"/>
      <c r="SSX5" s="10"/>
      <c r="SSY5" s="10"/>
      <c r="SSZ5" s="10"/>
      <c r="STA5" s="10"/>
      <c r="STB5" s="10"/>
      <c r="STC5" s="10"/>
      <c r="STD5" s="10"/>
      <c r="STE5" s="10"/>
      <c r="STF5" s="10"/>
      <c r="STG5" s="10"/>
      <c r="STH5" s="10"/>
      <c r="STI5" s="10"/>
      <c r="STJ5" s="10"/>
      <c r="STK5" s="10"/>
      <c r="STL5" s="10"/>
      <c r="STM5" s="10"/>
      <c r="STN5" s="10"/>
      <c r="STO5" s="10"/>
      <c r="STP5" s="10"/>
      <c r="STQ5" s="10"/>
      <c r="STR5" s="10"/>
      <c r="STS5" s="10"/>
      <c r="STT5" s="10"/>
      <c r="STU5" s="10"/>
      <c r="STV5" s="10"/>
      <c r="STW5" s="10"/>
      <c r="STX5" s="10"/>
      <c r="STY5" s="10"/>
      <c r="STZ5" s="10"/>
      <c r="SUA5" s="10"/>
      <c r="SUB5" s="10"/>
      <c r="SUC5" s="10"/>
      <c r="SUD5" s="10"/>
      <c r="SUE5" s="10"/>
      <c r="SUF5" s="10"/>
      <c r="SUG5" s="10"/>
      <c r="SUH5" s="10"/>
      <c r="SUI5" s="10"/>
      <c r="SUJ5" s="10"/>
      <c r="SUK5" s="10"/>
      <c r="SUL5" s="10"/>
      <c r="SUM5" s="10"/>
      <c r="SUN5" s="10"/>
      <c r="SUO5" s="10"/>
      <c r="SUP5" s="10"/>
      <c r="SUQ5" s="10"/>
      <c r="SUR5" s="10"/>
      <c r="SUS5" s="10"/>
      <c r="SUT5" s="10"/>
      <c r="SUU5" s="10"/>
      <c r="SUV5" s="10"/>
      <c r="SUW5" s="10"/>
      <c r="SUX5" s="10"/>
      <c r="SUY5" s="10"/>
      <c r="SUZ5" s="10"/>
      <c r="SVA5" s="10"/>
      <c r="SVB5" s="10"/>
      <c r="SVC5" s="10"/>
      <c r="SVD5" s="10"/>
      <c r="SVE5" s="10"/>
      <c r="SVF5" s="10"/>
      <c r="SVG5" s="10"/>
      <c r="SVH5" s="10"/>
      <c r="SVI5" s="10"/>
      <c r="SVJ5" s="10"/>
      <c r="SVK5" s="10"/>
      <c r="SVL5" s="10"/>
      <c r="SVM5" s="10"/>
      <c r="SVN5" s="10"/>
      <c r="SVO5" s="10"/>
      <c r="SVP5" s="10"/>
      <c r="SVQ5" s="10"/>
      <c r="SVR5" s="10"/>
      <c r="SVS5" s="10"/>
      <c r="SVT5" s="10"/>
      <c r="SVU5" s="10"/>
      <c r="SVV5" s="10"/>
      <c r="SVW5" s="10"/>
      <c r="SVX5" s="10"/>
      <c r="SVY5" s="10"/>
      <c r="SVZ5" s="10"/>
      <c r="SWA5" s="10"/>
      <c r="SWB5" s="10"/>
      <c r="SWC5" s="10"/>
      <c r="SWD5" s="10"/>
      <c r="SWE5" s="10"/>
      <c r="SWF5" s="10"/>
      <c r="SWG5" s="10"/>
      <c r="SWH5" s="10"/>
      <c r="SWI5" s="10"/>
      <c r="SWJ5" s="10"/>
      <c r="SWK5" s="10"/>
      <c r="SWL5" s="10"/>
      <c r="SWM5" s="10"/>
      <c r="SWN5" s="10"/>
      <c r="SWO5" s="10"/>
      <c r="SWP5" s="10"/>
      <c r="SWQ5" s="10"/>
      <c r="SWR5" s="10"/>
      <c r="SWS5" s="10"/>
      <c r="SWT5" s="10"/>
      <c r="SWU5" s="10"/>
      <c r="SWV5" s="10"/>
      <c r="SWW5" s="10"/>
      <c r="SWX5" s="10"/>
      <c r="SWY5" s="10"/>
      <c r="SWZ5" s="10"/>
      <c r="SXA5" s="10"/>
      <c r="SXB5" s="10"/>
      <c r="SXC5" s="10"/>
      <c r="SXD5" s="10"/>
      <c r="SXE5" s="10"/>
      <c r="SXF5" s="10"/>
      <c r="SXG5" s="10"/>
      <c r="SXH5" s="10"/>
      <c r="SXI5" s="10"/>
      <c r="SXJ5" s="10"/>
      <c r="SXK5" s="10"/>
      <c r="SXL5" s="10"/>
      <c r="SXM5" s="10"/>
      <c r="SXN5" s="10"/>
      <c r="SXO5" s="10"/>
      <c r="SXP5" s="10"/>
      <c r="SXQ5" s="10"/>
      <c r="SXR5" s="10"/>
      <c r="SXS5" s="10"/>
      <c r="SXT5" s="10"/>
      <c r="SXU5" s="10"/>
      <c r="SXV5" s="10"/>
      <c r="SXW5" s="10"/>
      <c r="SXX5" s="10"/>
      <c r="SXY5" s="10"/>
      <c r="SXZ5" s="10"/>
      <c r="SYA5" s="10"/>
      <c r="SYB5" s="10"/>
      <c r="SYC5" s="10"/>
      <c r="SYD5" s="10"/>
      <c r="SYE5" s="10"/>
      <c r="SYF5" s="10"/>
      <c r="SYG5" s="10"/>
      <c r="SYH5" s="10"/>
      <c r="SYI5" s="10"/>
      <c r="SYJ5" s="10"/>
      <c r="SYK5" s="10"/>
      <c r="SYL5" s="10"/>
      <c r="SYM5" s="10"/>
      <c r="SYN5" s="10"/>
      <c r="SYO5" s="10"/>
      <c r="SYP5" s="10"/>
      <c r="SYQ5" s="10"/>
      <c r="SYR5" s="10"/>
      <c r="SYS5" s="10"/>
      <c r="SYT5" s="10"/>
      <c r="SYU5" s="10"/>
      <c r="SYV5" s="10"/>
      <c r="SYW5" s="10"/>
      <c r="SYX5" s="10"/>
      <c r="SYY5" s="10"/>
      <c r="SYZ5" s="10"/>
      <c r="SZA5" s="10"/>
      <c r="SZB5" s="10"/>
      <c r="SZC5" s="10"/>
      <c r="SZD5" s="10"/>
      <c r="SZE5" s="10"/>
      <c r="SZF5" s="10"/>
      <c r="SZG5" s="10"/>
      <c r="SZH5" s="10"/>
      <c r="SZI5" s="10"/>
      <c r="SZJ5" s="10"/>
      <c r="SZK5" s="10"/>
      <c r="SZL5" s="10"/>
      <c r="SZM5" s="10"/>
      <c r="SZN5" s="10"/>
      <c r="SZO5" s="10"/>
      <c r="SZP5" s="10"/>
      <c r="SZQ5" s="10"/>
      <c r="SZR5" s="10"/>
      <c r="SZS5" s="10"/>
      <c r="SZT5" s="10"/>
      <c r="SZU5" s="10"/>
      <c r="SZV5" s="10"/>
      <c r="SZW5" s="10"/>
      <c r="SZX5" s="10"/>
      <c r="SZY5" s="10"/>
      <c r="SZZ5" s="10"/>
      <c r="TAA5" s="10"/>
      <c r="TAB5" s="10"/>
      <c r="TAC5" s="10"/>
      <c r="TAD5" s="10"/>
      <c r="TAE5" s="10"/>
      <c r="TAF5" s="10"/>
      <c r="TAG5" s="10"/>
      <c r="TAH5" s="10"/>
      <c r="TAI5" s="10"/>
      <c r="TAJ5" s="10"/>
      <c r="TAK5" s="10"/>
      <c r="TAL5" s="10"/>
      <c r="TAM5" s="10"/>
      <c r="TAN5" s="10"/>
      <c r="TAO5" s="10"/>
      <c r="TAP5" s="10"/>
      <c r="TAQ5" s="10"/>
      <c r="TAR5" s="10"/>
      <c r="TAS5" s="10"/>
      <c r="TAT5" s="10"/>
      <c r="TAU5" s="10"/>
      <c r="TAV5" s="10"/>
      <c r="TAW5" s="10"/>
      <c r="TAX5" s="10"/>
      <c r="TAY5" s="10"/>
      <c r="TAZ5" s="10"/>
      <c r="TBA5" s="10"/>
      <c r="TBB5" s="10"/>
      <c r="TBC5" s="10"/>
      <c r="TBD5" s="10"/>
      <c r="TBE5" s="10"/>
      <c r="TBF5" s="10"/>
      <c r="TBG5" s="10"/>
      <c r="TBH5" s="10"/>
      <c r="TBI5" s="10"/>
      <c r="TBJ5" s="10"/>
      <c r="TBK5" s="10"/>
      <c r="TBL5" s="10"/>
      <c r="TBM5" s="10"/>
      <c r="TBN5" s="10"/>
      <c r="TBO5" s="10"/>
      <c r="TBP5" s="10"/>
      <c r="TBQ5" s="10"/>
      <c r="TBR5" s="10"/>
      <c r="TBS5" s="10"/>
      <c r="TBT5" s="10"/>
      <c r="TBU5" s="10"/>
      <c r="TBV5" s="10"/>
      <c r="TBW5" s="10"/>
      <c r="TBX5" s="10"/>
      <c r="TBY5" s="10"/>
      <c r="TBZ5" s="10"/>
      <c r="TCA5" s="10"/>
      <c r="TCB5" s="10"/>
      <c r="TCC5" s="10"/>
      <c r="TCD5" s="10"/>
      <c r="TCE5" s="10"/>
      <c r="TCF5" s="10"/>
      <c r="TCG5" s="10"/>
      <c r="TCH5" s="10"/>
      <c r="TCI5" s="10"/>
      <c r="TCJ5" s="10"/>
      <c r="TCK5" s="10"/>
      <c r="TCL5" s="10"/>
      <c r="TCM5" s="10"/>
      <c r="TCN5" s="10"/>
      <c r="TCO5" s="10"/>
      <c r="TCP5" s="10"/>
      <c r="TCQ5" s="10"/>
      <c r="TCR5" s="10"/>
      <c r="TCS5" s="10"/>
      <c r="TCT5" s="10"/>
      <c r="TCU5" s="10"/>
      <c r="TCV5" s="10"/>
      <c r="TCW5" s="10"/>
      <c r="TCX5" s="10"/>
      <c r="TCY5" s="10"/>
      <c r="TCZ5" s="10"/>
      <c r="TDA5" s="10"/>
      <c r="TDB5" s="10"/>
      <c r="TDC5" s="10"/>
      <c r="TDD5" s="10"/>
      <c r="TDE5" s="10"/>
      <c r="TDF5" s="10"/>
      <c r="TDG5" s="10"/>
      <c r="TDH5" s="10"/>
      <c r="TDI5" s="10"/>
      <c r="TDJ5" s="10"/>
      <c r="TDK5" s="10"/>
      <c r="TDL5" s="10"/>
      <c r="TDM5" s="10"/>
      <c r="TDN5" s="10"/>
      <c r="TDO5" s="10"/>
      <c r="TDP5" s="10"/>
      <c r="TDQ5" s="10"/>
      <c r="TDR5" s="10"/>
      <c r="TDS5" s="10"/>
      <c r="TDT5" s="10"/>
      <c r="TDU5" s="10"/>
      <c r="TDV5" s="10"/>
      <c r="TDW5" s="10"/>
      <c r="TDX5" s="10"/>
      <c r="TDY5" s="10"/>
      <c r="TDZ5" s="10"/>
      <c r="TEA5" s="10"/>
      <c r="TEB5" s="10"/>
      <c r="TEC5" s="10"/>
      <c r="TED5" s="10"/>
      <c r="TEE5" s="10"/>
      <c r="TEF5" s="10"/>
      <c r="TEG5" s="10"/>
      <c r="TEH5" s="10"/>
      <c r="TEI5" s="10"/>
      <c r="TEJ5" s="10"/>
      <c r="TEK5" s="10"/>
      <c r="TEL5" s="10"/>
      <c r="TEM5" s="10"/>
      <c r="TEN5" s="10"/>
      <c r="TEO5" s="10"/>
      <c r="TEP5" s="10"/>
      <c r="TEQ5" s="10"/>
      <c r="TER5" s="10"/>
      <c r="TES5" s="10"/>
      <c r="TET5" s="10"/>
      <c r="TEU5" s="10"/>
      <c r="TEV5" s="10"/>
      <c r="TEW5" s="10"/>
      <c r="TEX5" s="10"/>
      <c r="TEY5" s="10"/>
      <c r="TEZ5" s="10"/>
      <c r="TFA5" s="10"/>
      <c r="TFB5" s="10"/>
      <c r="TFC5" s="10"/>
      <c r="TFD5" s="10"/>
      <c r="TFE5" s="10"/>
      <c r="TFF5" s="10"/>
      <c r="TFG5" s="10"/>
      <c r="TFH5" s="10"/>
      <c r="TFI5" s="10"/>
      <c r="TFJ5" s="10"/>
      <c r="TFK5" s="10"/>
      <c r="TFL5" s="10"/>
      <c r="TFM5" s="10"/>
      <c r="TFN5" s="10"/>
      <c r="TFO5" s="10"/>
      <c r="TFP5" s="10"/>
      <c r="TFQ5" s="10"/>
      <c r="TFR5" s="10"/>
      <c r="TFS5" s="10"/>
      <c r="TFT5" s="10"/>
      <c r="TFU5" s="10"/>
      <c r="TFV5" s="10"/>
      <c r="TFW5" s="10"/>
      <c r="TFX5" s="10"/>
      <c r="TFY5" s="10"/>
      <c r="TFZ5" s="10"/>
      <c r="TGA5" s="10"/>
      <c r="TGB5" s="10"/>
      <c r="TGC5" s="10"/>
      <c r="TGD5" s="10"/>
      <c r="TGE5" s="10"/>
      <c r="TGF5" s="10"/>
      <c r="TGG5" s="10"/>
      <c r="TGH5" s="10"/>
      <c r="TGI5" s="10"/>
      <c r="TGJ5" s="10"/>
      <c r="TGK5" s="10"/>
      <c r="TGL5" s="10"/>
      <c r="TGM5" s="10"/>
      <c r="TGN5" s="10"/>
      <c r="TGO5" s="10"/>
      <c r="TGP5" s="10"/>
      <c r="TGQ5" s="10"/>
      <c r="TGR5" s="10"/>
      <c r="TGS5" s="10"/>
      <c r="TGT5" s="10"/>
      <c r="TGU5" s="10"/>
      <c r="TGV5" s="10"/>
      <c r="TGW5" s="10"/>
      <c r="TGX5" s="10"/>
      <c r="TGY5" s="10"/>
      <c r="TGZ5" s="10"/>
      <c r="THA5" s="10"/>
      <c r="THB5" s="10"/>
      <c r="THC5" s="10"/>
      <c r="THD5" s="10"/>
      <c r="THE5" s="10"/>
      <c r="THF5" s="10"/>
      <c r="THG5" s="10"/>
      <c r="THH5" s="10"/>
      <c r="THI5" s="10"/>
      <c r="THJ5" s="10"/>
      <c r="THK5" s="10"/>
      <c r="THL5" s="10"/>
      <c r="THM5" s="10"/>
      <c r="THN5" s="10"/>
      <c r="THO5" s="10"/>
      <c r="THP5" s="10"/>
      <c r="THQ5" s="10"/>
      <c r="THR5" s="10"/>
      <c r="THS5" s="10"/>
      <c r="THT5" s="10"/>
      <c r="THU5" s="10"/>
      <c r="THV5" s="10"/>
      <c r="THW5" s="10"/>
      <c r="THX5" s="10"/>
      <c r="THY5" s="10"/>
      <c r="THZ5" s="10"/>
      <c r="TIA5" s="10"/>
      <c r="TIB5" s="10"/>
      <c r="TIC5" s="10"/>
      <c r="TID5" s="10"/>
      <c r="TIE5" s="10"/>
      <c r="TIF5" s="10"/>
      <c r="TIG5" s="10"/>
      <c r="TIH5" s="10"/>
      <c r="TII5" s="10"/>
      <c r="TIJ5" s="10"/>
      <c r="TIK5" s="10"/>
      <c r="TIL5" s="10"/>
      <c r="TIM5" s="10"/>
      <c r="TIN5" s="10"/>
      <c r="TIO5" s="10"/>
      <c r="TIP5" s="10"/>
      <c r="TIQ5" s="10"/>
      <c r="TIR5" s="10"/>
      <c r="TIS5" s="10"/>
      <c r="TIT5" s="10"/>
      <c r="TIU5" s="10"/>
      <c r="TIV5" s="10"/>
      <c r="TIW5" s="10"/>
      <c r="TIX5" s="10"/>
      <c r="TIY5" s="10"/>
      <c r="TIZ5" s="10"/>
      <c r="TJA5" s="10"/>
      <c r="TJB5" s="10"/>
      <c r="TJC5" s="10"/>
      <c r="TJD5" s="10"/>
      <c r="TJE5" s="10"/>
      <c r="TJF5" s="10"/>
      <c r="TJG5" s="10"/>
      <c r="TJH5" s="10"/>
      <c r="TJI5" s="10"/>
      <c r="TJJ5" s="10"/>
      <c r="TJK5" s="10"/>
      <c r="TJL5" s="10"/>
      <c r="TJM5" s="10"/>
      <c r="TJN5" s="10"/>
      <c r="TJO5" s="10"/>
      <c r="TJP5" s="10"/>
      <c r="TJQ5" s="10"/>
      <c r="TJR5" s="10"/>
      <c r="TJS5" s="10"/>
      <c r="TJT5" s="10"/>
      <c r="TJU5" s="10"/>
      <c r="TJV5" s="10"/>
      <c r="TJW5" s="10"/>
      <c r="TJX5" s="10"/>
      <c r="TJY5" s="10"/>
      <c r="TJZ5" s="10"/>
      <c r="TKA5" s="10"/>
      <c r="TKB5" s="10"/>
      <c r="TKC5" s="10"/>
      <c r="TKD5" s="10"/>
      <c r="TKE5" s="10"/>
      <c r="TKF5" s="10"/>
      <c r="TKG5" s="10"/>
      <c r="TKH5" s="10"/>
      <c r="TKI5" s="10"/>
      <c r="TKJ5" s="10"/>
      <c r="TKK5" s="10"/>
      <c r="TKL5" s="10"/>
      <c r="TKM5" s="10"/>
      <c r="TKN5" s="10"/>
      <c r="TKO5" s="10"/>
      <c r="TKP5" s="10"/>
      <c r="TKQ5" s="10"/>
      <c r="TKR5" s="10"/>
      <c r="TKS5" s="10"/>
      <c r="TKT5" s="10"/>
      <c r="TKU5" s="10"/>
      <c r="TKV5" s="10"/>
      <c r="TKW5" s="10"/>
      <c r="TKX5" s="10"/>
      <c r="TKY5" s="10"/>
      <c r="TKZ5" s="10"/>
      <c r="TLA5" s="10"/>
      <c r="TLB5" s="10"/>
      <c r="TLC5" s="10"/>
      <c r="TLD5" s="10"/>
      <c r="TLE5" s="10"/>
      <c r="TLF5" s="10"/>
      <c r="TLG5" s="10"/>
      <c r="TLH5" s="10"/>
      <c r="TLI5" s="10"/>
      <c r="TLJ5" s="10"/>
      <c r="TLK5" s="10"/>
      <c r="TLL5" s="10"/>
      <c r="TLM5" s="10"/>
      <c r="TLN5" s="10"/>
      <c r="TLO5" s="10"/>
      <c r="TLP5" s="10"/>
      <c r="TLQ5" s="10"/>
      <c r="TLR5" s="10"/>
      <c r="TLS5" s="10"/>
      <c r="TLT5" s="10"/>
      <c r="TLU5" s="10"/>
      <c r="TLV5" s="10"/>
      <c r="TLW5" s="10"/>
      <c r="TLX5" s="10"/>
      <c r="TLY5" s="10"/>
      <c r="TLZ5" s="10"/>
      <c r="TMA5" s="10"/>
      <c r="TMB5" s="10"/>
      <c r="TMC5" s="10"/>
      <c r="TMD5" s="10"/>
      <c r="TME5" s="10"/>
      <c r="TMF5" s="10"/>
      <c r="TMG5" s="10"/>
      <c r="TMH5" s="10"/>
      <c r="TMI5" s="10"/>
      <c r="TMJ5" s="10"/>
      <c r="TMK5" s="10"/>
      <c r="TML5" s="10"/>
      <c r="TMM5" s="10"/>
      <c r="TMN5" s="10"/>
      <c r="TMO5" s="10"/>
      <c r="TMP5" s="10"/>
      <c r="TMQ5" s="10"/>
      <c r="TMR5" s="10"/>
      <c r="TMS5" s="10"/>
      <c r="TMT5" s="10"/>
      <c r="TMU5" s="10"/>
      <c r="TMV5" s="10"/>
      <c r="TMW5" s="10"/>
      <c r="TMX5" s="10"/>
      <c r="TMY5" s="10"/>
      <c r="TMZ5" s="10"/>
      <c r="TNA5" s="10"/>
      <c r="TNB5" s="10"/>
      <c r="TNC5" s="10"/>
      <c r="TND5" s="10"/>
      <c r="TNE5" s="10"/>
      <c r="TNF5" s="10"/>
      <c r="TNG5" s="10"/>
      <c r="TNH5" s="10"/>
      <c r="TNI5" s="10"/>
      <c r="TNJ5" s="10"/>
      <c r="TNK5" s="10"/>
      <c r="TNL5" s="10"/>
      <c r="TNM5" s="10"/>
      <c r="TNN5" s="10"/>
      <c r="TNO5" s="10"/>
      <c r="TNP5" s="10"/>
      <c r="TNQ5" s="10"/>
      <c r="TNR5" s="10"/>
      <c r="TNS5" s="10"/>
      <c r="TNT5" s="10"/>
      <c r="TNU5" s="10"/>
      <c r="TNV5" s="10"/>
      <c r="TNW5" s="10"/>
      <c r="TNX5" s="10"/>
      <c r="TNY5" s="10"/>
      <c r="TNZ5" s="10"/>
      <c r="TOA5" s="10"/>
      <c r="TOB5" s="10"/>
      <c r="TOC5" s="10"/>
      <c r="TOD5" s="10"/>
      <c r="TOE5" s="10"/>
      <c r="TOF5" s="10"/>
      <c r="TOG5" s="10"/>
      <c r="TOH5" s="10"/>
      <c r="TOI5" s="10"/>
      <c r="TOJ5" s="10"/>
      <c r="TOK5" s="10"/>
      <c r="TOL5" s="10"/>
      <c r="TOM5" s="10"/>
      <c r="TON5" s="10"/>
      <c r="TOO5" s="10"/>
      <c r="TOP5" s="10"/>
      <c r="TOQ5" s="10"/>
      <c r="TOR5" s="10"/>
      <c r="TOS5" s="10"/>
      <c r="TOT5" s="10"/>
      <c r="TOU5" s="10"/>
      <c r="TOV5" s="10"/>
      <c r="TOW5" s="10"/>
      <c r="TOX5" s="10"/>
      <c r="TOY5" s="10"/>
      <c r="TOZ5" s="10"/>
      <c r="TPA5" s="10"/>
      <c r="TPB5" s="10"/>
      <c r="TPC5" s="10"/>
      <c r="TPD5" s="10"/>
      <c r="TPE5" s="10"/>
      <c r="TPF5" s="10"/>
      <c r="TPG5" s="10"/>
      <c r="TPH5" s="10"/>
      <c r="TPI5" s="10"/>
      <c r="TPJ5" s="10"/>
      <c r="TPK5" s="10"/>
      <c r="TPL5" s="10"/>
      <c r="TPM5" s="10"/>
      <c r="TPN5" s="10"/>
      <c r="TPO5" s="10"/>
      <c r="TPP5" s="10"/>
      <c r="TPQ5" s="10"/>
      <c r="TPR5" s="10"/>
      <c r="TPS5" s="10"/>
      <c r="TPT5" s="10"/>
      <c r="TPU5" s="10"/>
      <c r="TPV5" s="10"/>
      <c r="TPW5" s="10"/>
      <c r="TPX5" s="10"/>
      <c r="TPY5" s="10"/>
      <c r="TPZ5" s="10"/>
      <c r="TQA5" s="10"/>
      <c r="TQB5" s="10"/>
      <c r="TQC5" s="10"/>
      <c r="TQD5" s="10"/>
      <c r="TQE5" s="10"/>
      <c r="TQF5" s="10"/>
      <c r="TQG5" s="10"/>
      <c r="TQH5" s="10"/>
      <c r="TQI5" s="10"/>
      <c r="TQJ5" s="10"/>
      <c r="TQK5" s="10"/>
      <c r="TQL5" s="10"/>
      <c r="TQM5" s="10"/>
      <c r="TQN5" s="10"/>
      <c r="TQO5" s="10"/>
      <c r="TQP5" s="10"/>
      <c r="TQQ5" s="10"/>
      <c r="TQR5" s="10"/>
      <c r="TQS5" s="10"/>
      <c r="TQT5" s="10"/>
      <c r="TQU5" s="10"/>
      <c r="TQV5" s="10"/>
      <c r="TQW5" s="10"/>
      <c r="TQX5" s="10"/>
      <c r="TQY5" s="10"/>
      <c r="TQZ5" s="10"/>
      <c r="TRA5" s="10"/>
      <c r="TRB5" s="10"/>
      <c r="TRC5" s="10"/>
      <c r="TRD5" s="10"/>
      <c r="TRE5" s="10"/>
      <c r="TRF5" s="10"/>
      <c r="TRG5" s="10"/>
      <c r="TRH5" s="10"/>
      <c r="TRI5" s="10"/>
      <c r="TRJ5" s="10"/>
      <c r="TRK5" s="10"/>
      <c r="TRL5" s="10"/>
      <c r="TRM5" s="10"/>
      <c r="TRN5" s="10"/>
      <c r="TRO5" s="10"/>
      <c r="TRP5" s="10"/>
      <c r="TRQ5" s="10"/>
      <c r="TRR5" s="10"/>
      <c r="TRS5" s="10"/>
      <c r="TRT5" s="10"/>
      <c r="TRU5" s="10"/>
      <c r="TRV5" s="10"/>
      <c r="TRW5" s="10"/>
      <c r="TRX5" s="10"/>
      <c r="TRY5" s="10"/>
      <c r="TRZ5" s="10"/>
      <c r="TSA5" s="10"/>
      <c r="TSB5" s="10"/>
      <c r="TSC5" s="10"/>
      <c r="TSD5" s="10"/>
      <c r="TSE5" s="10"/>
      <c r="TSF5" s="10"/>
      <c r="TSG5" s="10"/>
      <c r="TSH5" s="10"/>
      <c r="TSI5" s="10"/>
      <c r="TSJ5" s="10"/>
      <c r="TSK5" s="10"/>
      <c r="TSL5" s="10"/>
      <c r="TSM5" s="10"/>
      <c r="TSN5" s="10"/>
      <c r="TSO5" s="10"/>
      <c r="TSP5" s="10"/>
      <c r="TSQ5" s="10"/>
      <c r="TSR5" s="10"/>
      <c r="TSS5" s="10"/>
      <c r="TST5" s="10"/>
      <c r="TSU5" s="10"/>
      <c r="TSV5" s="10"/>
      <c r="TSW5" s="10"/>
      <c r="TSX5" s="10"/>
      <c r="TSY5" s="10"/>
      <c r="TSZ5" s="10"/>
      <c r="TTA5" s="10"/>
      <c r="TTB5" s="10"/>
      <c r="TTC5" s="10"/>
      <c r="TTD5" s="10"/>
      <c r="TTE5" s="10"/>
      <c r="TTF5" s="10"/>
      <c r="TTG5" s="10"/>
      <c r="TTH5" s="10"/>
      <c r="TTI5" s="10"/>
      <c r="TTJ5" s="10"/>
      <c r="TTK5" s="10"/>
      <c r="TTL5" s="10"/>
      <c r="TTM5" s="10"/>
      <c r="TTN5" s="10"/>
      <c r="TTO5" s="10"/>
      <c r="TTP5" s="10"/>
      <c r="TTQ5" s="10"/>
      <c r="TTR5" s="10"/>
      <c r="TTS5" s="10"/>
      <c r="TTT5" s="10"/>
      <c r="TTU5" s="10"/>
      <c r="TTV5" s="10"/>
      <c r="TTW5" s="10"/>
      <c r="TTX5" s="10"/>
      <c r="TTY5" s="10"/>
      <c r="TTZ5" s="10"/>
      <c r="TUA5" s="10"/>
      <c r="TUB5" s="10"/>
      <c r="TUC5" s="10"/>
      <c r="TUD5" s="10"/>
      <c r="TUE5" s="10"/>
      <c r="TUF5" s="10"/>
      <c r="TUG5" s="10"/>
      <c r="TUH5" s="10"/>
      <c r="TUI5" s="10"/>
      <c r="TUJ5" s="10"/>
      <c r="TUK5" s="10"/>
      <c r="TUL5" s="10"/>
      <c r="TUM5" s="10"/>
      <c r="TUN5" s="10"/>
      <c r="TUO5" s="10"/>
      <c r="TUP5" s="10"/>
      <c r="TUQ5" s="10"/>
      <c r="TUR5" s="10"/>
      <c r="TUS5" s="10"/>
      <c r="TUT5" s="10"/>
      <c r="TUU5" s="10"/>
      <c r="TUV5" s="10"/>
      <c r="TUW5" s="10"/>
      <c r="TUX5" s="10"/>
      <c r="TUY5" s="10"/>
      <c r="TUZ5" s="10"/>
      <c r="TVA5" s="10"/>
      <c r="TVB5" s="10"/>
      <c r="TVC5" s="10"/>
      <c r="TVD5" s="10"/>
      <c r="TVE5" s="10"/>
      <c r="TVF5" s="10"/>
      <c r="TVG5" s="10"/>
      <c r="TVH5" s="10"/>
      <c r="TVI5" s="10"/>
      <c r="TVJ5" s="10"/>
      <c r="TVK5" s="10"/>
      <c r="TVL5" s="10"/>
      <c r="TVM5" s="10"/>
      <c r="TVN5" s="10"/>
      <c r="TVO5" s="10"/>
      <c r="TVP5" s="10"/>
      <c r="TVQ5" s="10"/>
      <c r="TVR5" s="10"/>
      <c r="TVS5" s="10"/>
      <c r="TVT5" s="10"/>
      <c r="TVU5" s="10"/>
      <c r="TVV5" s="10"/>
      <c r="TVW5" s="10"/>
      <c r="TVX5" s="10"/>
      <c r="TVY5" s="10"/>
      <c r="TVZ5" s="10"/>
      <c r="TWA5" s="10"/>
      <c r="TWB5" s="10"/>
      <c r="TWC5" s="10"/>
      <c r="TWD5" s="10"/>
      <c r="TWE5" s="10"/>
      <c r="TWF5" s="10"/>
      <c r="TWG5" s="10"/>
      <c r="TWH5" s="10"/>
      <c r="TWI5" s="10"/>
      <c r="TWJ5" s="10"/>
      <c r="TWK5" s="10"/>
      <c r="TWL5" s="10"/>
      <c r="TWM5" s="10"/>
      <c r="TWN5" s="10"/>
      <c r="TWO5" s="10"/>
      <c r="TWP5" s="10"/>
      <c r="TWQ5" s="10"/>
      <c r="TWR5" s="10"/>
      <c r="TWS5" s="10"/>
      <c r="TWT5" s="10"/>
      <c r="TWU5" s="10"/>
      <c r="TWV5" s="10"/>
      <c r="TWW5" s="10"/>
      <c r="TWX5" s="10"/>
      <c r="TWY5" s="10"/>
      <c r="TWZ5" s="10"/>
      <c r="TXA5" s="10"/>
      <c r="TXB5" s="10"/>
      <c r="TXC5" s="10"/>
      <c r="TXD5" s="10"/>
      <c r="TXE5" s="10"/>
      <c r="TXF5" s="10"/>
      <c r="TXG5" s="10"/>
      <c r="TXH5" s="10"/>
      <c r="TXI5" s="10"/>
      <c r="TXJ5" s="10"/>
      <c r="TXK5" s="10"/>
      <c r="TXL5" s="10"/>
      <c r="TXM5" s="10"/>
      <c r="TXN5" s="10"/>
      <c r="TXO5" s="10"/>
      <c r="TXP5" s="10"/>
      <c r="TXQ5" s="10"/>
      <c r="TXR5" s="10"/>
      <c r="TXS5" s="10"/>
      <c r="TXT5" s="10"/>
      <c r="TXU5" s="10"/>
      <c r="TXV5" s="10"/>
      <c r="TXW5" s="10"/>
      <c r="TXX5" s="10"/>
      <c r="TXY5" s="10"/>
      <c r="TXZ5" s="10"/>
      <c r="TYA5" s="10"/>
      <c r="TYB5" s="10"/>
      <c r="TYC5" s="10"/>
      <c r="TYD5" s="10"/>
      <c r="TYE5" s="10"/>
      <c r="TYF5" s="10"/>
      <c r="TYG5" s="10"/>
      <c r="TYH5" s="10"/>
      <c r="TYI5" s="10"/>
      <c r="TYJ5" s="10"/>
      <c r="TYK5" s="10"/>
      <c r="TYL5" s="10"/>
      <c r="TYM5" s="10"/>
      <c r="TYN5" s="10"/>
      <c r="TYO5" s="10"/>
      <c r="TYP5" s="10"/>
      <c r="TYQ5" s="10"/>
      <c r="TYR5" s="10"/>
      <c r="TYS5" s="10"/>
      <c r="TYT5" s="10"/>
      <c r="TYU5" s="10"/>
      <c r="TYV5" s="10"/>
      <c r="TYW5" s="10"/>
      <c r="TYX5" s="10"/>
      <c r="TYY5" s="10"/>
      <c r="TYZ5" s="10"/>
      <c r="TZA5" s="10"/>
      <c r="TZB5" s="10"/>
      <c r="TZC5" s="10"/>
      <c r="TZD5" s="10"/>
      <c r="TZE5" s="10"/>
      <c r="TZF5" s="10"/>
      <c r="TZG5" s="10"/>
      <c r="TZH5" s="10"/>
      <c r="TZI5" s="10"/>
      <c r="TZJ5" s="10"/>
      <c r="TZK5" s="10"/>
      <c r="TZL5" s="10"/>
      <c r="TZM5" s="10"/>
      <c r="TZN5" s="10"/>
      <c r="TZO5" s="10"/>
      <c r="TZP5" s="10"/>
      <c r="TZQ5" s="10"/>
      <c r="TZR5" s="10"/>
      <c r="TZS5" s="10"/>
      <c r="TZT5" s="10"/>
      <c r="TZU5" s="10"/>
      <c r="TZV5" s="10"/>
      <c r="TZW5" s="10"/>
      <c r="TZX5" s="10"/>
      <c r="TZY5" s="10"/>
      <c r="TZZ5" s="10"/>
      <c r="UAA5" s="10"/>
      <c r="UAB5" s="10"/>
      <c r="UAC5" s="10"/>
      <c r="UAD5" s="10"/>
      <c r="UAE5" s="10"/>
      <c r="UAF5" s="10"/>
      <c r="UAG5" s="10"/>
      <c r="UAH5" s="10"/>
      <c r="UAI5" s="10"/>
      <c r="UAJ5" s="10"/>
      <c r="UAK5" s="10"/>
      <c r="UAL5" s="10"/>
      <c r="UAM5" s="10"/>
      <c r="UAN5" s="10"/>
      <c r="UAO5" s="10"/>
      <c r="UAP5" s="10"/>
      <c r="UAQ5" s="10"/>
      <c r="UAR5" s="10"/>
      <c r="UAS5" s="10"/>
      <c r="UAT5" s="10"/>
      <c r="UAU5" s="10"/>
      <c r="UAV5" s="10"/>
      <c r="UAW5" s="10"/>
      <c r="UAX5" s="10"/>
      <c r="UAY5" s="10"/>
      <c r="UAZ5" s="10"/>
      <c r="UBA5" s="10"/>
      <c r="UBB5" s="10"/>
      <c r="UBC5" s="10"/>
      <c r="UBD5" s="10"/>
      <c r="UBE5" s="10"/>
      <c r="UBF5" s="10"/>
      <c r="UBG5" s="10"/>
      <c r="UBH5" s="10"/>
      <c r="UBI5" s="10"/>
      <c r="UBJ5" s="10"/>
      <c r="UBK5" s="10"/>
      <c r="UBL5" s="10"/>
      <c r="UBM5" s="10"/>
      <c r="UBN5" s="10"/>
      <c r="UBO5" s="10"/>
      <c r="UBP5" s="10"/>
      <c r="UBQ5" s="10"/>
      <c r="UBR5" s="10"/>
      <c r="UBS5" s="10"/>
      <c r="UBT5" s="10"/>
      <c r="UBU5" s="10"/>
      <c r="UBV5" s="10"/>
      <c r="UBW5" s="10"/>
      <c r="UBX5" s="10"/>
      <c r="UBY5" s="10"/>
      <c r="UBZ5" s="10"/>
      <c r="UCA5" s="10"/>
      <c r="UCB5" s="10"/>
      <c r="UCC5" s="10"/>
      <c r="UCD5" s="10"/>
      <c r="UCE5" s="10"/>
      <c r="UCF5" s="10"/>
      <c r="UCG5" s="10"/>
      <c r="UCH5" s="10"/>
      <c r="UCI5" s="10"/>
      <c r="UCJ5" s="10"/>
      <c r="UCK5" s="10"/>
      <c r="UCL5" s="10"/>
      <c r="UCM5" s="10"/>
      <c r="UCN5" s="10"/>
      <c r="UCO5" s="10"/>
      <c r="UCP5" s="10"/>
      <c r="UCQ5" s="10"/>
      <c r="UCR5" s="10"/>
      <c r="UCS5" s="10"/>
      <c r="UCT5" s="10"/>
      <c r="UCU5" s="10"/>
      <c r="UCV5" s="10"/>
      <c r="UCW5" s="10"/>
      <c r="UCX5" s="10"/>
      <c r="UCY5" s="10"/>
      <c r="UCZ5" s="10"/>
      <c r="UDA5" s="10"/>
      <c r="UDB5" s="10"/>
      <c r="UDC5" s="10"/>
      <c r="UDD5" s="10"/>
      <c r="UDE5" s="10"/>
      <c r="UDF5" s="10"/>
      <c r="UDG5" s="10"/>
      <c r="UDH5" s="10"/>
      <c r="UDI5" s="10"/>
      <c r="UDJ5" s="10"/>
      <c r="UDK5" s="10"/>
      <c r="UDL5" s="10"/>
      <c r="UDM5" s="10"/>
      <c r="UDN5" s="10"/>
      <c r="UDO5" s="10"/>
      <c r="UDP5" s="10"/>
      <c r="UDQ5" s="10"/>
      <c r="UDR5" s="10"/>
      <c r="UDS5" s="10"/>
      <c r="UDT5" s="10"/>
      <c r="UDU5" s="10"/>
      <c r="UDV5" s="10"/>
      <c r="UDW5" s="10"/>
      <c r="UDX5" s="10"/>
      <c r="UDY5" s="10"/>
      <c r="UDZ5" s="10"/>
      <c r="UEA5" s="10"/>
      <c r="UEB5" s="10"/>
      <c r="UEC5" s="10"/>
      <c r="UED5" s="10"/>
      <c r="UEE5" s="10"/>
      <c r="UEF5" s="10"/>
      <c r="UEG5" s="10"/>
      <c r="UEH5" s="10"/>
      <c r="UEI5" s="10"/>
      <c r="UEJ5" s="10"/>
      <c r="UEK5" s="10"/>
      <c r="UEL5" s="10"/>
      <c r="UEM5" s="10"/>
      <c r="UEN5" s="10"/>
      <c r="UEO5" s="10"/>
      <c r="UEP5" s="10"/>
      <c r="UEQ5" s="10"/>
      <c r="UER5" s="10"/>
      <c r="UES5" s="10"/>
      <c r="UET5" s="10"/>
      <c r="UEU5" s="10"/>
      <c r="UEV5" s="10"/>
      <c r="UEW5" s="10"/>
      <c r="UEX5" s="10"/>
      <c r="UEY5" s="10"/>
      <c r="UEZ5" s="10"/>
      <c r="UFA5" s="10"/>
      <c r="UFB5" s="10"/>
      <c r="UFC5" s="10"/>
      <c r="UFD5" s="10"/>
      <c r="UFE5" s="10"/>
      <c r="UFF5" s="10"/>
      <c r="UFG5" s="10"/>
      <c r="UFH5" s="10"/>
      <c r="UFI5" s="10"/>
      <c r="UFJ5" s="10"/>
      <c r="UFK5" s="10"/>
      <c r="UFL5" s="10"/>
      <c r="UFM5" s="10"/>
      <c r="UFN5" s="10"/>
      <c r="UFO5" s="10"/>
      <c r="UFP5" s="10"/>
      <c r="UFQ5" s="10"/>
      <c r="UFR5" s="10"/>
      <c r="UFS5" s="10"/>
      <c r="UFT5" s="10"/>
      <c r="UFU5" s="10"/>
      <c r="UFV5" s="10"/>
      <c r="UFW5" s="10"/>
      <c r="UFX5" s="10"/>
      <c r="UFY5" s="10"/>
      <c r="UFZ5" s="10"/>
      <c r="UGA5" s="10"/>
      <c r="UGB5" s="10"/>
      <c r="UGC5" s="10"/>
      <c r="UGD5" s="10"/>
      <c r="UGE5" s="10"/>
      <c r="UGF5" s="10"/>
      <c r="UGG5" s="10"/>
      <c r="UGH5" s="10"/>
      <c r="UGI5" s="10"/>
      <c r="UGJ5" s="10"/>
      <c r="UGK5" s="10"/>
      <c r="UGL5" s="10"/>
      <c r="UGM5" s="10"/>
      <c r="UGN5" s="10"/>
      <c r="UGO5" s="10"/>
      <c r="UGP5" s="10"/>
      <c r="UGQ5" s="10"/>
      <c r="UGR5" s="10"/>
      <c r="UGS5" s="10"/>
      <c r="UGT5" s="10"/>
      <c r="UGU5" s="10"/>
      <c r="UGV5" s="10"/>
      <c r="UGW5" s="10"/>
      <c r="UGX5" s="10"/>
      <c r="UGY5" s="10"/>
      <c r="UGZ5" s="10"/>
      <c r="UHA5" s="10"/>
      <c r="UHB5" s="10"/>
      <c r="UHC5" s="10"/>
      <c r="UHD5" s="10"/>
      <c r="UHE5" s="10"/>
      <c r="UHF5" s="10"/>
      <c r="UHG5" s="10"/>
      <c r="UHH5" s="10"/>
      <c r="UHI5" s="10"/>
      <c r="UHJ5" s="10"/>
      <c r="UHK5" s="10"/>
      <c r="UHL5" s="10"/>
      <c r="UHM5" s="10"/>
      <c r="UHN5" s="10"/>
      <c r="UHO5" s="10"/>
      <c r="UHP5" s="10"/>
      <c r="UHQ5" s="10"/>
      <c r="UHR5" s="10"/>
      <c r="UHS5" s="10"/>
      <c r="UHT5" s="10"/>
      <c r="UHU5" s="10"/>
      <c r="UHV5" s="10"/>
      <c r="UHW5" s="10"/>
      <c r="UHX5" s="10"/>
      <c r="UHY5" s="10"/>
      <c r="UHZ5" s="10"/>
      <c r="UIA5" s="10"/>
      <c r="UIB5" s="10"/>
      <c r="UIC5" s="10"/>
      <c r="UID5" s="10"/>
      <c r="UIE5" s="10"/>
      <c r="UIF5" s="10"/>
      <c r="UIG5" s="10"/>
      <c r="UIH5" s="10"/>
      <c r="UII5" s="10"/>
      <c r="UIJ5" s="10"/>
      <c r="UIK5" s="10"/>
      <c r="UIL5" s="10"/>
      <c r="UIM5" s="10"/>
      <c r="UIN5" s="10"/>
      <c r="UIO5" s="10"/>
      <c r="UIP5" s="10"/>
      <c r="UIQ5" s="10"/>
      <c r="UIR5" s="10"/>
      <c r="UIS5" s="10"/>
      <c r="UIT5" s="10"/>
      <c r="UIU5" s="10"/>
      <c r="UIV5" s="10"/>
      <c r="UIW5" s="10"/>
      <c r="UIX5" s="10"/>
      <c r="UIY5" s="10"/>
      <c r="UIZ5" s="10"/>
      <c r="UJA5" s="10"/>
      <c r="UJB5" s="10"/>
      <c r="UJC5" s="10"/>
      <c r="UJD5" s="10"/>
      <c r="UJE5" s="10"/>
      <c r="UJF5" s="10"/>
      <c r="UJG5" s="10"/>
      <c r="UJH5" s="10"/>
      <c r="UJI5" s="10"/>
      <c r="UJJ5" s="10"/>
      <c r="UJK5" s="10"/>
      <c r="UJL5" s="10"/>
      <c r="UJM5" s="10"/>
      <c r="UJN5" s="10"/>
      <c r="UJO5" s="10"/>
      <c r="UJP5" s="10"/>
      <c r="UJQ5" s="10"/>
      <c r="UJR5" s="10"/>
      <c r="UJS5" s="10"/>
      <c r="UJT5" s="10"/>
      <c r="UJU5" s="10"/>
      <c r="UJV5" s="10"/>
      <c r="UJW5" s="10"/>
      <c r="UJX5" s="10"/>
      <c r="UJY5" s="10"/>
      <c r="UJZ5" s="10"/>
      <c r="UKA5" s="10"/>
      <c r="UKB5" s="10"/>
      <c r="UKC5" s="10"/>
      <c r="UKD5" s="10"/>
      <c r="UKE5" s="10"/>
      <c r="UKF5" s="10"/>
      <c r="UKG5" s="10"/>
      <c r="UKH5" s="10"/>
      <c r="UKI5" s="10"/>
      <c r="UKJ5" s="10"/>
      <c r="UKK5" s="10"/>
      <c r="UKL5" s="10"/>
      <c r="UKM5" s="10"/>
      <c r="UKN5" s="10"/>
      <c r="UKO5" s="10"/>
      <c r="UKP5" s="10"/>
      <c r="UKQ5" s="10"/>
      <c r="UKR5" s="10"/>
      <c r="UKS5" s="10"/>
      <c r="UKT5" s="10"/>
      <c r="UKU5" s="10"/>
      <c r="UKV5" s="10"/>
      <c r="UKW5" s="10"/>
      <c r="UKX5" s="10"/>
      <c r="UKY5" s="10"/>
      <c r="UKZ5" s="10"/>
      <c r="ULA5" s="10"/>
      <c r="ULB5" s="10"/>
      <c r="ULC5" s="10"/>
      <c r="ULD5" s="10"/>
      <c r="ULE5" s="10"/>
      <c r="ULF5" s="10"/>
      <c r="ULG5" s="10"/>
      <c r="ULH5" s="10"/>
      <c r="ULI5" s="10"/>
      <c r="ULJ5" s="10"/>
      <c r="ULK5" s="10"/>
      <c r="ULL5" s="10"/>
      <c r="ULM5" s="10"/>
      <c r="ULN5" s="10"/>
      <c r="ULO5" s="10"/>
      <c r="ULP5" s="10"/>
      <c r="ULQ5" s="10"/>
      <c r="ULR5" s="10"/>
      <c r="ULS5" s="10"/>
      <c r="ULT5" s="10"/>
      <c r="ULU5" s="10"/>
      <c r="ULV5" s="10"/>
      <c r="ULW5" s="10"/>
      <c r="ULX5" s="10"/>
      <c r="ULY5" s="10"/>
      <c r="ULZ5" s="10"/>
      <c r="UMA5" s="10"/>
      <c r="UMB5" s="10"/>
      <c r="UMC5" s="10"/>
      <c r="UMD5" s="10"/>
      <c r="UME5" s="10"/>
      <c r="UMF5" s="10"/>
      <c r="UMG5" s="10"/>
      <c r="UMH5" s="10"/>
      <c r="UMI5" s="10"/>
      <c r="UMJ5" s="10"/>
      <c r="UMK5" s="10"/>
      <c r="UML5" s="10"/>
      <c r="UMM5" s="10"/>
      <c r="UMN5" s="10"/>
      <c r="UMO5" s="10"/>
      <c r="UMP5" s="10"/>
      <c r="UMQ5" s="10"/>
      <c r="UMR5" s="10"/>
      <c r="UMS5" s="10"/>
      <c r="UMT5" s="10"/>
      <c r="UMU5" s="10"/>
      <c r="UMV5" s="10"/>
      <c r="UMW5" s="10"/>
      <c r="UMX5" s="10"/>
      <c r="UMY5" s="10"/>
      <c r="UMZ5" s="10"/>
      <c r="UNA5" s="10"/>
      <c r="UNB5" s="10"/>
      <c r="UNC5" s="10"/>
      <c r="UND5" s="10"/>
      <c r="UNE5" s="10"/>
      <c r="UNF5" s="10"/>
      <c r="UNG5" s="10"/>
      <c r="UNH5" s="10"/>
      <c r="UNI5" s="10"/>
      <c r="UNJ5" s="10"/>
      <c r="UNK5" s="10"/>
      <c r="UNL5" s="10"/>
      <c r="UNM5" s="10"/>
      <c r="UNN5" s="10"/>
      <c r="UNO5" s="10"/>
      <c r="UNP5" s="10"/>
      <c r="UNQ5" s="10"/>
      <c r="UNR5" s="10"/>
      <c r="UNS5" s="10"/>
      <c r="UNT5" s="10"/>
      <c r="UNU5" s="10"/>
      <c r="UNV5" s="10"/>
      <c r="UNW5" s="10"/>
      <c r="UNX5" s="10"/>
      <c r="UNY5" s="10"/>
      <c r="UNZ5" s="10"/>
      <c r="UOA5" s="10"/>
      <c r="UOB5" s="10"/>
      <c r="UOC5" s="10"/>
      <c r="UOD5" s="10"/>
      <c r="UOE5" s="10"/>
      <c r="UOF5" s="10"/>
      <c r="UOG5" s="10"/>
      <c r="UOH5" s="10"/>
      <c r="UOI5" s="10"/>
      <c r="UOJ5" s="10"/>
      <c r="UOK5" s="10"/>
      <c r="UOL5" s="10"/>
      <c r="UOM5" s="10"/>
      <c r="UON5" s="10"/>
      <c r="UOO5" s="10"/>
      <c r="UOP5" s="10"/>
      <c r="UOQ5" s="10"/>
      <c r="UOR5" s="10"/>
      <c r="UOS5" s="10"/>
      <c r="UOT5" s="10"/>
      <c r="UOU5" s="10"/>
      <c r="UOV5" s="10"/>
      <c r="UOW5" s="10"/>
      <c r="UOX5" s="10"/>
      <c r="UOY5" s="10"/>
      <c r="UOZ5" s="10"/>
      <c r="UPA5" s="10"/>
      <c r="UPB5" s="10"/>
      <c r="UPC5" s="10"/>
      <c r="UPD5" s="10"/>
      <c r="UPE5" s="10"/>
      <c r="UPF5" s="10"/>
      <c r="UPG5" s="10"/>
      <c r="UPH5" s="10"/>
      <c r="UPI5" s="10"/>
      <c r="UPJ5" s="10"/>
      <c r="UPK5" s="10"/>
      <c r="UPL5" s="10"/>
      <c r="UPM5" s="10"/>
      <c r="UPN5" s="10"/>
      <c r="UPO5" s="10"/>
      <c r="UPP5" s="10"/>
      <c r="UPQ5" s="10"/>
      <c r="UPR5" s="10"/>
      <c r="UPS5" s="10"/>
      <c r="UPT5" s="10"/>
      <c r="UPU5" s="10"/>
      <c r="UPV5" s="10"/>
      <c r="UPW5" s="10"/>
      <c r="UPX5" s="10"/>
      <c r="UPY5" s="10"/>
      <c r="UPZ5" s="10"/>
      <c r="UQA5" s="10"/>
      <c r="UQB5" s="10"/>
      <c r="UQC5" s="10"/>
      <c r="UQD5" s="10"/>
      <c r="UQE5" s="10"/>
      <c r="UQF5" s="10"/>
      <c r="UQG5" s="10"/>
      <c r="UQH5" s="10"/>
      <c r="UQI5" s="10"/>
      <c r="UQJ5" s="10"/>
      <c r="UQK5" s="10"/>
      <c r="UQL5" s="10"/>
      <c r="UQM5" s="10"/>
      <c r="UQN5" s="10"/>
      <c r="UQO5" s="10"/>
      <c r="UQP5" s="10"/>
      <c r="UQQ5" s="10"/>
      <c r="UQR5" s="10"/>
      <c r="UQS5" s="10"/>
      <c r="UQT5" s="10"/>
      <c r="UQU5" s="10"/>
      <c r="UQV5" s="10"/>
      <c r="UQW5" s="10"/>
      <c r="UQX5" s="10"/>
      <c r="UQY5" s="10"/>
      <c r="UQZ5" s="10"/>
      <c r="URA5" s="10"/>
      <c r="URB5" s="10"/>
      <c r="URC5" s="10"/>
      <c r="URD5" s="10"/>
      <c r="URE5" s="10"/>
      <c r="URF5" s="10"/>
      <c r="URG5" s="10"/>
      <c r="URH5" s="10"/>
      <c r="URI5" s="10"/>
      <c r="URJ5" s="10"/>
      <c r="URK5" s="10"/>
      <c r="URL5" s="10"/>
      <c r="URM5" s="10"/>
      <c r="URN5" s="10"/>
      <c r="URO5" s="10"/>
      <c r="URP5" s="10"/>
      <c r="URQ5" s="10"/>
      <c r="URR5" s="10"/>
      <c r="URS5" s="10"/>
      <c r="URT5" s="10"/>
      <c r="URU5" s="10"/>
      <c r="URV5" s="10"/>
      <c r="URW5" s="10"/>
      <c r="URX5" s="10"/>
      <c r="URY5" s="10"/>
      <c r="URZ5" s="10"/>
      <c r="USA5" s="10"/>
      <c r="USB5" s="10"/>
      <c r="USC5" s="10"/>
      <c r="USD5" s="10"/>
      <c r="USE5" s="10"/>
      <c r="USF5" s="10"/>
      <c r="USG5" s="10"/>
      <c r="USH5" s="10"/>
      <c r="USI5" s="10"/>
      <c r="USJ5" s="10"/>
      <c r="USK5" s="10"/>
      <c r="USL5" s="10"/>
      <c r="USM5" s="10"/>
      <c r="USN5" s="10"/>
      <c r="USO5" s="10"/>
      <c r="USP5" s="10"/>
      <c r="USQ5" s="10"/>
      <c r="USR5" s="10"/>
      <c r="USS5" s="10"/>
      <c r="UST5" s="10"/>
      <c r="USU5" s="10"/>
      <c r="USV5" s="10"/>
      <c r="USW5" s="10"/>
      <c r="USX5" s="10"/>
      <c r="USY5" s="10"/>
      <c r="USZ5" s="10"/>
      <c r="UTA5" s="10"/>
      <c r="UTB5" s="10"/>
      <c r="UTC5" s="10"/>
      <c r="UTD5" s="10"/>
      <c r="UTE5" s="10"/>
      <c r="UTF5" s="10"/>
      <c r="UTG5" s="10"/>
      <c r="UTH5" s="10"/>
      <c r="UTI5" s="10"/>
      <c r="UTJ5" s="10"/>
      <c r="UTK5" s="10"/>
      <c r="UTL5" s="10"/>
      <c r="UTM5" s="10"/>
      <c r="UTN5" s="10"/>
      <c r="UTO5" s="10"/>
      <c r="UTP5" s="10"/>
      <c r="UTQ5" s="10"/>
      <c r="UTR5" s="10"/>
      <c r="UTS5" s="10"/>
      <c r="UTT5" s="10"/>
      <c r="UTU5" s="10"/>
      <c r="UTV5" s="10"/>
      <c r="UTW5" s="10"/>
      <c r="UTX5" s="10"/>
      <c r="UTY5" s="10"/>
      <c r="UTZ5" s="10"/>
      <c r="UUA5" s="10"/>
      <c r="UUB5" s="10"/>
      <c r="UUC5" s="10"/>
      <c r="UUD5" s="10"/>
      <c r="UUE5" s="10"/>
      <c r="UUF5" s="10"/>
      <c r="UUG5" s="10"/>
      <c r="UUH5" s="10"/>
      <c r="UUI5" s="10"/>
      <c r="UUJ5" s="10"/>
      <c r="UUK5" s="10"/>
      <c r="UUL5" s="10"/>
      <c r="UUM5" s="10"/>
      <c r="UUN5" s="10"/>
      <c r="UUO5" s="10"/>
      <c r="UUP5" s="10"/>
      <c r="UUQ5" s="10"/>
      <c r="UUR5" s="10"/>
      <c r="UUS5" s="10"/>
      <c r="UUT5" s="10"/>
      <c r="UUU5" s="10"/>
      <c r="UUV5" s="10"/>
      <c r="UUW5" s="10"/>
      <c r="UUX5" s="10"/>
      <c r="UUY5" s="10"/>
      <c r="UUZ5" s="10"/>
      <c r="UVA5" s="10"/>
      <c r="UVB5" s="10"/>
      <c r="UVC5" s="10"/>
      <c r="UVD5" s="10"/>
      <c r="UVE5" s="10"/>
      <c r="UVF5" s="10"/>
      <c r="UVG5" s="10"/>
      <c r="UVH5" s="10"/>
      <c r="UVI5" s="10"/>
      <c r="UVJ5" s="10"/>
      <c r="UVK5" s="10"/>
      <c r="UVL5" s="10"/>
      <c r="UVM5" s="10"/>
      <c r="UVN5" s="10"/>
      <c r="UVO5" s="10"/>
      <c r="UVP5" s="10"/>
      <c r="UVQ5" s="10"/>
      <c r="UVR5" s="10"/>
      <c r="UVS5" s="10"/>
      <c r="UVT5" s="10"/>
      <c r="UVU5" s="10"/>
      <c r="UVV5" s="10"/>
      <c r="UVW5" s="10"/>
      <c r="UVX5" s="10"/>
      <c r="UVY5" s="10"/>
      <c r="UVZ5" s="10"/>
      <c r="UWA5" s="10"/>
      <c r="UWB5" s="10"/>
      <c r="UWC5" s="10"/>
      <c r="UWD5" s="10"/>
      <c r="UWE5" s="10"/>
      <c r="UWF5" s="10"/>
      <c r="UWG5" s="10"/>
      <c r="UWH5" s="10"/>
      <c r="UWI5" s="10"/>
      <c r="UWJ5" s="10"/>
      <c r="UWK5" s="10"/>
      <c r="UWL5" s="10"/>
      <c r="UWM5" s="10"/>
      <c r="UWN5" s="10"/>
      <c r="UWO5" s="10"/>
      <c r="UWP5" s="10"/>
      <c r="UWQ5" s="10"/>
      <c r="UWR5" s="10"/>
      <c r="UWS5" s="10"/>
      <c r="UWT5" s="10"/>
      <c r="UWU5" s="10"/>
      <c r="UWV5" s="10"/>
      <c r="UWW5" s="10"/>
      <c r="UWX5" s="10"/>
      <c r="UWY5" s="10"/>
      <c r="UWZ5" s="10"/>
      <c r="UXA5" s="10"/>
      <c r="UXB5" s="10"/>
      <c r="UXC5" s="10"/>
      <c r="UXD5" s="10"/>
      <c r="UXE5" s="10"/>
      <c r="UXF5" s="10"/>
      <c r="UXG5" s="10"/>
      <c r="UXH5" s="10"/>
      <c r="UXI5" s="10"/>
      <c r="UXJ5" s="10"/>
      <c r="UXK5" s="10"/>
      <c r="UXL5" s="10"/>
      <c r="UXM5" s="10"/>
      <c r="UXN5" s="10"/>
      <c r="UXO5" s="10"/>
      <c r="UXP5" s="10"/>
      <c r="UXQ5" s="10"/>
      <c r="UXR5" s="10"/>
      <c r="UXS5" s="10"/>
      <c r="UXT5" s="10"/>
      <c r="UXU5" s="10"/>
      <c r="UXV5" s="10"/>
      <c r="UXW5" s="10"/>
      <c r="UXX5" s="10"/>
      <c r="UXY5" s="10"/>
      <c r="UXZ5" s="10"/>
      <c r="UYA5" s="10"/>
      <c r="UYB5" s="10"/>
      <c r="UYC5" s="10"/>
      <c r="UYD5" s="10"/>
      <c r="UYE5" s="10"/>
      <c r="UYF5" s="10"/>
      <c r="UYG5" s="10"/>
      <c r="UYH5" s="10"/>
      <c r="UYI5" s="10"/>
      <c r="UYJ5" s="10"/>
      <c r="UYK5" s="10"/>
      <c r="UYL5" s="10"/>
      <c r="UYM5" s="10"/>
      <c r="UYN5" s="10"/>
      <c r="UYO5" s="10"/>
      <c r="UYP5" s="10"/>
      <c r="UYQ5" s="10"/>
      <c r="UYR5" s="10"/>
      <c r="UYS5" s="10"/>
      <c r="UYT5" s="10"/>
      <c r="UYU5" s="10"/>
      <c r="UYV5" s="10"/>
      <c r="UYW5" s="10"/>
      <c r="UYX5" s="10"/>
      <c r="UYY5" s="10"/>
      <c r="UYZ5" s="10"/>
      <c r="UZA5" s="10"/>
      <c r="UZB5" s="10"/>
      <c r="UZC5" s="10"/>
      <c r="UZD5" s="10"/>
      <c r="UZE5" s="10"/>
      <c r="UZF5" s="10"/>
      <c r="UZG5" s="10"/>
      <c r="UZH5" s="10"/>
      <c r="UZI5" s="10"/>
      <c r="UZJ5" s="10"/>
      <c r="UZK5" s="10"/>
      <c r="UZL5" s="10"/>
      <c r="UZM5" s="10"/>
      <c r="UZN5" s="10"/>
      <c r="UZO5" s="10"/>
      <c r="UZP5" s="10"/>
      <c r="UZQ5" s="10"/>
      <c r="UZR5" s="10"/>
      <c r="UZS5" s="10"/>
      <c r="UZT5" s="10"/>
      <c r="UZU5" s="10"/>
      <c r="UZV5" s="10"/>
      <c r="UZW5" s="10"/>
      <c r="UZX5" s="10"/>
      <c r="UZY5" s="10"/>
      <c r="UZZ5" s="10"/>
      <c r="VAA5" s="10"/>
      <c r="VAB5" s="10"/>
      <c r="VAC5" s="10"/>
      <c r="VAD5" s="10"/>
      <c r="VAE5" s="10"/>
      <c r="VAF5" s="10"/>
      <c r="VAG5" s="10"/>
      <c r="VAH5" s="10"/>
      <c r="VAI5" s="10"/>
      <c r="VAJ5" s="10"/>
      <c r="VAK5" s="10"/>
      <c r="VAL5" s="10"/>
      <c r="VAM5" s="10"/>
      <c r="VAN5" s="10"/>
      <c r="VAO5" s="10"/>
      <c r="VAP5" s="10"/>
      <c r="VAQ5" s="10"/>
      <c r="VAR5" s="10"/>
      <c r="VAS5" s="10"/>
      <c r="VAT5" s="10"/>
      <c r="VAU5" s="10"/>
      <c r="VAV5" s="10"/>
      <c r="VAW5" s="10"/>
      <c r="VAX5" s="10"/>
      <c r="VAY5" s="10"/>
      <c r="VAZ5" s="10"/>
      <c r="VBA5" s="10"/>
      <c r="VBB5" s="10"/>
      <c r="VBC5" s="10"/>
      <c r="VBD5" s="10"/>
      <c r="VBE5" s="10"/>
      <c r="VBF5" s="10"/>
      <c r="VBG5" s="10"/>
      <c r="VBH5" s="10"/>
      <c r="VBI5" s="10"/>
      <c r="VBJ5" s="10"/>
      <c r="VBK5" s="10"/>
      <c r="VBL5" s="10"/>
      <c r="VBM5" s="10"/>
      <c r="VBN5" s="10"/>
      <c r="VBO5" s="10"/>
      <c r="VBP5" s="10"/>
      <c r="VBQ5" s="10"/>
      <c r="VBR5" s="10"/>
      <c r="VBS5" s="10"/>
      <c r="VBT5" s="10"/>
      <c r="VBU5" s="10"/>
      <c r="VBV5" s="10"/>
      <c r="VBW5" s="10"/>
      <c r="VBX5" s="10"/>
      <c r="VBY5" s="10"/>
      <c r="VBZ5" s="10"/>
      <c r="VCA5" s="10"/>
      <c r="VCB5" s="10"/>
      <c r="VCC5" s="10"/>
      <c r="VCD5" s="10"/>
      <c r="VCE5" s="10"/>
      <c r="VCF5" s="10"/>
      <c r="VCG5" s="10"/>
      <c r="VCH5" s="10"/>
      <c r="VCI5" s="10"/>
      <c r="VCJ5" s="10"/>
      <c r="VCK5" s="10"/>
      <c r="VCL5" s="10"/>
      <c r="VCM5" s="10"/>
      <c r="VCN5" s="10"/>
      <c r="VCO5" s="10"/>
      <c r="VCP5" s="10"/>
      <c r="VCQ5" s="10"/>
      <c r="VCR5" s="10"/>
      <c r="VCS5" s="10"/>
      <c r="VCT5" s="10"/>
      <c r="VCU5" s="10"/>
      <c r="VCV5" s="10"/>
      <c r="VCW5" s="10"/>
      <c r="VCX5" s="10"/>
      <c r="VCY5" s="10"/>
      <c r="VCZ5" s="10"/>
      <c r="VDA5" s="10"/>
      <c r="VDB5" s="10"/>
      <c r="VDC5" s="10"/>
      <c r="VDD5" s="10"/>
      <c r="VDE5" s="10"/>
      <c r="VDF5" s="10"/>
      <c r="VDG5" s="10"/>
      <c r="VDH5" s="10"/>
      <c r="VDI5" s="10"/>
      <c r="VDJ5" s="10"/>
      <c r="VDK5" s="10"/>
      <c r="VDL5" s="10"/>
      <c r="VDM5" s="10"/>
      <c r="VDN5" s="10"/>
      <c r="VDO5" s="10"/>
      <c r="VDP5" s="10"/>
      <c r="VDQ5" s="10"/>
      <c r="VDR5" s="10"/>
      <c r="VDS5" s="10"/>
      <c r="VDT5" s="10"/>
      <c r="VDU5" s="10"/>
      <c r="VDV5" s="10"/>
      <c r="VDW5" s="10"/>
      <c r="VDX5" s="10"/>
      <c r="VDY5" s="10"/>
      <c r="VDZ5" s="10"/>
      <c r="VEA5" s="10"/>
      <c r="VEB5" s="10"/>
      <c r="VEC5" s="10"/>
      <c r="VED5" s="10"/>
      <c r="VEE5" s="10"/>
      <c r="VEF5" s="10"/>
      <c r="VEG5" s="10"/>
      <c r="VEH5" s="10"/>
      <c r="VEI5" s="10"/>
      <c r="VEJ5" s="10"/>
      <c r="VEK5" s="10"/>
      <c r="VEL5" s="10"/>
      <c r="VEM5" s="10"/>
      <c r="VEN5" s="10"/>
      <c r="VEO5" s="10"/>
      <c r="VEP5" s="10"/>
      <c r="VEQ5" s="10"/>
      <c r="VER5" s="10"/>
      <c r="VES5" s="10"/>
      <c r="VET5" s="10"/>
      <c r="VEU5" s="10"/>
      <c r="VEV5" s="10"/>
      <c r="VEW5" s="10"/>
      <c r="VEX5" s="10"/>
      <c r="VEY5" s="10"/>
      <c r="VEZ5" s="10"/>
      <c r="VFA5" s="10"/>
      <c r="VFB5" s="10"/>
      <c r="VFC5" s="10"/>
      <c r="VFD5" s="10"/>
      <c r="VFE5" s="10"/>
      <c r="VFF5" s="10"/>
      <c r="VFG5" s="10"/>
      <c r="VFH5" s="10"/>
      <c r="VFI5" s="10"/>
      <c r="VFJ5" s="10"/>
      <c r="VFK5" s="10"/>
      <c r="VFL5" s="10"/>
      <c r="VFM5" s="10"/>
      <c r="VFN5" s="10"/>
      <c r="VFO5" s="10"/>
      <c r="VFP5" s="10"/>
      <c r="VFQ5" s="10"/>
      <c r="VFR5" s="10"/>
      <c r="VFS5" s="10"/>
      <c r="VFT5" s="10"/>
      <c r="VFU5" s="10"/>
      <c r="VFV5" s="10"/>
      <c r="VFW5" s="10"/>
      <c r="VFX5" s="10"/>
      <c r="VFY5" s="10"/>
      <c r="VFZ5" s="10"/>
      <c r="VGA5" s="10"/>
      <c r="VGB5" s="10"/>
      <c r="VGC5" s="10"/>
      <c r="VGD5" s="10"/>
      <c r="VGE5" s="10"/>
      <c r="VGF5" s="10"/>
      <c r="VGG5" s="10"/>
      <c r="VGH5" s="10"/>
      <c r="VGI5" s="10"/>
      <c r="VGJ5" s="10"/>
      <c r="VGK5" s="10"/>
      <c r="VGL5" s="10"/>
      <c r="VGM5" s="10"/>
      <c r="VGN5" s="10"/>
      <c r="VGO5" s="10"/>
      <c r="VGP5" s="10"/>
      <c r="VGQ5" s="10"/>
      <c r="VGR5" s="10"/>
      <c r="VGS5" s="10"/>
      <c r="VGT5" s="10"/>
      <c r="VGU5" s="10"/>
      <c r="VGV5" s="10"/>
      <c r="VGW5" s="10"/>
      <c r="VGX5" s="10"/>
      <c r="VGY5" s="10"/>
      <c r="VGZ5" s="10"/>
      <c r="VHA5" s="10"/>
      <c r="VHB5" s="10"/>
      <c r="VHC5" s="10"/>
      <c r="VHD5" s="10"/>
      <c r="VHE5" s="10"/>
      <c r="VHF5" s="10"/>
      <c r="VHG5" s="10"/>
      <c r="VHH5" s="10"/>
      <c r="VHI5" s="10"/>
      <c r="VHJ5" s="10"/>
      <c r="VHK5" s="10"/>
      <c r="VHL5" s="10"/>
      <c r="VHM5" s="10"/>
      <c r="VHN5" s="10"/>
      <c r="VHO5" s="10"/>
      <c r="VHP5" s="10"/>
      <c r="VHQ5" s="10"/>
      <c r="VHR5" s="10"/>
      <c r="VHS5" s="10"/>
      <c r="VHT5" s="10"/>
      <c r="VHU5" s="10"/>
      <c r="VHV5" s="10"/>
      <c r="VHW5" s="10"/>
      <c r="VHX5" s="10"/>
      <c r="VHY5" s="10"/>
      <c r="VHZ5" s="10"/>
      <c r="VIA5" s="10"/>
      <c r="VIB5" s="10"/>
      <c r="VIC5" s="10"/>
      <c r="VID5" s="10"/>
      <c r="VIE5" s="10"/>
      <c r="VIF5" s="10"/>
      <c r="VIG5" s="10"/>
      <c r="VIH5" s="10"/>
      <c r="VII5" s="10"/>
      <c r="VIJ5" s="10"/>
      <c r="VIK5" s="10"/>
      <c r="VIL5" s="10"/>
      <c r="VIM5" s="10"/>
      <c r="VIN5" s="10"/>
      <c r="VIO5" s="10"/>
      <c r="VIP5" s="10"/>
      <c r="VIQ5" s="10"/>
      <c r="VIR5" s="10"/>
      <c r="VIS5" s="10"/>
      <c r="VIT5" s="10"/>
      <c r="VIU5" s="10"/>
      <c r="VIV5" s="10"/>
      <c r="VIW5" s="10"/>
      <c r="VIX5" s="10"/>
      <c r="VIY5" s="10"/>
      <c r="VIZ5" s="10"/>
      <c r="VJA5" s="10"/>
      <c r="VJB5" s="10"/>
      <c r="VJC5" s="10"/>
      <c r="VJD5" s="10"/>
      <c r="VJE5" s="10"/>
      <c r="VJF5" s="10"/>
      <c r="VJG5" s="10"/>
      <c r="VJH5" s="10"/>
      <c r="VJI5" s="10"/>
      <c r="VJJ5" s="10"/>
      <c r="VJK5" s="10"/>
      <c r="VJL5" s="10"/>
      <c r="VJM5" s="10"/>
      <c r="VJN5" s="10"/>
      <c r="VJO5" s="10"/>
      <c r="VJP5" s="10"/>
      <c r="VJQ5" s="10"/>
      <c r="VJR5" s="10"/>
      <c r="VJS5" s="10"/>
      <c r="VJT5" s="10"/>
      <c r="VJU5" s="10"/>
      <c r="VJV5" s="10"/>
      <c r="VJW5" s="10"/>
      <c r="VJX5" s="10"/>
      <c r="VJY5" s="10"/>
      <c r="VJZ5" s="10"/>
      <c r="VKA5" s="10"/>
      <c r="VKB5" s="10"/>
      <c r="VKC5" s="10"/>
      <c r="VKD5" s="10"/>
      <c r="VKE5" s="10"/>
      <c r="VKF5" s="10"/>
      <c r="VKG5" s="10"/>
      <c r="VKH5" s="10"/>
      <c r="VKI5" s="10"/>
      <c r="VKJ5" s="10"/>
      <c r="VKK5" s="10"/>
      <c r="VKL5" s="10"/>
      <c r="VKM5" s="10"/>
      <c r="VKN5" s="10"/>
      <c r="VKO5" s="10"/>
      <c r="VKP5" s="10"/>
      <c r="VKQ5" s="10"/>
      <c r="VKR5" s="10"/>
      <c r="VKS5" s="10"/>
      <c r="VKT5" s="10"/>
      <c r="VKU5" s="10"/>
      <c r="VKV5" s="10"/>
      <c r="VKW5" s="10"/>
      <c r="VKX5" s="10"/>
      <c r="VKY5" s="10"/>
      <c r="VKZ5" s="10"/>
      <c r="VLA5" s="10"/>
      <c r="VLB5" s="10"/>
      <c r="VLC5" s="10"/>
      <c r="VLD5" s="10"/>
      <c r="VLE5" s="10"/>
      <c r="VLF5" s="10"/>
      <c r="VLG5" s="10"/>
      <c r="VLH5" s="10"/>
      <c r="VLI5" s="10"/>
      <c r="VLJ5" s="10"/>
      <c r="VLK5" s="10"/>
      <c r="VLL5" s="10"/>
      <c r="VLM5" s="10"/>
      <c r="VLN5" s="10"/>
      <c r="VLO5" s="10"/>
      <c r="VLP5" s="10"/>
      <c r="VLQ5" s="10"/>
      <c r="VLR5" s="10"/>
      <c r="VLS5" s="10"/>
      <c r="VLT5" s="10"/>
      <c r="VLU5" s="10"/>
      <c r="VLV5" s="10"/>
      <c r="VLW5" s="10"/>
      <c r="VLX5" s="10"/>
      <c r="VLY5" s="10"/>
      <c r="VLZ5" s="10"/>
      <c r="VMA5" s="10"/>
      <c r="VMB5" s="10"/>
      <c r="VMC5" s="10"/>
      <c r="VMD5" s="10"/>
      <c r="VME5" s="10"/>
      <c r="VMF5" s="10"/>
      <c r="VMG5" s="10"/>
      <c r="VMH5" s="10"/>
      <c r="VMI5" s="10"/>
      <c r="VMJ5" s="10"/>
      <c r="VMK5" s="10"/>
      <c r="VML5" s="10"/>
      <c r="VMM5" s="10"/>
      <c r="VMN5" s="10"/>
      <c r="VMO5" s="10"/>
      <c r="VMP5" s="10"/>
      <c r="VMQ5" s="10"/>
      <c r="VMR5" s="10"/>
      <c r="VMS5" s="10"/>
      <c r="VMT5" s="10"/>
      <c r="VMU5" s="10"/>
      <c r="VMV5" s="10"/>
      <c r="VMW5" s="10"/>
      <c r="VMX5" s="10"/>
      <c r="VMY5" s="10"/>
      <c r="VMZ5" s="10"/>
      <c r="VNA5" s="10"/>
      <c r="VNB5" s="10"/>
      <c r="VNC5" s="10"/>
      <c r="VND5" s="10"/>
      <c r="VNE5" s="10"/>
      <c r="VNF5" s="10"/>
      <c r="VNG5" s="10"/>
      <c r="VNH5" s="10"/>
      <c r="VNI5" s="10"/>
      <c r="VNJ5" s="10"/>
      <c r="VNK5" s="10"/>
      <c r="VNL5" s="10"/>
      <c r="VNM5" s="10"/>
      <c r="VNN5" s="10"/>
      <c r="VNO5" s="10"/>
      <c r="VNP5" s="10"/>
      <c r="VNQ5" s="10"/>
      <c r="VNR5" s="10"/>
      <c r="VNS5" s="10"/>
      <c r="VNT5" s="10"/>
      <c r="VNU5" s="10"/>
      <c r="VNV5" s="10"/>
      <c r="VNW5" s="10"/>
      <c r="VNX5" s="10"/>
      <c r="VNY5" s="10"/>
      <c r="VNZ5" s="10"/>
      <c r="VOA5" s="10"/>
      <c r="VOB5" s="10"/>
      <c r="VOC5" s="10"/>
      <c r="VOD5" s="10"/>
      <c r="VOE5" s="10"/>
      <c r="VOF5" s="10"/>
      <c r="VOG5" s="10"/>
      <c r="VOH5" s="10"/>
      <c r="VOI5" s="10"/>
      <c r="VOJ5" s="10"/>
      <c r="VOK5" s="10"/>
      <c r="VOL5" s="10"/>
      <c r="VOM5" s="10"/>
      <c r="VON5" s="10"/>
      <c r="VOO5" s="10"/>
      <c r="VOP5" s="10"/>
      <c r="VOQ5" s="10"/>
      <c r="VOR5" s="10"/>
      <c r="VOS5" s="10"/>
      <c r="VOT5" s="10"/>
      <c r="VOU5" s="10"/>
      <c r="VOV5" s="10"/>
      <c r="VOW5" s="10"/>
      <c r="VOX5" s="10"/>
      <c r="VOY5" s="10"/>
      <c r="VOZ5" s="10"/>
      <c r="VPA5" s="10"/>
      <c r="VPB5" s="10"/>
      <c r="VPC5" s="10"/>
      <c r="VPD5" s="10"/>
      <c r="VPE5" s="10"/>
      <c r="VPF5" s="10"/>
      <c r="VPG5" s="10"/>
      <c r="VPH5" s="10"/>
      <c r="VPI5" s="10"/>
      <c r="VPJ5" s="10"/>
      <c r="VPK5" s="10"/>
      <c r="VPL5" s="10"/>
      <c r="VPM5" s="10"/>
      <c r="VPN5" s="10"/>
      <c r="VPO5" s="10"/>
      <c r="VPP5" s="10"/>
      <c r="VPQ5" s="10"/>
      <c r="VPR5" s="10"/>
      <c r="VPS5" s="10"/>
      <c r="VPT5" s="10"/>
      <c r="VPU5" s="10"/>
      <c r="VPV5" s="10"/>
      <c r="VPW5" s="10"/>
      <c r="VPX5" s="10"/>
      <c r="VPY5" s="10"/>
      <c r="VPZ5" s="10"/>
      <c r="VQA5" s="10"/>
      <c r="VQB5" s="10"/>
      <c r="VQC5" s="10"/>
      <c r="VQD5" s="10"/>
      <c r="VQE5" s="10"/>
      <c r="VQF5" s="10"/>
      <c r="VQG5" s="10"/>
      <c r="VQH5" s="10"/>
      <c r="VQI5" s="10"/>
      <c r="VQJ5" s="10"/>
      <c r="VQK5" s="10"/>
      <c r="VQL5" s="10"/>
      <c r="VQM5" s="10"/>
      <c r="VQN5" s="10"/>
      <c r="VQO5" s="10"/>
      <c r="VQP5" s="10"/>
      <c r="VQQ5" s="10"/>
      <c r="VQR5" s="10"/>
      <c r="VQS5" s="10"/>
      <c r="VQT5" s="10"/>
      <c r="VQU5" s="10"/>
      <c r="VQV5" s="10"/>
      <c r="VQW5" s="10"/>
      <c r="VQX5" s="10"/>
      <c r="VQY5" s="10"/>
      <c r="VQZ5" s="10"/>
      <c r="VRA5" s="10"/>
      <c r="VRB5" s="10"/>
      <c r="VRC5" s="10"/>
      <c r="VRD5" s="10"/>
      <c r="VRE5" s="10"/>
      <c r="VRF5" s="10"/>
      <c r="VRG5" s="10"/>
      <c r="VRH5" s="10"/>
      <c r="VRI5" s="10"/>
      <c r="VRJ5" s="10"/>
      <c r="VRK5" s="10"/>
      <c r="VRL5" s="10"/>
      <c r="VRM5" s="10"/>
      <c r="VRN5" s="10"/>
      <c r="VRO5" s="10"/>
      <c r="VRP5" s="10"/>
      <c r="VRQ5" s="10"/>
      <c r="VRR5" s="10"/>
      <c r="VRS5" s="10"/>
      <c r="VRT5" s="10"/>
      <c r="VRU5" s="10"/>
      <c r="VRV5" s="10"/>
      <c r="VRW5" s="10"/>
      <c r="VRX5" s="10"/>
      <c r="VRY5" s="10"/>
      <c r="VRZ5" s="10"/>
      <c r="VSA5" s="10"/>
      <c r="VSB5" s="10"/>
      <c r="VSC5" s="10"/>
      <c r="VSD5" s="10"/>
      <c r="VSE5" s="10"/>
      <c r="VSF5" s="10"/>
      <c r="VSG5" s="10"/>
      <c r="VSH5" s="10"/>
      <c r="VSI5" s="10"/>
      <c r="VSJ5" s="10"/>
      <c r="VSK5" s="10"/>
      <c r="VSL5" s="10"/>
      <c r="VSM5" s="10"/>
      <c r="VSN5" s="10"/>
      <c r="VSO5" s="10"/>
      <c r="VSP5" s="10"/>
      <c r="VSQ5" s="10"/>
      <c r="VSR5" s="10"/>
      <c r="VSS5" s="10"/>
      <c r="VST5" s="10"/>
      <c r="VSU5" s="10"/>
      <c r="VSV5" s="10"/>
      <c r="VSW5" s="10"/>
      <c r="VSX5" s="10"/>
      <c r="VSY5" s="10"/>
      <c r="VSZ5" s="10"/>
      <c r="VTA5" s="10"/>
      <c r="VTB5" s="10"/>
      <c r="VTC5" s="10"/>
      <c r="VTD5" s="10"/>
      <c r="VTE5" s="10"/>
      <c r="VTF5" s="10"/>
      <c r="VTG5" s="10"/>
      <c r="VTH5" s="10"/>
      <c r="VTI5" s="10"/>
      <c r="VTJ5" s="10"/>
      <c r="VTK5" s="10"/>
      <c r="VTL5" s="10"/>
      <c r="VTM5" s="10"/>
      <c r="VTN5" s="10"/>
      <c r="VTO5" s="10"/>
      <c r="VTP5" s="10"/>
      <c r="VTQ5" s="10"/>
      <c r="VTR5" s="10"/>
      <c r="VTS5" s="10"/>
      <c r="VTT5" s="10"/>
      <c r="VTU5" s="10"/>
      <c r="VTV5" s="10"/>
      <c r="VTW5" s="10"/>
      <c r="VTX5" s="10"/>
      <c r="VTY5" s="10"/>
      <c r="VTZ5" s="10"/>
      <c r="VUA5" s="10"/>
      <c r="VUB5" s="10"/>
      <c r="VUC5" s="10"/>
      <c r="VUD5" s="10"/>
      <c r="VUE5" s="10"/>
      <c r="VUF5" s="10"/>
      <c r="VUG5" s="10"/>
      <c r="VUH5" s="10"/>
      <c r="VUI5" s="10"/>
      <c r="VUJ5" s="10"/>
      <c r="VUK5" s="10"/>
      <c r="VUL5" s="10"/>
      <c r="VUM5" s="10"/>
      <c r="VUN5" s="10"/>
      <c r="VUO5" s="10"/>
      <c r="VUP5" s="10"/>
      <c r="VUQ5" s="10"/>
      <c r="VUR5" s="10"/>
      <c r="VUS5" s="10"/>
      <c r="VUT5" s="10"/>
      <c r="VUU5" s="10"/>
      <c r="VUV5" s="10"/>
      <c r="VUW5" s="10"/>
      <c r="VUX5" s="10"/>
      <c r="VUY5" s="10"/>
      <c r="VUZ5" s="10"/>
      <c r="VVA5" s="10"/>
      <c r="VVB5" s="10"/>
      <c r="VVC5" s="10"/>
      <c r="VVD5" s="10"/>
      <c r="VVE5" s="10"/>
      <c r="VVF5" s="10"/>
      <c r="VVG5" s="10"/>
      <c r="VVH5" s="10"/>
      <c r="VVI5" s="10"/>
      <c r="VVJ5" s="10"/>
      <c r="VVK5" s="10"/>
      <c r="VVL5" s="10"/>
      <c r="VVM5" s="10"/>
      <c r="VVN5" s="10"/>
      <c r="VVO5" s="10"/>
      <c r="VVP5" s="10"/>
      <c r="VVQ5" s="10"/>
      <c r="VVR5" s="10"/>
      <c r="VVS5" s="10"/>
      <c r="VVT5" s="10"/>
      <c r="VVU5" s="10"/>
      <c r="VVV5" s="10"/>
      <c r="VVW5" s="10"/>
      <c r="VVX5" s="10"/>
      <c r="VVY5" s="10"/>
      <c r="VVZ5" s="10"/>
      <c r="VWA5" s="10"/>
      <c r="VWB5" s="10"/>
      <c r="VWC5" s="10"/>
      <c r="VWD5" s="10"/>
      <c r="VWE5" s="10"/>
      <c r="VWF5" s="10"/>
      <c r="VWG5" s="10"/>
      <c r="VWH5" s="10"/>
      <c r="VWI5" s="10"/>
      <c r="VWJ5" s="10"/>
      <c r="VWK5" s="10"/>
      <c r="VWL5" s="10"/>
      <c r="VWM5" s="10"/>
      <c r="VWN5" s="10"/>
      <c r="VWO5" s="10"/>
      <c r="VWP5" s="10"/>
      <c r="VWQ5" s="10"/>
      <c r="VWR5" s="10"/>
      <c r="VWS5" s="10"/>
      <c r="VWT5" s="10"/>
      <c r="VWU5" s="10"/>
      <c r="VWV5" s="10"/>
      <c r="VWW5" s="10"/>
      <c r="VWX5" s="10"/>
      <c r="VWY5" s="10"/>
      <c r="VWZ5" s="10"/>
      <c r="VXA5" s="10"/>
      <c r="VXB5" s="10"/>
      <c r="VXC5" s="10"/>
      <c r="VXD5" s="10"/>
      <c r="VXE5" s="10"/>
      <c r="VXF5" s="10"/>
      <c r="VXG5" s="10"/>
      <c r="VXH5" s="10"/>
      <c r="VXI5" s="10"/>
      <c r="VXJ5" s="10"/>
      <c r="VXK5" s="10"/>
      <c r="VXL5" s="10"/>
      <c r="VXM5" s="10"/>
      <c r="VXN5" s="10"/>
      <c r="VXO5" s="10"/>
      <c r="VXP5" s="10"/>
      <c r="VXQ5" s="10"/>
      <c r="VXR5" s="10"/>
      <c r="VXS5" s="10"/>
      <c r="VXT5" s="10"/>
      <c r="VXU5" s="10"/>
      <c r="VXV5" s="10"/>
      <c r="VXW5" s="10"/>
      <c r="VXX5" s="10"/>
      <c r="VXY5" s="10"/>
      <c r="VXZ5" s="10"/>
      <c r="VYA5" s="10"/>
      <c r="VYB5" s="10"/>
      <c r="VYC5" s="10"/>
      <c r="VYD5" s="10"/>
      <c r="VYE5" s="10"/>
      <c r="VYF5" s="10"/>
      <c r="VYG5" s="10"/>
      <c r="VYH5" s="10"/>
      <c r="VYI5" s="10"/>
      <c r="VYJ5" s="10"/>
      <c r="VYK5" s="10"/>
      <c r="VYL5" s="10"/>
      <c r="VYM5" s="10"/>
      <c r="VYN5" s="10"/>
      <c r="VYO5" s="10"/>
      <c r="VYP5" s="10"/>
      <c r="VYQ5" s="10"/>
      <c r="VYR5" s="10"/>
      <c r="VYS5" s="10"/>
      <c r="VYT5" s="10"/>
      <c r="VYU5" s="10"/>
      <c r="VYV5" s="10"/>
      <c r="VYW5" s="10"/>
      <c r="VYX5" s="10"/>
      <c r="VYY5" s="10"/>
      <c r="VYZ5" s="10"/>
      <c r="VZA5" s="10"/>
      <c r="VZB5" s="10"/>
      <c r="VZC5" s="10"/>
      <c r="VZD5" s="10"/>
      <c r="VZE5" s="10"/>
      <c r="VZF5" s="10"/>
      <c r="VZG5" s="10"/>
      <c r="VZH5" s="10"/>
      <c r="VZI5" s="10"/>
      <c r="VZJ5" s="10"/>
      <c r="VZK5" s="10"/>
      <c r="VZL5" s="10"/>
      <c r="VZM5" s="10"/>
      <c r="VZN5" s="10"/>
      <c r="VZO5" s="10"/>
      <c r="VZP5" s="10"/>
      <c r="VZQ5" s="10"/>
      <c r="VZR5" s="10"/>
      <c r="VZS5" s="10"/>
      <c r="VZT5" s="10"/>
      <c r="VZU5" s="10"/>
      <c r="VZV5" s="10"/>
      <c r="VZW5" s="10"/>
      <c r="VZX5" s="10"/>
      <c r="VZY5" s="10"/>
      <c r="VZZ5" s="10"/>
      <c r="WAA5" s="10"/>
      <c r="WAB5" s="10"/>
      <c r="WAC5" s="10"/>
      <c r="WAD5" s="10"/>
      <c r="WAE5" s="10"/>
      <c r="WAF5" s="10"/>
      <c r="WAG5" s="10"/>
      <c r="WAH5" s="10"/>
      <c r="WAI5" s="10"/>
      <c r="WAJ5" s="10"/>
      <c r="WAK5" s="10"/>
      <c r="WAL5" s="10"/>
      <c r="WAM5" s="10"/>
      <c r="WAN5" s="10"/>
      <c r="WAO5" s="10"/>
      <c r="WAP5" s="10"/>
      <c r="WAQ5" s="10"/>
      <c r="WAR5" s="10"/>
      <c r="WAS5" s="10"/>
      <c r="WAT5" s="10"/>
      <c r="WAU5" s="10"/>
      <c r="WAV5" s="10"/>
      <c r="WAW5" s="10"/>
      <c r="WAX5" s="10"/>
      <c r="WAY5" s="10"/>
      <c r="WAZ5" s="10"/>
      <c r="WBA5" s="10"/>
      <c r="WBB5" s="10"/>
      <c r="WBC5" s="10"/>
      <c r="WBD5" s="10"/>
      <c r="WBE5" s="10"/>
      <c r="WBF5" s="10"/>
      <c r="WBG5" s="10"/>
      <c r="WBH5" s="10"/>
      <c r="WBI5" s="10"/>
      <c r="WBJ5" s="10"/>
      <c r="WBK5" s="10"/>
      <c r="WBL5" s="10"/>
      <c r="WBM5" s="10"/>
      <c r="WBN5" s="10"/>
      <c r="WBO5" s="10"/>
      <c r="WBP5" s="10"/>
      <c r="WBQ5" s="10"/>
      <c r="WBR5" s="10"/>
      <c r="WBS5" s="10"/>
      <c r="WBT5" s="10"/>
      <c r="WBU5" s="10"/>
      <c r="WBV5" s="10"/>
      <c r="WBW5" s="10"/>
      <c r="WBX5" s="10"/>
      <c r="WBY5" s="10"/>
      <c r="WBZ5" s="10"/>
      <c r="WCA5" s="10"/>
      <c r="WCB5" s="10"/>
      <c r="WCC5" s="10"/>
      <c r="WCD5" s="10"/>
      <c r="WCE5" s="10"/>
      <c r="WCF5" s="10"/>
      <c r="WCG5" s="10"/>
      <c r="WCH5" s="10"/>
      <c r="WCI5" s="10"/>
      <c r="WCJ5" s="10"/>
      <c r="WCK5" s="10"/>
      <c r="WCL5" s="10"/>
      <c r="WCM5" s="10"/>
      <c r="WCN5" s="10"/>
      <c r="WCO5" s="10"/>
      <c r="WCP5" s="10"/>
      <c r="WCQ5" s="10"/>
      <c r="WCR5" s="10"/>
      <c r="WCS5" s="10"/>
      <c r="WCT5" s="10"/>
      <c r="WCU5" s="10"/>
      <c r="WCV5" s="10"/>
      <c r="WCW5" s="10"/>
      <c r="WCX5" s="10"/>
      <c r="WCY5" s="10"/>
      <c r="WCZ5" s="10"/>
      <c r="WDA5" s="10"/>
      <c r="WDB5" s="10"/>
      <c r="WDC5" s="10"/>
      <c r="WDD5" s="10"/>
      <c r="WDE5" s="10"/>
      <c r="WDF5" s="10"/>
      <c r="WDG5" s="10"/>
      <c r="WDH5" s="10"/>
      <c r="WDI5" s="10"/>
      <c r="WDJ5" s="10"/>
      <c r="WDK5" s="10"/>
      <c r="WDL5" s="10"/>
      <c r="WDM5" s="10"/>
      <c r="WDN5" s="10"/>
      <c r="WDO5" s="10"/>
      <c r="WDP5" s="10"/>
      <c r="WDQ5" s="10"/>
      <c r="WDR5" s="10"/>
      <c r="WDS5" s="10"/>
      <c r="WDT5" s="10"/>
      <c r="WDU5" s="10"/>
      <c r="WDV5" s="10"/>
      <c r="WDW5" s="10"/>
      <c r="WDX5" s="10"/>
      <c r="WDY5" s="10"/>
      <c r="WDZ5" s="10"/>
      <c r="WEA5" s="10"/>
      <c r="WEB5" s="10"/>
      <c r="WEC5" s="10"/>
      <c r="WED5" s="10"/>
      <c r="WEE5" s="10"/>
      <c r="WEF5" s="10"/>
      <c r="WEG5" s="10"/>
      <c r="WEH5" s="10"/>
      <c r="WEI5" s="10"/>
      <c r="WEJ5" s="10"/>
      <c r="WEK5" s="10"/>
      <c r="WEL5" s="10"/>
      <c r="WEM5" s="10"/>
      <c r="WEN5" s="10"/>
      <c r="WEO5" s="10"/>
      <c r="WEP5" s="10"/>
      <c r="WEQ5" s="10"/>
      <c r="WER5" s="10"/>
      <c r="WES5" s="10"/>
      <c r="WET5" s="10"/>
      <c r="WEU5" s="10"/>
      <c r="WEV5" s="10"/>
      <c r="WEW5" s="10"/>
      <c r="WEX5" s="10"/>
      <c r="WEY5" s="10"/>
      <c r="WEZ5" s="10"/>
      <c r="WFA5" s="10"/>
      <c r="WFB5" s="10"/>
      <c r="WFC5" s="10"/>
      <c r="WFD5" s="10"/>
      <c r="WFE5" s="10"/>
      <c r="WFF5" s="10"/>
      <c r="WFG5" s="10"/>
      <c r="WFH5" s="10"/>
      <c r="WFI5" s="10"/>
      <c r="WFJ5" s="10"/>
      <c r="WFK5" s="10"/>
      <c r="WFL5" s="10"/>
      <c r="WFM5" s="10"/>
      <c r="WFN5" s="10"/>
      <c r="WFO5" s="10"/>
      <c r="WFP5" s="10"/>
      <c r="WFQ5" s="10"/>
      <c r="WFR5" s="10"/>
      <c r="WFS5" s="10"/>
      <c r="WFT5" s="10"/>
      <c r="WFU5" s="10"/>
      <c r="WFV5" s="10"/>
      <c r="WFW5" s="10"/>
      <c r="WFX5" s="10"/>
      <c r="WFY5" s="10"/>
      <c r="WFZ5" s="10"/>
      <c r="WGA5" s="10"/>
      <c r="WGB5" s="10"/>
      <c r="WGC5" s="10"/>
      <c r="WGD5" s="10"/>
      <c r="WGE5" s="10"/>
      <c r="WGF5" s="10"/>
      <c r="WGG5" s="10"/>
      <c r="WGH5" s="10"/>
      <c r="WGI5" s="10"/>
      <c r="WGJ5" s="10"/>
      <c r="WGK5" s="10"/>
      <c r="WGL5" s="10"/>
      <c r="WGM5" s="10"/>
      <c r="WGN5" s="10"/>
      <c r="WGO5" s="10"/>
      <c r="WGP5" s="10"/>
      <c r="WGQ5" s="10"/>
      <c r="WGR5" s="10"/>
      <c r="WGS5" s="10"/>
      <c r="WGT5" s="10"/>
      <c r="WGU5" s="10"/>
      <c r="WGV5" s="10"/>
      <c r="WGW5" s="10"/>
      <c r="WGX5" s="10"/>
      <c r="WGY5" s="10"/>
      <c r="WGZ5" s="10"/>
      <c r="WHA5" s="10"/>
      <c r="WHB5" s="10"/>
      <c r="WHC5" s="10"/>
      <c r="WHD5" s="10"/>
      <c r="WHE5" s="10"/>
      <c r="WHF5" s="10"/>
      <c r="WHG5" s="10"/>
      <c r="WHH5" s="10"/>
      <c r="WHI5" s="10"/>
      <c r="WHJ5" s="10"/>
      <c r="WHK5" s="10"/>
      <c r="WHL5" s="10"/>
      <c r="WHM5" s="10"/>
      <c r="WHN5" s="10"/>
      <c r="WHO5" s="10"/>
      <c r="WHP5" s="10"/>
      <c r="WHQ5" s="10"/>
      <c r="WHR5" s="10"/>
      <c r="WHS5" s="10"/>
      <c r="WHT5" s="10"/>
      <c r="WHU5" s="10"/>
      <c r="WHV5" s="10"/>
      <c r="WHW5" s="10"/>
      <c r="WHX5" s="10"/>
      <c r="WHY5" s="10"/>
      <c r="WHZ5" s="10"/>
      <c r="WIA5" s="10"/>
      <c r="WIB5" s="10"/>
      <c r="WIC5" s="10"/>
      <c r="WID5" s="10"/>
      <c r="WIE5" s="10"/>
      <c r="WIF5" s="10"/>
      <c r="WIG5" s="10"/>
      <c r="WIH5" s="10"/>
      <c r="WII5" s="10"/>
      <c r="WIJ5" s="10"/>
      <c r="WIK5" s="10"/>
      <c r="WIL5" s="10"/>
      <c r="WIM5" s="10"/>
      <c r="WIN5" s="10"/>
      <c r="WIO5" s="10"/>
      <c r="WIP5" s="10"/>
      <c r="WIQ5" s="10"/>
      <c r="WIR5" s="10"/>
      <c r="WIS5" s="10"/>
      <c r="WIT5" s="10"/>
      <c r="WIU5" s="10"/>
      <c r="WIV5" s="10"/>
      <c r="WIW5" s="10"/>
      <c r="WIX5" s="10"/>
      <c r="WIY5" s="10"/>
      <c r="WIZ5" s="10"/>
      <c r="WJA5" s="10"/>
      <c r="WJB5" s="10"/>
      <c r="WJC5" s="10"/>
      <c r="WJD5" s="10"/>
      <c r="WJE5" s="10"/>
      <c r="WJF5" s="10"/>
      <c r="WJG5" s="10"/>
      <c r="WJH5" s="10"/>
      <c r="WJI5" s="10"/>
      <c r="WJJ5" s="10"/>
      <c r="WJK5" s="10"/>
      <c r="WJL5" s="10"/>
      <c r="WJM5" s="10"/>
      <c r="WJN5" s="10"/>
      <c r="WJO5" s="10"/>
      <c r="WJP5" s="10"/>
      <c r="WJQ5" s="10"/>
      <c r="WJR5" s="10"/>
      <c r="WJS5" s="10"/>
      <c r="WJT5" s="10"/>
      <c r="WJU5" s="10"/>
      <c r="WJV5" s="10"/>
      <c r="WJW5" s="10"/>
      <c r="WJX5" s="10"/>
      <c r="WJY5" s="10"/>
      <c r="WJZ5" s="10"/>
      <c r="WKA5" s="10"/>
      <c r="WKB5" s="10"/>
      <c r="WKC5" s="10"/>
      <c r="WKD5" s="10"/>
      <c r="WKE5" s="10"/>
      <c r="WKF5" s="10"/>
      <c r="WKG5" s="10"/>
      <c r="WKH5" s="10"/>
      <c r="WKI5" s="10"/>
      <c r="WKJ5" s="10"/>
      <c r="WKK5" s="10"/>
      <c r="WKL5" s="10"/>
      <c r="WKM5" s="10"/>
      <c r="WKN5" s="10"/>
      <c r="WKO5" s="10"/>
      <c r="WKP5" s="10"/>
      <c r="WKQ5" s="10"/>
      <c r="WKR5" s="10"/>
      <c r="WKS5" s="10"/>
      <c r="WKT5" s="10"/>
      <c r="WKU5" s="10"/>
      <c r="WKV5" s="10"/>
      <c r="WKW5" s="10"/>
      <c r="WKX5" s="10"/>
      <c r="WKY5" s="10"/>
      <c r="WKZ5" s="10"/>
      <c r="WLA5" s="10"/>
      <c r="WLB5" s="10"/>
      <c r="WLC5" s="10"/>
      <c r="WLD5" s="10"/>
      <c r="WLE5" s="10"/>
      <c r="WLF5" s="10"/>
      <c r="WLG5" s="10"/>
      <c r="WLH5" s="10"/>
      <c r="WLI5" s="10"/>
      <c r="WLJ5" s="10"/>
      <c r="WLK5" s="10"/>
      <c r="WLL5" s="10"/>
      <c r="WLM5" s="10"/>
      <c r="WLN5" s="10"/>
      <c r="WLO5" s="10"/>
      <c r="WLP5" s="10"/>
      <c r="WLQ5" s="10"/>
      <c r="WLR5" s="10"/>
      <c r="WLS5" s="10"/>
      <c r="WLT5" s="10"/>
      <c r="WLU5" s="10"/>
      <c r="WLV5" s="10"/>
      <c r="WLW5" s="10"/>
      <c r="WLX5" s="10"/>
      <c r="WLY5" s="10"/>
      <c r="WLZ5" s="10"/>
      <c r="WMA5" s="10"/>
      <c r="WMB5" s="10"/>
      <c r="WMC5" s="10"/>
      <c r="WMD5" s="10"/>
      <c r="WME5" s="10"/>
      <c r="WMF5" s="10"/>
      <c r="WMG5" s="10"/>
      <c r="WMH5" s="10"/>
      <c r="WMI5" s="10"/>
      <c r="WMJ5" s="10"/>
      <c r="WMK5" s="10"/>
      <c r="WML5" s="10"/>
      <c r="WMM5" s="10"/>
      <c r="WMN5" s="10"/>
      <c r="WMO5" s="10"/>
      <c r="WMP5" s="10"/>
      <c r="WMQ5" s="10"/>
      <c r="WMR5" s="10"/>
      <c r="WMS5" s="10"/>
      <c r="WMT5" s="10"/>
      <c r="WMU5" s="10"/>
      <c r="WMV5" s="10"/>
      <c r="WMW5" s="10"/>
      <c r="WMX5" s="10"/>
      <c r="WMY5" s="10"/>
      <c r="WMZ5" s="10"/>
      <c r="WNA5" s="10"/>
      <c r="WNB5" s="10"/>
      <c r="WNC5" s="10"/>
      <c r="WND5" s="10"/>
      <c r="WNE5" s="10"/>
      <c r="WNF5" s="10"/>
      <c r="WNG5" s="10"/>
      <c r="WNH5" s="10"/>
      <c r="WNI5" s="10"/>
      <c r="WNJ5" s="10"/>
      <c r="WNK5" s="10"/>
      <c r="WNL5" s="10"/>
      <c r="WNM5" s="10"/>
      <c r="WNN5" s="10"/>
      <c r="WNO5" s="10"/>
      <c r="WNP5" s="10"/>
      <c r="WNQ5" s="10"/>
      <c r="WNR5" s="10"/>
      <c r="WNS5" s="10"/>
      <c r="WNT5" s="10"/>
      <c r="WNU5" s="10"/>
      <c r="WNV5" s="10"/>
      <c r="WNW5" s="10"/>
      <c r="WNX5" s="10"/>
      <c r="WNY5" s="10"/>
      <c r="WNZ5" s="10"/>
      <c r="WOA5" s="10"/>
      <c r="WOB5" s="10"/>
      <c r="WOC5" s="10"/>
      <c r="WOD5" s="10"/>
      <c r="WOE5" s="10"/>
      <c r="WOF5" s="10"/>
      <c r="WOG5" s="10"/>
      <c r="WOH5" s="10"/>
      <c r="WOI5" s="10"/>
      <c r="WOJ5" s="10"/>
      <c r="WOK5" s="10"/>
      <c r="WOL5" s="10"/>
      <c r="WOM5" s="10"/>
      <c r="WON5" s="10"/>
      <c r="WOO5" s="10"/>
      <c r="WOP5" s="10"/>
      <c r="WOQ5" s="10"/>
      <c r="WOR5" s="10"/>
      <c r="WOS5" s="10"/>
      <c r="WOT5" s="10"/>
      <c r="WOU5" s="10"/>
      <c r="WOV5" s="10"/>
      <c r="WOW5" s="10"/>
      <c r="WOX5" s="10"/>
      <c r="WOY5" s="10"/>
      <c r="WOZ5" s="10"/>
      <c r="WPA5" s="10"/>
      <c r="WPB5" s="10"/>
      <c r="WPC5" s="10"/>
      <c r="WPD5" s="10"/>
      <c r="WPE5" s="10"/>
      <c r="WPF5" s="10"/>
      <c r="WPG5" s="10"/>
      <c r="WPH5" s="10"/>
      <c r="WPI5" s="10"/>
      <c r="WPJ5" s="10"/>
      <c r="WPK5" s="10"/>
      <c r="WPL5" s="10"/>
      <c r="WPM5" s="10"/>
      <c r="WPN5" s="10"/>
      <c r="WPO5" s="10"/>
      <c r="WPP5" s="10"/>
      <c r="WPQ5" s="10"/>
      <c r="WPR5" s="10"/>
      <c r="WPS5" s="10"/>
      <c r="WPT5" s="10"/>
      <c r="WPU5" s="10"/>
      <c r="WPV5" s="10"/>
      <c r="WPW5" s="10"/>
      <c r="WPX5" s="10"/>
      <c r="WPY5" s="10"/>
      <c r="WPZ5" s="10"/>
      <c r="WQA5" s="10"/>
      <c r="WQB5" s="10"/>
      <c r="WQC5" s="10"/>
      <c r="WQD5" s="10"/>
      <c r="WQE5" s="10"/>
      <c r="WQF5" s="10"/>
      <c r="WQG5" s="10"/>
      <c r="WQH5" s="10"/>
      <c r="WQI5" s="10"/>
      <c r="WQJ5" s="10"/>
      <c r="WQK5" s="10"/>
      <c r="WQL5" s="10"/>
      <c r="WQM5" s="10"/>
      <c r="WQN5" s="10"/>
      <c r="WQO5" s="10"/>
      <c r="WQP5" s="10"/>
      <c r="WQQ5" s="10"/>
      <c r="WQR5" s="10"/>
      <c r="WQS5" s="10"/>
      <c r="WQT5" s="10"/>
      <c r="WQU5" s="10"/>
      <c r="WQV5" s="10"/>
      <c r="WQW5" s="10"/>
      <c r="WQX5" s="10"/>
      <c r="WQY5" s="10"/>
      <c r="WQZ5" s="10"/>
      <c r="WRA5" s="10"/>
      <c r="WRB5" s="10"/>
      <c r="WRC5" s="10"/>
      <c r="WRD5" s="10"/>
      <c r="WRE5" s="10"/>
      <c r="WRF5" s="10"/>
      <c r="WRG5" s="10"/>
      <c r="WRH5" s="10"/>
      <c r="WRI5" s="10"/>
      <c r="WRJ5" s="10"/>
      <c r="WRK5" s="10"/>
      <c r="WRL5" s="10"/>
      <c r="WRM5" s="10"/>
      <c r="WRN5" s="10"/>
      <c r="WRO5" s="10"/>
      <c r="WRP5" s="10"/>
      <c r="WRQ5" s="10"/>
      <c r="WRR5" s="10"/>
      <c r="WRS5" s="10"/>
      <c r="WRT5" s="10"/>
      <c r="WRU5" s="10"/>
      <c r="WRV5" s="10"/>
      <c r="WRW5" s="10"/>
      <c r="WRX5" s="10"/>
      <c r="WRY5" s="10"/>
      <c r="WRZ5" s="10"/>
      <c r="WSA5" s="10"/>
      <c r="WSB5" s="10"/>
      <c r="WSC5" s="10"/>
      <c r="WSD5" s="10"/>
      <c r="WSE5" s="10"/>
      <c r="WSF5" s="10"/>
      <c r="WSG5" s="10"/>
      <c r="WSH5" s="10"/>
      <c r="WSI5" s="10"/>
      <c r="WSJ5" s="10"/>
      <c r="WSK5" s="10"/>
      <c r="WSL5" s="10"/>
      <c r="WSM5" s="10"/>
      <c r="WSN5" s="10"/>
      <c r="WSO5" s="10"/>
      <c r="WSP5" s="10"/>
      <c r="WSQ5" s="10"/>
      <c r="WSR5" s="10"/>
      <c r="WSS5" s="10"/>
      <c r="WST5" s="10"/>
      <c r="WSU5" s="10"/>
      <c r="WSV5" s="10"/>
      <c r="WSW5" s="10"/>
      <c r="WSX5" s="10"/>
      <c r="WSY5" s="10"/>
      <c r="WSZ5" s="10"/>
      <c r="WTA5" s="10"/>
      <c r="WTB5" s="10"/>
      <c r="WTC5" s="10"/>
      <c r="WTD5" s="10"/>
      <c r="WTE5" s="10"/>
      <c r="WTF5" s="10"/>
      <c r="WTG5" s="10"/>
      <c r="WTH5" s="10"/>
      <c r="WTI5" s="10"/>
      <c r="WTJ5" s="10"/>
      <c r="WTK5" s="10"/>
      <c r="WTL5" s="10"/>
      <c r="WTM5" s="10"/>
      <c r="WTN5" s="10"/>
      <c r="WTO5" s="10"/>
      <c r="WTP5" s="10"/>
      <c r="WTQ5" s="10"/>
      <c r="WTR5" s="10"/>
      <c r="WTS5" s="10"/>
      <c r="WTT5" s="10"/>
      <c r="WTU5" s="10"/>
      <c r="WTV5" s="10"/>
      <c r="WTW5" s="10"/>
      <c r="WTX5" s="10"/>
      <c r="WTY5" s="10"/>
      <c r="WTZ5" s="10"/>
      <c r="WUA5" s="10"/>
      <c r="WUB5" s="10"/>
      <c r="WUC5" s="10"/>
      <c r="WUD5" s="10"/>
      <c r="WUE5" s="10"/>
      <c r="WUF5" s="10"/>
      <c r="WUG5" s="10"/>
      <c r="WUH5" s="10"/>
      <c r="WUI5" s="10"/>
      <c r="WUJ5" s="10"/>
      <c r="WUK5" s="10"/>
      <c r="WUL5" s="10"/>
      <c r="WUM5" s="10"/>
      <c r="WUN5" s="10"/>
      <c r="WUO5" s="10"/>
      <c r="WUP5" s="10"/>
      <c r="WUQ5" s="10"/>
      <c r="WUR5" s="10"/>
      <c r="WUS5" s="10"/>
      <c r="WUT5" s="10"/>
      <c r="WUU5" s="10"/>
      <c r="WUV5" s="10"/>
      <c r="WUW5" s="10"/>
      <c r="WUX5" s="10"/>
      <c r="WUY5" s="10"/>
      <c r="WUZ5" s="10"/>
      <c r="WVA5" s="10"/>
      <c r="WVB5" s="10"/>
      <c r="WVC5" s="10"/>
      <c r="WVD5" s="10"/>
      <c r="WVE5" s="10"/>
      <c r="WVF5" s="10"/>
      <c r="WVG5" s="10"/>
      <c r="WVH5" s="10"/>
      <c r="WVI5" s="10"/>
      <c r="WVJ5" s="10"/>
      <c r="WVK5" s="10"/>
      <c r="WVL5" s="10"/>
      <c r="WVM5" s="10"/>
      <c r="WVN5" s="10"/>
      <c r="WVO5" s="10"/>
      <c r="WVP5" s="10"/>
      <c r="WVQ5" s="10"/>
      <c r="WVR5" s="10"/>
      <c r="WVS5" s="10"/>
      <c r="WVT5" s="10"/>
      <c r="WVU5" s="10"/>
      <c r="WVV5" s="10"/>
      <c r="WVW5" s="10"/>
      <c r="WVX5" s="10"/>
      <c r="WVY5" s="10"/>
      <c r="WVZ5" s="10"/>
      <c r="WWA5" s="10"/>
      <c r="WWB5" s="10"/>
      <c r="WWC5" s="10"/>
      <c r="WWD5" s="10"/>
      <c r="WWE5" s="10"/>
      <c r="WWF5" s="10"/>
      <c r="WWG5" s="10"/>
      <c r="WWH5" s="10"/>
      <c r="WWI5" s="10"/>
      <c r="WWJ5" s="10"/>
      <c r="WWK5" s="10"/>
      <c r="WWL5" s="10"/>
      <c r="WWM5" s="10"/>
      <c r="WWN5" s="10"/>
      <c r="WWO5" s="10"/>
      <c r="WWP5" s="10"/>
      <c r="WWQ5" s="10"/>
      <c r="WWR5" s="10"/>
      <c r="WWS5" s="10"/>
      <c r="WWT5" s="10"/>
      <c r="WWU5" s="10"/>
      <c r="WWV5" s="10"/>
      <c r="WWW5" s="10"/>
      <c r="WWX5" s="10"/>
      <c r="WWY5" s="10"/>
      <c r="WWZ5" s="10"/>
      <c r="WXA5" s="10"/>
      <c r="WXB5" s="10"/>
      <c r="WXC5" s="10"/>
      <c r="WXD5" s="10"/>
      <c r="WXE5" s="10"/>
      <c r="WXF5" s="10"/>
      <c r="WXG5" s="10"/>
      <c r="WXH5" s="10"/>
      <c r="WXI5" s="10"/>
      <c r="WXJ5" s="10"/>
      <c r="WXK5" s="10"/>
      <c r="WXL5" s="10"/>
      <c r="WXM5" s="10"/>
      <c r="WXN5" s="10"/>
      <c r="WXO5" s="10"/>
      <c r="WXP5" s="10"/>
      <c r="WXQ5" s="10"/>
      <c r="WXR5" s="10"/>
      <c r="WXS5" s="10"/>
      <c r="WXT5" s="10"/>
      <c r="WXU5" s="10"/>
      <c r="WXV5" s="10"/>
      <c r="WXW5" s="10"/>
      <c r="WXX5" s="10"/>
      <c r="WXY5" s="10"/>
      <c r="WXZ5" s="10"/>
      <c r="WYA5" s="10"/>
      <c r="WYB5" s="10"/>
      <c r="WYC5" s="10"/>
      <c r="WYD5" s="10"/>
      <c r="WYE5" s="10"/>
      <c r="WYF5" s="10"/>
      <c r="WYG5" s="10"/>
      <c r="WYH5" s="10"/>
      <c r="WYI5" s="10"/>
      <c r="WYJ5" s="10"/>
      <c r="WYK5" s="10"/>
      <c r="WYL5" s="10"/>
      <c r="WYM5" s="10"/>
      <c r="WYN5" s="10"/>
      <c r="WYO5" s="10"/>
      <c r="WYP5" s="10"/>
      <c r="WYQ5" s="10"/>
      <c r="WYR5" s="10"/>
      <c r="WYS5" s="10"/>
      <c r="WYT5" s="10"/>
      <c r="WYU5" s="10"/>
      <c r="WYV5" s="10"/>
      <c r="WYW5" s="10"/>
      <c r="WYX5" s="10"/>
      <c r="WYY5" s="10"/>
      <c r="WYZ5" s="10"/>
      <c r="WZA5" s="10"/>
      <c r="WZB5" s="10"/>
      <c r="WZC5" s="10"/>
      <c r="WZD5" s="10"/>
      <c r="WZE5" s="10"/>
      <c r="WZF5" s="10"/>
      <c r="WZG5" s="10"/>
      <c r="WZH5" s="10"/>
      <c r="WZI5" s="10"/>
      <c r="WZJ5" s="10"/>
      <c r="WZK5" s="10"/>
      <c r="WZL5" s="10"/>
      <c r="WZM5" s="10"/>
      <c r="WZN5" s="10"/>
      <c r="WZO5" s="10"/>
      <c r="WZP5" s="10"/>
      <c r="WZQ5" s="10"/>
      <c r="WZR5" s="10"/>
      <c r="WZS5" s="10"/>
      <c r="WZT5" s="10"/>
      <c r="WZU5" s="10"/>
      <c r="WZV5" s="10"/>
      <c r="WZW5" s="10"/>
      <c r="WZX5" s="10"/>
      <c r="WZY5" s="10"/>
      <c r="WZZ5" s="10"/>
      <c r="XAA5" s="10"/>
      <c r="XAB5" s="10"/>
      <c r="XAC5" s="10"/>
      <c r="XAD5" s="10"/>
      <c r="XAE5" s="10"/>
      <c r="XAF5" s="10"/>
      <c r="XAG5" s="10"/>
      <c r="XAH5" s="10"/>
      <c r="XAI5" s="10"/>
      <c r="XAJ5" s="10"/>
      <c r="XAK5" s="10"/>
      <c r="XAL5" s="10"/>
      <c r="XAM5" s="10"/>
      <c r="XAN5" s="10"/>
      <c r="XAO5" s="10"/>
      <c r="XAP5" s="10"/>
      <c r="XAQ5" s="10"/>
      <c r="XAR5" s="10"/>
      <c r="XAS5" s="10"/>
      <c r="XAT5" s="10"/>
      <c r="XAU5" s="10"/>
      <c r="XAV5" s="10"/>
      <c r="XAW5" s="10"/>
      <c r="XAX5" s="10"/>
      <c r="XAY5" s="10"/>
      <c r="XAZ5" s="10"/>
      <c r="XBA5" s="10"/>
      <c r="XBB5" s="10"/>
      <c r="XBC5" s="10"/>
      <c r="XBD5" s="10"/>
      <c r="XBE5" s="10"/>
      <c r="XBF5" s="10"/>
      <c r="XBG5" s="10"/>
      <c r="XBH5" s="10"/>
      <c r="XBI5" s="10"/>
      <c r="XBJ5" s="10"/>
      <c r="XBK5" s="10"/>
      <c r="XBL5" s="10"/>
      <c r="XBM5" s="10"/>
      <c r="XBN5" s="10"/>
      <c r="XBO5" s="10"/>
      <c r="XBP5" s="10"/>
      <c r="XBQ5" s="10"/>
      <c r="XBR5" s="10"/>
      <c r="XBS5" s="10"/>
      <c r="XBT5" s="10"/>
      <c r="XBU5" s="10"/>
      <c r="XBV5" s="10"/>
      <c r="XBW5" s="10"/>
      <c r="XBX5" s="10"/>
      <c r="XBY5" s="10"/>
      <c r="XBZ5" s="10"/>
      <c r="XCA5" s="10"/>
      <c r="XCB5" s="10"/>
      <c r="XCC5" s="10"/>
      <c r="XCD5" s="10"/>
      <c r="XCE5" s="10"/>
      <c r="XCF5" s="10"/>
      <c r="XCG5" s="10"/>
      <c r="XCH5" s="10"/>
      <c r="XCI5" s="10"/>
      <c r="XCJ5" s="10"/>
      <c r="XCK5" s="10"/>
      <c r="XCL5" s="10"/>
      <c r="XCM5" s="10"/>
      <c r="XCN5" s="10"/>
      <c r="XCO5" s="10"/>
      <c r="XCP5" s="10"/>
      <c r="XCQ5" s="10"/>
      <c r="XCR5" s="10"/>
      <c r="XCS5" s="10"/>
      <c r="XCT5" s="10"/>
      <c r="XCU5" s="10"/>
      <c r="XCV5" s="10"/>
      <c r="XCW5" s="10"/>
      <c r="XCX5" s="10"/>
      <c r="XCY5" s="10"/>
      <c r="XCZ5" s="10"/>
      <c r="XDA5" s="10"/>
      <c r="XDB5" s="10"/>
      <c r="XDC5" s="10"/>
      <c r="XDD5" s="10"/>
      <c r="XDE5" s="10"/>
      <c r="XDF5" s="10"/>
      <c r="XDG5" s="10"/>
      <c r="XDH5" s="10"/>
      <c r="XDI5" s="10"/>
      <c r="XDJ5" s="10"/>
      <c r="XDK5" s="10"/>
      <c r="XDL5" s="10"/>
      <c r="XDM5" s="10"/>
      <c r="XDN5" s="10"/>
      <c r="XDO5" s="10"/>
      <c r="XDP5" s="10"/>
      <c r="XDQ5" s="10"/>
      <c r="XDR5" s="10"/>
      <c r="XDS5" s="10"/>
      <c r="XDT5" s="10"/>
      <c r="XDU5" s="10"/>
      <c r="XDV5" s="10"/>
      <c r="XDW5" s="10"/>
      <c r="XDX5" s="10"/>
      <c r="XDY5" s="10"/>
      <c r="XDZ5" s="10"/>
      <c r="XEA5" s="10"/>
      <c r="XEB5" s="10"/>
      <c r="XEC5" s="10"/>
      <c r="XED5" s="10"/>
      <c r="XEE5" s="10"/>
      <c r="XEF5" s="10"/>
      <c r="XEG5" s="10"/>
      <c r="XEH5" s="10"/>
      <c r="XEI5" s="10"/>
      <c r="XEJ5" s="10"/>
      <c r="XEK5" s="10"/>
      <c r="XEL5" s="10"/>
      <c r="XEM5" s="10"/>
      <c r="XEN5" s="10"/>
      <c r="XEO5" s="10"/>
      <c r="XEP5" s="10"/>
      <c r="XEQ5" s="10"/>
      <c r="XER5" s="10"/>
      <c r="XES5" s="10"/>
      <c r="XET5" s="10"/>
      <c r="XEU5" s="10"/>
      <c r="XEV5" s="10"/>
      <c r="XEW5" s="10"/>
      <c r="XEX5" s="10"/>
      <c r="XEY5" s="10"/>
      <c r="XEZ5" s="10"/>
      <c r="XFA5" s="10"/>
      <c r="XFB5" s="10"/>
      <c r="XFC5" s="10"/>
      <c r="XFD5" s="10"/>
    </row>
    <row r="6" spans="1:16384" x14ac:dyDescent="0.3">
      <c r="A6" s="9" t="str">
        <f t="shared" si="1"/>
        <v>NCAFixed assets</v>
      </c>
      <c r="B6" s="10" t="s">
        <v>125</v>
      </c>
      <c r="C6" s="10" t="s">
        <v>126</v>
      </c>
      <c r="D6" s="10"/>
      <c r="E6" s="11" t="s">
        <v>127</v>
      </c>
      <c r="F6" s="11" t="s">
        <v>121</v>
      </c>
      <c r="G6" s="11" t="s">
        <v>128</v>
      </c>
      <c r="H6" s="10"/>
      <c r="I6" s="10"/>
    </row>
    <row r="7" spans="1:16384" x14ac:dyDescent="0.3">
      <c r="A7" s="9" t="str">
        <f t="shared" si="1"/>
        <v>NCADevelopment and production assets</v>
      </c>
      <c r="B7" s="10" t="s">
        <v>129</v>
      </c>
      <c r="C7" s="10" t="s">
        <v>129</v>
      </c>
      <c r="D7" s="10"/>
      <c r="E7" s="11" t="s">
        <v>127</v>
      </c>
      <c r="F7" s="11" t="s">
        <v>121</v>
      </c>
      <c r="G7" s="11" t="s">
        <v>128</v>
      </c>
      <c r="H7" s="10"/>
      <c r="I7" s="10"/>
    </row>
    <row r="8" spans="1:16384" x14ac:dyDescent="0.3">
      <c r="A8" s="9" t="str">
        <f t="shared" si="1"/>
        <v>NCADevelopment and decommissioning costs</v>
      </c>
      <c r="B8" s="10" t="s">
        <v>130</v>
      </c>
      <c r="C8" s="10" t="s">
        <v>129</v>
      </c>
      <c r="D8" s="10"/>
      <c r="E8" s="11" t="s">
        <v>127</v>
      </c>
      <c r="F8" s="11" t="s">
        <v>121</v>
      </c>
      <c r="G8" s="11" t="s">
        <v>128</v>
      </c>
      <c r="H8" s="10"/>
      <c r="I8" s="10"/>
    </row>
    <row r="9" spans="1:16384" x14ac:dyDescent="0.3">
      <c r="A9" s="9" t="str">
        <f t="shared" si="1"/>
        <v>NCADevelopment and production assets - intangible</v>
      </c>
      <c r="B9" s="10" t="s">
        <v>131</v>
      </c>
      <c r="C9" s="10" t="s">
        <v>131</v>
      </c>
      <c r="D9" s="10"/>
      <c r="E9" s="11" t="s">
        <v>127</v>
      </c>
      <c r="F9" s="11" t="s">
        <v>121</v>
      </c>
      <c r="G9" s="11" t="s">
        <v>128</v>
      </c>
      <c r="H9" s="10"/>
      <c r="I9" s="12"/>
    </row>
    <row r="10" spans="1:16384" x14ac:dyDescent="0.3">
      <c r="A10" s="9" t="str">
        <f t="shared" si="1"/>
        <v>NCAExploration and evaluation assets</v>
      </c>
      <c r="B10" s="10" t="s">
        <v>132</v>
      </c>
      <c r="C10" s="10" t="s">
        <v>132</v>
      </c>
      <c r="D10" s="10"/>
      <c r="E10" s="11" t="s">
        <v>127</v>
      </c>
      <c r="F10" s="11" t="s">
        <v>121</v>
      </c>
      <c r="G10" s="11" t="s">
        <v>128</v>
      </c>
      <c r="H10" s="10"/>
      <c r="I10" s="12"/>
    </row>
    <row r="11" spans="1:16384" x14ac:dyDescent="0.3">
      <c r="A11" s="9" t="str">
        <f t="shared" si="1"/>
        <v>NCAOperating assets</v>
      </c>
      <c r="B11" s="10" t="s">
        <v>133</v>
      </c>
      <c r="C11" s="10" t="s">
        <v>126</v>
      </c>
      <c r="D11" s="10"/>
      <c r="E11" s="11" t="s">
        <v>127</v>
      </c>
      <c r="F11" s="11" t="s">
        <v>121</v>
      </c>
      <c r="G11" s="11" t="s">
        <v>128</v>
      </c>
      <c r="H11" s="10"/>
      <c r="I11" s="12"/>
    </row>
    <row r="12" spans="1:16384" x14ac:dyDescent="0.3">
      <c r="A12" s="9" t="str">
        <f t="shared" si="1"/>
        <v>NCA    + Prepaid Expense</v>
      </c>
      <c r="B12" s="12" t="s">
        <v>134</v>
      </c>
      <c r="C12" s="10" t="s">
        <v>135</v>
      </c>
      <c r="D12" s="10"/>
      <c r="E12" s="11" t="s">
        <v>127</v>
      </c>
      <c r="F12" s="11" t="s">
        <v>121</v>
      </c>
      <c r="G12" s="11" t="s">
        <v>136</v>
      </c>
      <c r="H12" s="12"/>
      <c r="I12" s="12"/>
    </row>
    <row r="13" spans="1:16384" x14ac:dyDescent="0.3">
      <c r="A13" s="9" t="str">
        <f t="shared" si="1"/>
        <v>NCA    + Deferred Tax Assets</v>
      </c>
      <c r="B13" s="12" t="s">
        <v>137</v>
      </c>
      <c r="C13" s="10" t="s">
        <v>138</v>
      </c>
      <c r="D13" s="10"/>
      <c r="E13" s="11" t="s">
        <v>127</v>
      </c>
      <c r="F13" s="11" t="s">
        <v>121</v>
      </c>
      <c r="G13" s="11" t="s">
        <v>136</v>
      </c>
      <c r="H13" s="12"/>
      <c r="I13" s="12"/>
    </row>
    <row r="14" spans="1:16384" x14ac:dyDescent="0.3">
      <c r="A14" s="9" t="str">
        <f t="shared" si="1"/>
        <v>NCACapital work-in-progress</v>
      </c>
      <c r="B14" s="10" t="s">
        <v>139</v>
      </c>
      <c r="C14" s="10" t="s">
        <v>139</v>
      </c>
      <c r="D14" s="10"/>
      <c r="E14" s="11" t="s">
        <v>127</v>
      </c>
      <c r="F14" s="11" t="s">
        <v>121</v>
      </c>
      <c r="G14" s="11" t="s">
        <v>128</v>
      </c>
      <c r="H14" s="10"/>
      <c r="I14" s="10"/>
    </row>
    <row r="15" spans="1:16384" x14ac:dyDescent="0.3">
      <c r="A15" s="9" t="str">
        <f t="shared" si="1"/>
        <v>NCAMajor spares parts and stand-by equipment</v>
      </c>
      <c r="B15" s="10" t="s">
        <v>140</v>
      </c>
      <c r="C15" s="10" t="s">
        <v>141</v>
      </c>
      <c r="D15" s="10"/>
      <c r="E15" s="11" t="s">
        <v>127</v>
      </c>
      <c r="F15" s="11" t="s">
        <v>121</v>
      </c>
      <c r="G15" s="11" t="s">
        <v>128</v>
      </c>
      <c r="H15" s="10"/>
      <c r="I15" s="10"/>
    </row>
    <row r="16" spans="1:16384" x14ac:dyDescent="0.3">
      <c r="A16" s="9" t="str">
        <f t="shared" si="1"/>
        <v>NCAProperties</v>
      </c>
      <c r="B16" s="10" t="s">
        <v>142</v>
      </c>
      <c r="C16" s="10" t="s">
        <v>143</v>
      </c>
      <c r="D16" s="10"/>
      <c r="E16" s="11" t="s">
        <v>127</v>
      </c>
      <c r="F16" s="11" t="s">
        <v>121</v>
      </c>
      <c r="G16" s="11" t="s">
        <v>128</v>
      </c>
      <c r="H16" s="10"/>
      <c r="I16" s="10"/>
    </row>
    <row r="17" spans="1:9" x14ac:dyDescent="0.3">
      <c r="A17" s="9" t="str">
        <f t="shared" si="1"/>
        <v>NCAProperty, plant and equipment, net</v>
      </c>
      <c r="B17" s="10" t="s">
        <v>144</v>
      </c>
      <c r="C17" s="10" t="s">
        <v>38</v>
      </c>
      <c r="D17" s="10"/>
      <c r="E17" s="11" t="s">
        <v>127</v>
      </c>
      <c r="F17" s="11" t="s">
        <v>121</v>
      </c>
      <c r="G17" s="11" t="s">
        <v>128</v>
      </c>
      <c r="H17" s="10"/>
      <c r="I17" s="13"/>
    </row>
    <row r="18" spans="1:9" x14ac:dyDescent="0.3">
      <c r="A18" s="9" t="str">
        <f t="shared" si="1"/>
        <v>NCAOther plant and equipment</v>
      </c>
      <c r="B18" s="10" t="s">
        <v>145</v>
      </c>
      <c r="C18" s="10" t="s">
        <v>146</v>
      </c>
      <c r="D18" s="10"/>
      <c r="E18" s="11" t="s">
        <v>127</v>
      </c>
      <c r="F18" s="11" t="s">
        <v>121</v>
      </c>
      <c r="G18" s="11" t="s">
        <v>128</v>
      </c>
      <c r="H18" s="10"/>
      <c r="I18" s="10"/>
    </row>
    <row r="19" spans="1:9" x14ac:dyDescent="0.3">
      <c r="A19" s="9" t="str">
        <f t="shared" si="1"/>
        <v>NCAComputer hardware and other property, net</v>
      </c>
      <c r="B19" s="10" t="s">
        <v>147</v>
      </c>
      <c r="C19" s="10" t="s">
        <v>146</v>
      </c>
      <c r="D19" s="10"/>
      <c r="E19" s="11" t="s">
        <v>127</v>
      </c>
      <c r="F19" s="11" t="s">
        <v>121</v>
      </c>
      <c r="G19" s="11" t="s">
        <v>128</v>
      </c>
      <c r="H19" s="10"/>
    </row>
    <row r="20" spans="1:9" x14ac:dyDescent="0.3">
      <c r="A20" s="9" t="str">
        <f t="shared" si="1"/>
        <v>NCAInvestment in associate</v>
      </c>
      <c r="B20" s="12" t="s">
        <v>148</v>
      </c>
      <c r="C20" s="10" t="s">
        <v>149</v>
      </c>
      <c r="D20" s="10"/>
      <c r="F20" s="11"/>
      <c r="G20" s="11"/>
      <c r="H20" s="10"/>
    </row>
    <row r="21" spans="1:9" x14ac:dyDescent="0.3">
      <c r="A21" s="9" t="str">
        <f t="shared" si="1"/>
        <v>NCALoans to employees</v>
      </c>
      <c r="B21" s="12" t="s">
        <v>150</v>
      </c>
      <c r="C21" s="10" t="s">
        <v>151</v>
      </c>
      <c r="D21" s="10"/>
      <c r="F21" s="11"/>
      <c r="G21" s="11"/>
      <c r="H21" s="10"/>
    </row>
    <row r="22" spans="1:9" x14ac:dyDescent="0.3">
      <c r="A22" s="9" t="str">
        <f t="shared" si="1"/>
        <v>NCAEquipment</v>
      </c>
      <c r="B22" s="10" t="s">
        <v>152</v>
      </c>
      <c r="C22" s="10" t="s">
        <v>152</v>
      </c>
      <c r="D22" s="10"/>
      <c r="E22" s="11" t="s">
        <v>127</v>
      </c>
      <c r="F22" s="11" t="s">
        <v>121</v>
      </c>
      <c r="G22" s="11" t="s">
        <v>128</v>
      </c>
      <c r="H22" s="10"/>
    </row>
    <row r="23" spans="1:9" x14ac:dyDescent="0.3">
      <c r="A23" s="9" t="str">
        <f t="shared" si="1"/>
        <v>NCAProperty, plant and equipment, at cost, less accumulated depreciation and depletion</v>
      </c>
      <c r="B23" s="10" t="s">
        <v>153</v>
      </c>
      <c r="C23" s="10" t="s">
        <v>38</v>
      </c>
      <c r="D23" s="10"/>
      <c r="E23" s="11" t="s">
        <v>127</v>
      </c>
      <c r="F23" s="11" t="s">
        <v>121</v>
      </c>
      <c r="G23" s="11" t="s">
        <v>128</v>
      </c>
      <c r="H23" s="10"/>
    </row>
    <row r="24" spans="1:9" x14ac:dyDescent="0.3">
      <c r="A24" s="9" t="str">
        <f t="shared" si="1"/>
        <v>NCAcontract costs</v>
      </c>
      <c r="B24" s="10" t="s">
        <v>154</v>
      </c>
      <c r="C24" s="10" t="s">
        <v>155</v>
      </c>
      <c r="D24" s="10"/>
      <c r="E24" s="11" t="s">
        <v>127</v>
      </c>
      <c r="F24" s="11" t="s">
        <v>121</v>
      </c>
      <c r="G24" s="11" t="s">
        <v>128</v>
      </c>
      <c r="H24" s="10"/>
    </row>
    <row r="25" spans="1:9" x14ac:dyDescent="0.3">
      <c r="A25" s="9" t="str">
        <f t="shared" si="1"/>
        <v>NCAAsset given on operating lease</v>
      </c>
      <c r="B25" s="10" t="s">
        <v>156</v>
      </c>
      <c r="C25" s="10" t="s">
        <v>156</v>
      </c>
      <c r="D25" s="10"/>
      <c r="E25" s="11" t="s">
        <v>127</v>
      </c>
      <c r="F25" s="11" t="s">
        <v>121</v>
      </c>
      <c r="G25" s="11" t="s">
        <v>128</v>
      </c>
      <c r="H25" s="10"/>
    </row>
    <row r="26" spans="1:9" x14ac:dyDescent="0.3">
      <c r="A26" s="9" t="str">
        <f t="shared" si="1"/>
        <v>NCAOil and natural gas properties, full cost method of accounting</v>
      </c>
      <c r="B26" s="10" t="s">
        <v>157</v>
      </c>
      <c r="C26" s="10" t="s">
        <v>158</v>
      </c>
      <c r="D26" s="10"/>
      <c r="E26" s="11" t="s">
        <v>127</v>
      </c>
      <c r="F26" s="11" t="s">
        <v>121</v>
      </c>
      <c r="G26" s="11" t="s">
        <v>128</v>
      </c>
      <c r="H26" s="10"/>
    </row>
    <row r="27" spans="1:9" x14ac:dyDescent="0.3">
      <c r="A27" s="9" t="str">
        <f t="shared" si="1"/>
        <v>NCAOil and gas properties at cost, using the full cost method of accounting:</v>
      </c>
      <c r="B27" s="10" t="s">
        <v>159</v>
      </c>
      <c r="C27" s="10" t="s">
        <v>158</v>
      </c>
      <c r="D27" s="10"/>
      <c r="E27" s="11" t="s">
        <v>127</v>
      </c>
      <c r="F27" s="11" t="s">
        <v>121</v>
      </c>
      <c r="G27" s="11" t="s">
        <v>128</v>
      </c>
      <c r="H27" s="10"/>
    </row>
    <row r="28" spans="1:9" x14ac:dyDescent="0.3">
      <c r="A28" s="9" t="str">
        <f t="shared" si="1"/>
        <v>NCAOil and gas properties</v>
      </c>
      <c r="B28" s="10" t="s">
        <v>160</v>
      </c>
      <c r="C28" s="10" t="s">
        <v>158</v>
      </c>
      <c r="D28" s="10"/>
      <c r="E28" s="11" t="s">
        <v>127</v>
      </c>
      <c r="F28" s="11" t="s">
        <v>121</v>
      </c>
      <c r="G28" s="11" t="s">
        <v>128</v>
      </c>
      <c r="H28" s="10"/>
    </row>
    <row r="29" spans="1:9" x14ac:dyDescent="0.3">
      <c r="A29" s="9" t="str">
        <f t="shared" si="1"/>
        <v>NCAProved properties</v>
      </c>
      <c r="B29" s="10" t="s">
        <v>161</v>
      </c>
      <c r="C29" s="10" t="s">
        <v>161</v>
      </c>
      <c r="D29" s="10"/>
      <c r="E29" s="11" t="s">
        <v>127</v>
      </c>
      <c r="F29" s="11" t="s">
        <v>121</v>
      </c>
      <c r="G29" s="11" t="s">
        <v>128</v>
      </c>
      <c r="H29" s="10"/>
    </row>
    <row r="30" spans="1:9" x14ac:dyDescent="0.3">
      <c r="A30" s="9" t="str">
        <f t="shared" si="1"/>
        <v>NCAUnprooved properties</v>
      </c>
      <c r="B30" s="10" t="s">
        <v>162</v>
      </c>
      <c r="C30" s="10" t="s">
        <v>162</v>
      </c>
      <c r="D30" s="10"/>
      <c r="E30" s="11" t="s">
        <v>127</v>
      </c>
      <c r="F30" s="11" t="s">
        <v>121</v>
      </c>
      <c r="G30" s="11" t="s">
        <v>128</v>
      </c>
      <c r="H30" s="10"/>
    </row>
    <row r="31" spans="1:9" x14ac:dyDescent="0.3">
      <c r="A31" s="9" t="str">
        <f t="shared" si="1"/>
        <v>NCALONG TERM INVESTMENTS</v>
      </c>
      <c r="B31" s="10" t="s">
        <v>163</v>
      </c>
      <c r="C31" s="10" t="s">
        <v>164</v>
      </c>
      <c r="D31" s="10"/>
      <c r="E31" s="11" t="s">
        <v>127</v>
      </c>
      <c r="F31" s="11" t="s">
        <v>165</v>
      </c>
      <c r="G31" s="11" t="s">
        <v>128</v>
      </c>
      <c r="H31" s="10"/>
    </row>
    <row r="32" spans="1:9" x14ac:dyDescent="0.3">
      <c r="A32" s="9" t="str">
        <f t="shared" si="1"/>
        <v>NCALong-term investments</v>
      </c>
      <c r="B32" s="10" t="s">
        <v>166</v>
      </c>
      <c r="C32" s="10" t="s">
        <v>164</v>
      </c>
      <c r="D32" s="10"/>
      <c r="E32" s="11" t="s">
        <v>167</v>
      </c>
      <c r="F32" s="11" t="s">
        <v>165</v>
      </c>
      <c r="G32" s="11" t="s">
        <v>128</v>
      </c>
      <c r="H32" s="10"/>
    </row>
    <row r="33" spans="1:8" x14ac:dyDescent="0.3">
      <c r="A33" s="9" t="str">
        <f t="shared" si="1"/>
        <v>NCAInvestment in associates</v>
      </c>
      <c r="B33" s="10" t="s">
        <v>168</v>
      </c>
      <c r="C33" s="10" t="s">
        <v>169</v>
      </c>
      <c r="D33" s="10"/>
      <c r="E33" s="11" t="s">
        <v>127</v>
      </c>
      <c r="F33" s="11" t="s">
        <v>165</v>
      </c>
      <c r="G33" s="11" t="s">
        <v>128</v>
      </c>
      <c r="H33" s="10"/>
    </row>
    <row r="34" spans="1:8" x14ac:dyDescent="0.3">
      <c r="A34" s="9" t="str">
        <f t="shared" si="1"/>
        <v>NCAInvestments in other entities</v>
      </c>
      <c r="B34" s="12" t="s">
        <v>170</v>
      </c>
      <c r="C34" s="10" t="s">
        <v>169</v>
      </c>
      <c r="D34" s="10"/>
      <c r="E34" s="11" t="s">
        <v>121</v>
      </c>
      <c r="F34" s="11" t="s">
        <v>121</v>
      </c>
      <c r="G34" s="11" t="s">
        <v>128</v>
      </c>
      <c r="H34" s="12"/>
    </row>
    <row r="35" spans="1:8" x14ac:dyDescent="0.3">
      <c r="A35" s="9" t="str">
        <f t="shared" si="1"/>
        <v>NCAOther land, buildings, plant and equipment</v>
      </c>
      <c r="B35" s="12" t="s">
        <v>146</v>
      </c>
      <c r="C35" s="10" t="s">
        <v>146</v>
      </c>
      <c r="D35" s="10"/>
      <c r="E35" s="11" t="s">
        <v>127</v>
      </c>
      <c r="F35" s="11" t="s">
        <v>121</v>
      </c>
      <c r="G35" s="11" t="s">
        <v>128</v>
      </c>
      <c r="H35" s="12"/>
    </row>
    <row r="36" spans="1:8" x14ac:dyDescent="0.3">
      <c r="A36" s="9" t="str">
        <f t="shared" si="1"/>
        <v>NCAOil and gas assets</v>
      </c>
      <c r="B36" s="12" t="s">
        <v>158</v>
      </c>
      <c r="C36" s="10" t="s">
        <v>158</v>
      </c>
      <c r="D36" s="10"/>
      <c r="E36" s="11" t="s">
        <v>127</v>
      </c>
      <c r="F36" s="11" t="s">
        <v>165</v>
      </c>
      <c r="G36" s="11" t="s">
        <v>128</v>
      </c>
      <c r="H36" s="12"/>
    </row>
    <row r="37" spans="1:8" x14ac:dyDescent="0.3">
      <c r="A37" s="9" t="str">
        <f t="shared" si="1"/>
        <v>NCAMidstream assets</v>
      </c>
      <c r="B37" s="12" t="s">
        <v>171</v>
      </c>
      <c r="C37" s="10" t="s">
        <v>171</v>
      </c>
      <c r="D37" s="10"/>
      <c r="E37" s="11" t="s">
        <v>127</v>
      </c>
      <c r="F37" s="11" t="s">
        <v>121</v>
      </c>
      <c r="G37" s="11" t="s">
        <v>128</v>
      </c>
      <c r="H37" s="12"/>
    </row>
    <row r="38" spans="1:8" x14ac:dyDescent="0.3">
      <c r="A38" s="9" t="str">
        <f t="shared" si="1"/>
        <v>NCAOther property, equipment and land</v>
      </c>
      <c r="B38" s="12" t="s">
        <v>172</v>
      </c>
      <c r="C38" s="10" t="s">
        <v>146</v>
      </c>
      <c r="D38" s="10"/>
      <c r="E38" s="11" t="s">
        <v>127</v>
      </c>
      <c r="F38" s="11" t="s">
        <v>121</v>
      </c>
      <c r="G38" s="11" t="s">
        <v>128</v>
      </c>
      <c r="H38" s="12"/>
    </row>
    <row r="39" spans="1:8" x14ac:dyDescent="0.3">
      <c r="A39" s="9" t="str">
        <f t="shared" si="1"/>
        <v>NCANet oil and gas properties</v>
      </c>
      <c r="B39" s="12" t="s">
        <v>173</v>
      </c>
      <c r="C39" s="10" t="s">
        <v>158</v>
      </c>
      <c r="D39" s="10"/>
      <c r="E39" s="11" t="s">
        <v>127</v>
      </c>
      <c r="F39" s="11" t="s">
        <v>121</v>
      </c>
      <c r="G39" s="11" t="s">
        <v>128</v>
      </c>
      <c r="H39" s="12"/>
    </row>
    <row r="40" spans="1:8" x14ac:dyDescent="0.3">
      <c r="A40" s="9" t="str">
        <f t="shared" si="1"/>
        <v>NCAProperty and equipment, net</v>
      </c>
      <c r="B40" s="12" t="s">
        <v>174</v>
      </c>
      <c r="C40" s="10" t="s">
        <v>38</v>
      </c>
      <c r="D40" s="10"/>
      <c r="E40" s="11" t="s">
        <v>127</v>
      </c>
      <c r="F40" s="11" t="s">
        <v>121</v>
      </c>
      <c r="G40" s="11" t="s">
        <v>128</v>
      </c>
      <c r="H40" s="12"/>
    </row>
    <row r="41" spans="1:8" x14ac:dyDescent="0.3">
      <c r="A41" s="9" t="str">
        <f t="shared" si="1"/>
        <v>NCAProperty plant and equipment given to customers on Operating lease</v>
      </c>
      <c r="B41" s="12" t="s">
        <v>175</v>
      </c>
      <c r="C41" s="10" t="s">
        <v>156</v>
      </c>
      <c r="D41" s="10"/>
      <c r="E41" s="11" t="s">
        <v>127</v>
      </c>
      <c r="F41" s="11" t="s">
        <v>121</v>
      </c>
      <c r="G41" s="11" t="s">
        <v>128</v>
      </c>
      <c r="H41" s="12"/>
    </row>
    <row r="42" spans="1:8" x14ac:dyDescent="0.3">
      <c r="A42" s="9" t="str">
        <f t="shared" si="1"/>
        <v>NCAProperty, plant and equipment, less accumulated depreciation and depletion</v>
      </c>
      <c r="B42" s="12" t="s">
        <v>176</v>
      </c>
      <c r="C42" s="10" t="s">
        <v>38</v>
      </c>
      <c r="D42" s="10"/>
      <c r="E42" s="11" t="s">
        <v>127</v>
      </c>
      <c r="F42" s="11" t="s">
        <v>121</v>
      </c>
      <c r="G42" s="11" t="s">
        <v>128</v>
      </c>
      <c r="H42" s="12"/>
    </row>
    <row r="43" spans="1:8" x14ac:dyDescent="0.3">
      <c r="A43" s="9" t="str">
        <f t="shared" si="1"/>
        <v>NCAProperty, Plant and Equipment (at cost)</v>
      </c>
      <c r="B43" s="12" t="s">
        <v>177</v>
      </c>
      <c r="C43" s="10" t="s">
        <v>126</v>
      </c>
      <c r="D43" s="10"/>
      <c r="E43" s="11" t="s">
        <v>127</v>
      </c>
      <c r="F43" s="11" t="s">
        <v>121</v>
      </c>
      <c r="G43" s="11" t="s">
        <v>128</v>
      </c>
      <c r="H43" s="12"/>
    </row>
    <row r="44" spans="1:8" x14ac:dyDescent="0.3">
      <c r="A44" s="9" t="str">
        <f t="shared" si="1"/>
        <v>NCAProperty, plant and mine development</v>
      </c>
      <c r="B44" s="12" t="s">
        <v>178</v>
      </c>
      <c r="C44" s="10" t="s">
        <v>38</v>
      </c>
      <c r="D44" s="10"/>
      <c r="E44" s="11" t="s">
        <v>127</v>
      </c>
      <c r="F44" s="11" t="s">
        <v>121</v>
      </c>
      <c r="G44" s="11" t="s">
        <v>128</v>
      </c>
      <c r="H44" s="12"/>
    </row>
    <row r="45" spans="1:8" x14ac:dyDescent="0.3">
      <c r="A45" s="9" t="str">
        <f t="shared" si="1"/>
        <v>NCABiological assets</v>
      </c>
      <c r="B45" s="12" t="s">
        <v>179</v>
      </c>
      <c r="C45" s="10" t="s">
        <v>179</v>
      </c>
      <c r="D45" s="10"/>
      <c r="E45" s="11" t="s">
        <v>127</v>
      </c>
      <c r="F45" s="11" t="s">
        <v>121</v>
      </c>
      <c r="G45" s="11" t="s">
        <v>128</v>
      </c>
      <c r="H45" s="12"/>
    </row>
    <row r="46" spans="1:8" x14ac:dyDescent="0.3">
      <c r="A46" s="9" t="str">
        <f t="shared" si="1"/>
        <v>NCAProperty</v>
      </c>
      <c r="B46" s="12" t="s">
        <v>143</v>
      </c>
      <c r="C46" s="10" t="s">
        <v>143</v>
      </c>
      <c r="D46" s="10"/>
      <c r="E46" s="11" t="s">
        <v>127</v>
      </c>
      <c r="F46" s="11" t="s">
        <v>121</v>
      </c>
      <c r="G46" s="11" t="s">
        <v>128</v>
      </c>
      <c r="H46" s="12"/>
    </row>
    <row r="47" spans="1:8" x14ac:dyDescent="0.3">
      <c r="A47" s="9" t="str">
        <f t="shared" si="1"/>
        <v>NCALand and buildings</v>
      </c>
      <c r="B47" s="12" t="s">
        <v>180</v>
      </c>
      <c r="C47" s="10" t="s">
        <v>181</v>
      </c>
      <c r="D47" s="10"/>
      <c r="E47" s="11" t="s">
        <v>127</v>
      </c>
      <c r="F47" s="11" t="s">
        <v>121</v>
      </c>
      <c r="G47" s="11" t="s">
        <v>128</v>
      </c>
      <c r="H47" s="12"/>
    </row>
    <row r="48" spans="1:8" x14ac:dyDescent="0.3">
      <c r="A48" s="9" t="str">
        <f t="shared" si="1"/>
        <v>NCALand</v>
      </c>
      <c r="B48" s="12" t="s">
        <v>182</v>
      </c>
      <c r="C48" s="10" t="s">
        <v>181</v>
      </c>
      <c r="D48" s="10"/>
      <c r="E48" s="11" t="s">
        <v>127</v>
      </c>
      <c r="F48" s="11" t="s">
        <v>121</v>
      </c>
      <c r="G48" s="11" t="s">
        <v>128</v>
      </c>
      <c r="H48" s="12"/>
    </row>
    <row r="49" spans="1:8" x14ac:dyDescent="0.3">
      <c r="A49" s="9" t="str">
        <f t="shared" si="1"/>
        <v>NCABuildings</v>
      </c>
      <c r="B49" s="12" t="s">
        <v>183</v>
      </c>
      <c r="C49" s="10" t="s">
        <v>181</v>
      </c>
      <c r="D49" s="10"/>
      <c r="E49" s="11" t="s">
        <v>127</v>
      </c>
      <c r="F49" s="11" t="s">
        <v>121</v>
      </c>
      <c r="G49" s="11" t="s">
        <v>128</v>
      </c>
      <c r="H49" s="12"/>
    </row>
    <row r="50" spans="1:8" x14ac:dyDescent="0.3">
      <c r="A50" s="9" t="str">
        <f t="shared" si="1"/>
        <v>NCAMachinery, equipment and office furnishings</v>
      </c>
      <c r="B50" s="12" t="s">
        <v>184</v>
      </c>
      <c r="C50" s="10" t="s">
        <v>152</v>
      </c>
      <c r="D50" s="10"/>
      <c r="E50" s="11" t="s">
        <v>127</v>
      </c>
      <c r="F50" s="11" t="s">
        <v>121</v>
      </c>
      <c r="G50" s="11" t="s">
        <v>128</v>
      </c>
      <c r="H50" s="12"/>
    </row>
    <row r="51" spans="1:8" x14ac:dyDescent="0.3">
      <c r="A51" s="9" t="str">
        <f t="shared" si="1"/>
        <v>NCAConstruction in progress</v>
      </c>
      <c r="B51" s="12" t="s">
        <v>185</v>
      </c>
      <c r="C51" s="10" t="s">
        <v>139</v>
      </c>
      <c r="D51" s="10"/>
      <c r="E51" s="11" t="s">
        <v>127</v>
      </c>
      <c r="F51" s="11" t="s">
        <v>121</v>
      </c>
      <c r="G51" s="11" t="s">
        <v>128</v>
      </c>
      <c r="H51" s="12"/>
    </row>
    <row r="52" spans="1:8" x14ac:dyDescent="0.3">
      <c r="A52" s="9" t="str">
        <f t="shared" si="1"/>
        <v>NCASoftware development</v>
      </c>
      <c r="B52" s="12" t="s">
        <v>186</v>
      </c>
      <c r="C52" s="10" t="s">
        <v>186</v>
      </c>
      <c r="D52" s="10"/>
      <c r="E52" s="11" t="s">
        <v>127</v>
      </c>
      <c r="F52" s="11" t="s">
        <v>121</v>
      </c>
      <c r="G52" s="11" t="s">
        <v>128</v>
      </c>
      <c r="H52" s="12"/>
    </row>
    <row r="53" spans="1:8" x14ac:dyDescent="0.3">
      <c r="A53" s="9" t="str">
        <f t="shared" si="1"/>
        <v>NCAEquity method company advances</v>
      </c>
      <c r="B53" s="12" t="s">
        <v>187</v>
      </c>
      <c r="C53" s="10" t="s">
        <v>188</v>
      </c>
      <c r="D53" s="10"/>
      <c r="E53" s="11" t="s">
        <v>127</v>
      </c>
      <c r="F53" s="11" t="s">
        <v>121</v>
      </c>
      <c r="G53" s="11" t="s">
        <v>136</v>
      </c>
      <c r="H53" s="12"/>
    </row>
    <row r="54" spans="1:8" x14ac:dyDescent="0.3">
      <c r="A54" s="9" t="str">
        <f t="shared" si="1"/>
        <v>NCASecured marketing related financing arrangements</v>
      </c>
      <c r="B54" s="12" t="s">
        <v>189</v>
      </c>
      <c r="C54" s="10" t="s">
        <v>189</v>
      </c>
      <c r="D54" s="10"/>
      <c r="E54" s="11" t="s">
        <v>167</v>
      </c>
      <c r="F54" s="11" t="s">
        <v>165</v>
      </c>
      <c r="G54" s="11" t="s">
        <v>136</v>
      </c>
      <c r="H54" s="12"/>
    </row>
    <row r="55" spans="1:8" x14ac:dyDescent="0.3">
      <c r="A55" s="9" t="str">
        <f t="shared" si="1"/>
        <v>NCAmarketable securities</v>
      </c>
      <c r="B55" s="12" t="s">
        <v>190</v>
      </c>
      <c r="C55" s="10" t="s">
        <v>191</v>
      </c>
      <c r="D55" s="10"/>
      <c r="E55" s="11" t="s">
        <v>167</v>
      </c>
      <c r="F55" s="11" t="s">
        <v>165</v>
      </c>
      <c r="G55" s="11" t="s">
        <v>136</v>
      </c>
      <c r="H55" s="12"/>
    </row>
    <row r="56" spans="1:8" x14ac:dyDescent="0.3">
      <c r="A56" s="9" t="str">
        <f t="shared" si="1"/>
        <v>NCAComputer software, net</v>
      </c>
      <c r="B56" s="12" t="s">
        <v>192</v>
      </c>
      <c r="C56" s="10" t="s">
        <v>193</v>
      </c>
      <c r="D56" s="10"/>
      <c r="E56" s="11" t="s">
        <v>127</v>
      </c>
      <c r="F56" s="11" t="s">
        <v>121</v>
      </c>
      <c r="G56" s="11" t="s">
        <v>128</v>
      </c>
      <c r="H56" s="12"/>
    </row>
    <row r="57" spans="1:8" x14ac:dyDescent="0.3">
      <c r="A57" s="9" t="str">
        <f t="shared" si="1"/>
        <v>NCAFixed assets,net</v>
      </c>
      <c r="B57" s="12" t="s">
        <v>194</v>
      </c>
      <c r="C57" s="10" t="s">
        <v>38</v>
      </c>
      <c r="D57" s="10"/>
      <c r="E57" s="11" t="s">
        <v>127</v>
      </c>
      <c r="F57" s="11" t="s">
        <v>121</v>
      </c>
      <c r="G57" s="11" t="s">
        <v>128</v>
      </c>
      <c r="H57" s="12"/>
    </row>
    <row r="58" spans="1:8" x14ac:dyDescent="0.3">
      <c r="A58" s="9" t="str">
        <f t="shared" si="1"/>
        <v>NCAFixed assets, net of accumulated depreciation</v>
      </c>
      <c r="B58" s="12" t="s">
        <v>195</v>
      </c>
      <c r="C58" s="10" t="s">
        <v>38</v>
      </c>
      <c r="D58" s="10"/>
      <c r="E58" s="11" t="s">
        <v>127</v>
      </c>
      <c r="F58" s="11" t="s">
        <v>121</v>
      </c>
      <c r="G58" s="11" t="s">
        <v>128</v>
      </c>
      <c r="H58" s="12"/>
    </row>
    <row r="59" spans="1:8" x14ac:dyDescent="0.3">
      <c r="A59" s="9" t="str">
        <f t="shared" si="1"/>
        <v>NCATrade  and  other  receivables</v>
      </c>
      <c r="B59" s="12" t="s">
        <v>196</v>
      </c>
      <c r="C59" s="10" t="s">
        <v>197</v>
      </c>
      <c r="D59" s="10"/>
      <c r="E59" s="11" t="s">
        <v>127</v>
      </c>
      <c r="F59" s="11" t="s">
        <v>121</v>
      </c>
      <c r="G59" s="11" t="s">
        <v>128</v>
      </c>
      <c r="H59" s="12"/>
    </row>
    <row r="60" spans="1:8" x14ac:dyDescent="0.3">
      <c r="A60" s="9" t="str">
        <f t="shared" si="1"/>
        <v>NCALong term receivables</v>
      </c>
      <c r="B60" s="12" t="s">
        <v>198</v>
      </c>
      <c r="C60" s="10" t="s">
        <v>199</v>
      </c>
      <c r="D60" s="10"/>
      <c r="E60" s="11" t="s">
        <v>127</v>
      </c>
      <c r="F60" s="11" t="s">
        <v>121</v>
      </c>
      <c r="G60" s="11" t="s">
        <v>136</v>
      </c>
      <c r="H60" s="12"/>
    </row>
    <row r="61" spans="1:8" x14ac:dyDescent="0.3">
      <c r="A61" s="9" t="str">
        <f t="shared" si="1"/>
        <v>NCACash and balances with treasury banks</v>
      </c>
      <c r="B61" s="12" t="s">
        <v>200</v>
      </c>
      <c r="C61" s="10" t="s">
        <v>200</v>
      </c>
      <c r="D61" s="10"/>
      <c r="F61" s="11"/>
      <c r="G61" s="11"/>
      <c r="H61" s="12"/>
    </row>
    <row r="62" spans="1:8" x14ac:dyDescent="0.3">
      <c r="A62" s="9" t="str">
        <f t="shared" si="1"/>
        <v>NCABalances with other banks</v>
      </c>
      <c r="B62" s="12" t="s">
        <v>201</v>
      </c>
      <c r="C62" s="10" t="s">
        <v>201</v>
      </c>
      <c r="D62" s="10"/>
      <c r="F62" s="11"/>
      <c r="G62" s="11"/>
      <c r="H62" s="12"/>
    </row>
    <row r="63" spans="1:8" x14ac:dyDescent="0.3">
      <c r="A63" s="9" t="str">
        <f t="shared" si="1"/>
        <v>NCALendings to financial institutions</v>
      </c>
      <c r="B63" s="12" t="s">
        <v>202</v>
      </c>
      <c r="C63" s="10" t="s">
        <v>202</v>
      </c>
      <c r="D63" s="10"/>
      <c r="F63" s="11"/>
      <c r="G63" s="11"/>
      <c r="H63" s="12"/>
    </row>
    <row r="64" spans="1:8" x14ac:dyDescent="0.3">
      <c r="A64" s="9" t="str">
        <f t="shared" si="1"/>
        <v>NCADue from financial institutions - net</v>
      </c>
      <c r="B64" s="12" t="s">
        <v>203</v>
      </c>
      <c r="C64" s="10" t="s">
        <v>204</v>
      </c>
      <c r="D64" s="10"/>
      <c r="F64" s="11"/>
      <c r="G64" s="11"/>
      <c r="H64" s="12"/>
    </row>
    <row r="65" spans="1:8" x14ac:dyDescent="0.3">
      <c r="A65" s="9" t="str">
        <f t="shared" si="1"/>
        <v>NCAOperating fixed assets</v>
      </c>
      <c r="B65" s="12" t="s">
        <v>126</v>
      </c>
      <c r="C65" s="10" t="s">
        <v>126</v>
      </c>
      <c r="D65" s="10"/>
      <c r="F65" s="11"/>
      <c r="G65" s="11"/>
      <c r="H65" s="12"/>
    </row>
    <row r="66" spans="1:8" x14ac:dyDescent="0.3">
      <c r="A66" s="9" t="str">
        <f t="shared" si="1"/>
        <v>NCAOther assets</v>
      </c>
      <c r="B66" s="12" t="s">
        <v>205</v>
      </c>
      <c r="C66" s="10" t="s">
        <v>206</v>
      </c>
      <c r="D66" s="10"/>
      <c r="F66" s="11"/>
      <c r="G66" s="11"/>
      <c r="H66" s="12"/>
    </row>
    <row r="67" spans="1:8" x14ac:dyDescent="0.3">
      <c r="A67" s="9" t="str">
        <f t="shared" si="1"/>
        <v>NCADeferred transaction costs on long term financing</v>
      </c>
      <c r="B67" s="12" t="s">
        <v>207</v>
      </c>
      <c r="C67" s="10" t="s">
        <v>208</v>
      </c>
      <c r="D67" s="10"/>
      <c r="F67" s="11"/>
      <c r="G67" s="11"/>
      <c r="H67" s="12"/>
    </row>
    <row r="68" spans="1:8" x14ac:dyDescent="0.3">
      <c r="A68" s="9" t="str">
        <f t="shared" si="1"/>
        <v>NCAInvestments - net</v>
      </c>
      <c r="B68" s="12" t="s">
        <v>209</v>
      </c>
      <c r="C68" s="10" t="s">
        <v>164</v>
      </c>
      <c r="D68" s="10"/>
      <c r="F68" s="11"/>
      <c r="G68" s="11"/>
      <c r="H68" s="12"/>
    </row>
    <row r="69" spans="1:8" x14ac:dyDescent="0.3">
      <c r="A69" s="9" t="str">
        <f t="shared" si="1"/>
        <v>NCAIslamic financing and related assets - net</v>
      </c>
      <c r="B69" s="12" t="s">
        <v>210</v>
      </c>
      <c r="C69" s="10" t="s">
        <v>211</v>
      </c>
      <c r="D69" s="10"/>
      <c r="F69" s="11"/>
      <c r="G69" s="11"/>
      <c r="H69" s="12"/>
    </row>
    <row r="70" spans="1:8" x14ac:dyDescent="0.3">
      <c r="A70" s="9" t="str">
        <f t="shared" si="1"/>
        <v>NCAOther assets - net</v>
      </c>
      <c r="B70" s="12" t="s">
        <v>212</v>
      </c>
      <c r="C70" s="10" t="s">
        <v>206</v>
      </c>
      <c r="D70" s="10"/>
      <c r="F70" s="11"/>
      <c r="G70" s="11"/>
      <c r="H70" s="12"/>
    </row>
    <row r="71" spans="1:8" x14ac:dyDescent="0.3">
      <c r="A71" s="9" t="str">
        <f t="shared" si="1"/>
        <v>NCAAssets attributable to discontinued operations</v>
      </c>
      <c r="B71" s="12" t="s">
        <v>213</v>
      </c>
      <c r="C71" s="10" t="s">
        <v>214</v>
      </c>
      <c r="D71" s="10"/>
      <c r="F71" s="11"/>
      <c r="G71" s="11"/>
      <c r="H71" s="12"/>
    </row>
    <row r="72" spans="1:8" x14ac:dyDescent="0.3">
      <c r="A72" s="9" t="str">
        <f t="shared" si="1"/>
        <v>NCAInvestment in conrail</v>
      </c>
      <c r="B72" s="12" t="s">
        <v>215</v>
      </c>
      <c r="C72" s="10" t="s">
        <v>164</v>
      </c>
      <c r="D72" s="10"/>
      <c r="E72" s="11" t="s">
        <v>127</v>
      </c>
      <c r="F72" s="11" t="s">
        <v>121</v>
      </c>
      <c r="G72" s="11" t="s">
        <v>128</v>
      </c>
      <c r="H72" s="12"/>
    </row>
    <row r="73" spans="1:8" x14ac:dyDescent="0.3">
      <c r="A73" s="9" t="str">
        <f t="shared" si="1"/>
        <v>NCAInvestment in net assets of and advances to equity affiliates</v>
      </c>
      <c r="B73" s="12" t="s">
        <v>216</v>
      </c>
      <c r="C73" s="10" t="s">
        <v>188</v>
      </c>
      <c r="D73" s="10"/>
      <c r="E73" s="11" t="s">
        <v>127</v>
      </c>
      <c r="F73" s="11" t="s">
        <v>165</v>
      </c>
      <c r="G73" s="11" t="s">
        <v>128</v>
      </c>
      <c r="H73" s="12"/>
    </row>
    <row r="74" spans="1:8" x14ac:dyDescent="0.3">
      <c r="A74" s="9" t="str">
        <f t="shared" si="1"/>
        <v>NCALoans to equity accounted investments</v>
      </c>
      <c r="B74" s="12" t="s">
        <v>217</v>
      </c>
      <c r="C74" s="10" t="s">
        <v>218</v>
      </c>
      <c r="D74" s="10"/>
      <c r="E74" s="11" t="s">
        <v>167</v>
      </c>
      <c r="F74" s="11" t="s">
        <v>165</v>
      </c>
      <c r="G74" s="11" t="s">
        <v>136</v>
      </c>
      <c r="H74" s="12"/>
    </row>
    <row r="75" spans="1:8" x14ac:dyDescent="0.3">
      <c r="A75" s="9" t="str">
        <f t="shared" si="1"/>
        <v>NCAAffiliates and Other Companies</v>
      </c>
      <c r="B75" s="12" t="s">
        <v>219</v>
      </c>
      <c r="C75" s="10" t="s">
        <v>169</v>
      </c>
      <c r="D75" s="10"/>
      <c r="E75" s="11" t="s">
        <v>127</v>
      </c>
      <c r="F75" s="11" t="s">
        <v>165</v>
      </c>
      <c r="G75" s="11" t="s">
        <v>128</v>
      </c>
      <c r="H75" s="12"/>
    </row>
    <row r="76" spans="1:8" x14ac:dyDescent="0.3">
      <c r="A76" s="9" t="str">
        <f t="shared" si="1"/>
        <v>NCAReclamation fund</v>
      </c>
      <c r="B76" s="12" t="s">
        <v>220</v>
      </c>
      <c r="C76" s="10" t="s">
        <v>220</v>
      </c>
      <c r="D76" s="10"/>
      <c r="E76" s="11" t="s">
        <v>167</v>
      </c>
      <c r="F76" s="11" t="s">
        <v>165</v>
      </c>
      <c r="G76" s="11" t="s">
        <v>136</v>
      </c>
      <c r="H76" s="12"/>
    </row>
    <row r="77" spans="1:8" x14ac:dyDescent="0.3">
      <c r="A77" s="9" t="str">
        <f t="shared" si="1"/>
        <v>NCAFunds held in escrow</v>
      </c>
      <c r="B77" s="12" t="s">
        <v>221</v>
      </c>
      <c r="C77" s="10" t="s">
        <v>221</v>
      </c>
      <c r="D77" s="10"/>
      <c r="E77" s="11" t="s">
        <v>167</v>
      </c>
      <c r="F77" s="11" t="s">
        <v>165</v>
      </c>
      <c r="G77" s="11" t="s">
        <v>136</v>
      </c>
      <c r="H77" s="12"/>
    </row>
    <row r="78" spans="1:8" x14ac:dyDescent="0.3">
      <c r="A78" s="9" t="str">
        <f t="shared" si="1"/>
        <v>NCAInvestment  property</v>
      </c>
      <c r="B78" s="12" t="s">
        <v>222</v>
      </c>
      <c r="C78" s="10" t="s">
        <v>223</v>
      </c>
      <c r="D78" s="10"/>
      <c r="E78" s="11" t="s">
        <v>127</v>
      </c>
      <c r="F78" s="11" t="s">
        <v>121</v>
      </c>
      <c r="G78" s="11" t="s">
        <v>128</v>
      </c>
      <c r="H78" s="12"/>
    </row>
    <row r="79" spans="1:8" x14ac:dyDescent="0.3">
      <c r="A79" s="9" t="str">
        <f t="shared" si="1"/>
        <v>NCANet property, plant and equipment</v>
      </c>
      <c r="B79" s="12" t="s">
        <v>224</v>
      </c>
      <c r="C79" s="10" t="s">
        <v>38</v>
      </c>
      <c r="D79" s="10"/>
      <c r="E79" s="11" t="s">
        <v>127</v>
      </c>
      <c r="F79" s="11" t="s">
        <v>121</v>
      </c>
      <c r="G79" s="11" t="s">
        <v>128</v>
      </c>
      <c r="H79" s="12"/>
    </row>
    <row r="80" spans="1:8" x14ac:dyDescent="0.3">
      <c r="A80" s="9" t="str">
        <f t="shared" si="1"/>
        <v>NCAInvestment in real estate, net</v>
      </c>
      <c r="B80" s="12" t="s">
        <v>225</v>
      </c>
      <c r="C80" s="10" t="s">
        <v>223</v>
      </c>
      <c r="D80" s="10"/>
      <c r="E80" s="11" t="s">
        <v>127</v>
      </c>
      <c r="F80" s="11" t="s">
        <v>121</v>
      </c>
      <c r="G80" s="11" t="s">
        <v>128</v>
      </c>
      <c r="H80" s="12"/>
    </row>
    <row r="81" spans="1:8" x14ac:dyDescent="0.3">
      <c r="A81" s="9" t="str">
        <f t="shared" si="1"/>
        <v>NCAPrepayments</v>
      </c>
      <c r="B81" s="12" t="s">
        <v>226</v>
      </c>
      <c r="C81" s="10" t="s">
        <v>226</v>
      </c>
      <c r="D81" s="10"/>
      <c r="E81" s="11" t="s">
        <v>127</v>
      </c>
      <c r="F81" s="11" t="s">
        <v>121</v>
      </c>
      <c r="G81" s="11" t="s">
        <v>136</v>
      </c>
      <c r="H81" s="12"/>
    </row>
    <row r="82" spans="1:8" x14ac:dyDescent="0.3">
      <c r="A82" s="9" t="str">
        <f t="shared" ref="A82:A146" si="2">"NCA"&amp;B82</f>
        <v>NCAPrepaid pension assets</v>
      </c>
      <c r="B82" s="12" t="s">
        <v>227</v>
      </c>
      <c r="C82" s="10" t="s">
        <v>228</v>
      </c>
      <c r="D82" s="10"/>
      <c r="E82" s="11" t="s">
        <v>167</v>
      </c>
      <c r="F82" s="11" t="s">
        <v>165</v>
      </c>
      <c r="G82" s="11" t="s">
        <v>128</v>
      </c>
      <c r="H82" s="12"/>
    </row>
    <row r="83" spans="1:8" x14ac:dyDescent="0.3">
      <c r="A83" s="9" t="str">
        <f t="shared" si="2"/>
        <v>NCALong-term receivables and miscellaneous</v>
      </c>
      <c r="B83" s="12" t="s">
        <v>229</v>
      </c>
      <c r="C83" s="10" t="s">
        <v>229</v>
      </c>
      <c r="D83" s="10"/>
      <c r="E83" s="11" t="s">
        <v>127</v>
      </c>
      <c r="F83" s="11" t="s">
        <v>121</v>
      </c>
      <c r="G83" s="11" t="s">
        <v>136</v>
      </c>
      <c r="H83" s="12"/>
    </row>
    <row r="84" spans="1:8" x14ac:dyDescent="0.3">
      <c r="A84" s="9" t="str">
        <f t="shared" si="2"/>
        <v>NCAInvestments, advances and long-term receivables</v>
      </c>
      <c r="B84" s="12" t="s">
        <v>230</v>
      </c>
      <c r="C84" s="10" t="s">
        <v>231</v>
      </c>
      <c r="D84" s="10"/>
      <c r="E84" s="11" t="s">
        <v>121</v>
      </c>
      <c r="F84" s="11" t="s">
        <v>121</v>
      </c>
      <c r="G84" s="11" t="s">
        <v>136</v>
      </c>
      <c r="H84" s="12"/>
    </row>
    <row r="85" spans="1:8" x14ac:dyDescent="0.3">
      <c r="A85" s="9" t="str">
        <f t="shared" si="2"/>
        <v>NCAOperating lease vehicles, net</v>
      </c>
      <c r="B85" s="12" t="s">
        <v>232</v>
      </c>
      <c r="C85" s="10" t="s">
        <v>156</v>
      </c>
      <c r="D85" s="10"/>
      <c r="E85" s="11" t="s">
        <v>127</v>
      </c>
      <c r="F85" s="11" t="s">
        <v>121</v>
      </c>
      <c r="G85" s="11" t="s">
        <v>128</v>
      </c>
      <c r="H85" s="12"/>
    </row>
    <row r="86" spans="1:8" x14ac:dyDescent="0.3">
      <c r="A86" s="9" t="str">
        <f t="shared" si="2"/>
        <v>NCAOperating lease right-of-use assets</v>
      </c>
      <c r="B86" s="12" t="s">
        <v>233</v>
      </c>
      <c r="C86" s="10" t="s">
        <v>156</v>
      </c>
      <c r="D86" s="10"/>
      <c r="E86" s="11" t="s">
        <v>127</v>
      </c>
      <c r="F86" s="11" t="s">
        <v>121</v>
      </c>
      <c r="G86" s="11" t="s">
        <v>136</v>
      </c>
      <c r="H86" s="12"/>
    </row>
    <row r="87" spans="1:8" x14ac:dyDescent="0.3">
      <c r="A87" s="9" t="str">
        <f t="shared" si="2"/>
        <v>NCASolar energy systems, leased and to be leased, net</v>
      </c>
      <c r="B87" s="12" t="s">
        <v>234</v>
      </c>
      <c r="C87" s="10" t="s">
        <v>235</v>
      </c>
      <c r="D87" s="10"/>
      <c r="E87" s="11" t="s">
        <v>127</v>
      </c>
      <c r="F87" s="11" t="s">
        <v>121</v>
      </c>
      <c r="G87" s="11" t="s">
        <v>128</v>
      </c>
      <c r="H87" s="12"/>
    </row>
    <row r="88" spans="1:8" x14ac:dyDescent="0.3">
      <c r="A88" s="9" t="str">
        <f t="shared" si="2"/>
        <v>NCARisk management contracts</v>
      </c>
      <c r="B88" s="12" t="s">
        <v>236</v>
      </c>
      <c r="C88" s="10" t="s">
        <v>236</v>
      </c>
      <c r="D88" s="10"/>
      <c r="E88" s="11" t="s">
        <v>167</v>
      </c>
      <c r="F88" s="11" t="s">
        <v>165</v>
      </c>
      <c r="G88" s="11" t="s">
        <v>136</v>
      </c>
      <c r="H88" s="12"/>
    </row>
    <row r="89" spans="1:8" x14ac:dyDescent="0.3">
      <c r="A89" s="9" t="str">
        <f t="shared" si="2"/>
        <v>NCAFair Values of Derivative Instruments</v>
      </c>
      <c r="B89" s="12" t="s">
        <v>237</v>
      </c>
      <c r="C89" s="10" t="s">
        <v>238</v>
      </c>
      <c r="D89" s="10"/>
      <c r="E89" s="11" t="s">
        <v>167</v>
      </c>
      <c r="F89" s="11" t="s">
        <v>165</v>
      </c>
      <c r="G89" s="11" t="s">
        <v>136</v>
      </c>
      <c r="H89" s="12"/>
    </row>
    <row r="90" spans="1:8" x14ac:dyDescent="0.3">
      <c r="A90" s="9" t="str">
        <f t="shared" si="2"/>
        <v>NCAForeign exchange forward contracts - Designated as cash flow hedging instruments</v>
      </c>
      <c r="B90" s="12" t="s">
        <v>239</v>
      </c>
      <c r="C90" s="10" t="s">
        <v>240</v>
      </c>
      <c r="D90" s="10"/>
      <c r="E90" s="11" t="s">
        <v>167</v>
      </c>
      <c r="F90" s="11" t="s">
        <v>165</v>
      </c>
      <c r="G90" s="11" t="s">
        <v>136</v>
      </c>
      <c r="H90" s="12"/>
    </row>
    <row r="91" spans="1:8" x14ac:dyDescent="0.3">
      <c r="A91" s="9" t="str">
        <f t="shared" si="2"/>
        <v>NCAAdvances</v>
      </c>
      <c r="B91" s="12" t="s">
        <v>241</v>
      </c>
      <c r="C91" s="10" t="s">
        <v>242</v>
      </c>
      <c r="D91" s="10"/>
      <c r="E91" s="11" t="s">
        <v>127</v>
      </c>
      <c r="F91" s="11" t="s">
        <v>121</v>
      </c>
      <c r="G91" s="11" t="s">
        <v>136</v>
      </c>
      <c r="H91" s="12"/>
    </row>
    <row r="92" spans="1:8" x14ac:dyDescent="0.3">
      <c r="A92" s="9" t="str">
        <f t="shared" si="2"/>
        <v>NCALong term advances</v>
      </c>
      <c r="B92" s="12" t="s">
        <v>243</v>
      </c>
      <c r="C92" s="10" t="s">
        <v>242</v>
      </c>
      <c r="D92" s="10"/>
      <c r="F92" s="11"/>
      <c r="G92" s="11"/>
      <c r="H92" s="12"/>
    </row>
    <row r="93" spans="1:8" x14ac:dyDescent="0.3">
      <c r="A93" s="9" t="str">
        <f t="shared" si="2"/>
        <v>NCAInvestments and long-term receivables</v>
      </c>
      <c r="B93" s="12" t="s">
        <v>244</v>
      </c>
      <c r="C93" s="10" t="s">
        <v>231</v>
      </c>
      <c r="D93" s="10"/>
      <c r="E93" s="11" t="s">
        <v>121</v>
      </c>
      <c r="F93" s="11" t="s">
        <v>121</v>
      </c>
      <c r="G93" s="11" t="s">
        <v>136</v>
      </c>
      <c r="H93" s="12"/>
    </row>
    <row r="94" spans="1:8" x14ac:dyDescent="0.3">
      <c r="A94" s="9" t="str">
        <f t="shared" si="2"/>
        <v>NCALoans and long-term receivables</v>
      </c>
      <c r="B94" s="12" t="s">
        <v>245</v>
      </c>
      <c r="C94" s="10" t="s">
        <v>246</v>
      </c>
      <c r="D94" s="10"/>
      <c r="E94" s="11" t="s">
        <v>167</v>
      </c>
      <c r="F94" s="11" t="s">
        <v>165</v>
      </c>
      <c r="G94" s="11" t="s">
        <v>136</v>
      </c>
      <c r="H94" s="12"/>
    </row>
    <row r="95" spans="1:8" x14ac:dyDescent="0.3">
      <c r="A95" s="9" t="str">
        <f t="shared" si="2"/>
        <v>NCALoans receivables</v>
      </c>
      <c r="B95" s="12" t="s">
        <v>247</v>
      </c>
      <c r="C95" s="10" t="s">
        <v>246</v>
      </c>
      <c r="D95" s="10"/>
      <c r="E95" s="11" t="s">
        <v>167</v>
      </c>
      <c r="F95" s="11" t="s">
        <v>165</v>
      </c>
      <c r="G95" s="11" t="s">
        <v>136</v>
      </c>
      <c r="H95" s="12"/>
    </row>
    <row r="96" spans="1:8" x14ac:dyDescent="0.3">
      <c r="A96" s="9" t="str">
        <f t="shared" si="2"/>
        <v>NCAInterest bearing loans receivable from joint operations</v>
      </c>
      <c r="B96" s="12" t="s">
        <v>248</v>
      </c>
      <c r="C96" s="10" t="s">
        <v>218</v>
      </c>
      <c r="D96" s="10"/>
      <c r="E96" s="11" t="s">
        <v>167</v>
      </c>
      <c r="F96" s="11" t="s">
        <v>165</v>
      </c>
      <c r="G96" s="11" t="s">
        <v>136</v>
      </c>
      <c r="H96" s="12"/>
    </row>
    <row r="97" spans="1:8" x14ac:dyDescent="0.3">
      <c r="A97" s="9" t="str">
        <f t="shared" si="2"/>
        <v>NCALoans to related parties</v>
      </c>
      <c r="B97" s="12" t="s">
        <v>249</v>
      </c>
      <c r="C97" s="10" t="s">
        <v>218</v>
      </c>
      <c r="D97" s="10"/>
      <c r="E97" s="11" t="s">
        <v>167</v>
      </c>
      <c r="F97" s="11" t="s">
        <v>165</v>
      </c>
      <c r="G97" s="11" t="s">
        <v>136</v>
      </c>
      <c r="H97" s="12"/>
    </row>
    <row r="98" spans="1:8" x14ac:dyDescent="0.3">
      <c r="A98" s="9" t="str">
        <f t="shared" si="2"/>
        <v>NCAReclamation deposits and other</v>
      </c>
      <c r="B98" s="12" t="s">
        <v>250</v>
      </c>
      <c r="C98" s="10" t="s">
        <v>220</v>
      </c>
      <c r="D98" s="10"/>
      <c r="E98" s="11" t="s">
        <v>127</v>
      </c>
      <c r="F98" s="11" t="s">
        <v>165</v>
      </c>
      <c r="G98" s="11" t="s">
        <v>136</v>
      </c>
      <c r="H98" s="12"/>
    </row>
    <row r="99" spans="1:8" x14ac:dyDescent="0.3">
      <c r="A99" s="9" t="str">
        <f t="shared" si="2"/>
        <v>NCALoans and advances</v>
      </c>
      <c r="B99" s="12" t="s">
        <v>48</v>
      </c>
      <c r="C99" s="10" t="s">
        <v>251</v>
      </c>
      <c r="D99" s="10"/>
      <c r="E99" s="11" t="s">
        <v>127</v>
      </c>
      <c r="F99" s="11" t="s">
        <v>165</v>
      </c>
      <c r="G99" s="11" t="s">
        <v>136</v>
      </c>
      <c r="H99" s="12"/>
    </row>
    <row r="100" spans="1:8" x14ac:dyDescent="0.3">
      <c r="A100" s="9" t="str">
        <f t="shared" si="2"/>
        <v>NCAAdvances to related parties</v>
      </c>
      <c r="B100" s="12" t="s">
        <v>252</v>
      </c>
      <c r="C100" s="10" t="s">
        <v>188</v>
      </c>
      <c r="D100" s="10"/>
      <c r="E100" s="11" t="s">
        <v>121</v>
      </c>
      <c r="F100" s="11" t="s">
        <v>165</v>
      </c>
      <c r="G100" s="11" t="s">
        <v>136</v>
      </c>
      <c r="H100" s="12"/>
    </row>
    <row r="101" spans="1:8" x14ac:dyDescent="0.3">
      <c r="A101" s="9" t="str">
        <f t="shared" si="2"/>
        <v>NCAMarketable equity securities</v>
      </c>
      <c r="B101" s="12" t="s">
        <v>253</v>
      </c>
      <c r="C101" s="10" t="s">
        <v>191</v>
      </c>
      <c r="D101" s="10"/>
      <c r="E101" s="11" t="s">
        <v>121</v>
      </c>
      <c r="F101" s="11" t="s">
        <v>165</v>
      </c>
      <c r="G101" s="11" t="s">
        <v>128</v>
      </c>
      <c r="H101" s="12"/>
    </row>
    <row r="102" spans="1:8" x14ac:dyDescent="0.3">
      <c r="A102" s="9" t="str">
        <f t="shared" si="2"/>
        <v>NCAHeld-to-Maturity Investment Securities</v>
      </c>
      <c r="B102" s="12" t="s">
        <v>254</v>
      </c>
      <c r="C102" s="10" t="s">
        <v>255</v>
      </c>
      <c r="D102" s="10"/>
      <c r="E102" s="11" t="s">
        <v>167</v>
      </c>
      <c r="F102" s="11" t="s">
        <v>165</v>
      </c>
      <c r="G102" s="11" t="s">
        <v>136</v>
      </c>
      <c r="H102" s="12"/>
    </row>
    <row r="103" spans="1:8" x14ac:dyDescent="0.3">
      <c r="A103" s="9" t="str">
        <f t="shared" si="2"/>
        <v>NCAEquity securities carried at fair value and other investments at adjusted cost basis</v>
      </c>
      <c r="B103" s="12" t="s">
        <v>256</v>
      </c>
      <c r="C103" s="10" t="s">
        <v>149</v>
      </c>
      <c r="D103" s="10"/>
      <c r="E103" s="11" t="s">
        <v>127</v>
      </c>
      <c r="F103" s="11" t="s">
        <v>165</v>
      </c>
      <c r="G103" s="11" t="s">
        <v>128</v>
      </c>
      <c r="H103" s="12"/>
    </row>
    <row r="104" spans="1:8" x14ac:dyDescent="0.3">
      <c r="A104" s="9" t="str">
        <f t="shared" si="2"/>
        <v>NCAEquity and Cost Method Investments</v>
      </c>
      <c r="B104" s="12" t="s">
        <v>257</v>
      </c>
      <c r="C104" s="10" t="s">
        <v>258</v>
      </c>
      <c r="D104" s="10"/>
      <c r="E104" s="11" t="s">
        <v>127</v>
      </c>
      <c r="F104" s="11" t="s">
        <v>165</v>
      </c>
      <c r="G104" s="11" t="s">
        <v>128</v>
      </c>
      <c r="H104" s="12"/>
    </row>
    <row r="105" spans="1:8" x14ac:dyDescent="0.3">
      <c r="A105" s="9" t="str">
        <f t="shared" si="2"/>
        <v>NCAForeign exchange forward contracts</v>
      </c>
      <c r="B105" s="12" t="s">
        <v>259</v>
      </c>
      <c r="C105" s="10" t="s">
        <v>259</v>
      </c>
      <c r="D105" s="10"/>
      <c r="E105" s="11" t="s">
        <v>167</v>
      </c>
      <c r="F105" s="11" t="s">
        <v>165</v>
      </c>
      <c r="G105" s="11" t="s">
        <v>136</v>
      </c>
      <c r="H105" s="12"/>
    </row>
    <row r="106" spans="1:8" x14ac:dyDescent="0.3">
      <c r="A106" s="9" t="str">
        <f t="shared" si="2"/>
        <v>NCAinvestment contract including an embedded total return swap</v>
      </c>
      <c r="B106" s="12" t="s">
        <v>260</v>
      </c>
      <c r="C106" s="10" t="s">
        <v>261</v>
      </c>
      <c r="D106" s="10"/>
      <c r="E106" s="11" t="s">
        <v>167</v>
      </c>
      <c r="F106" s="11" t="s">
        <v>165</v>
      </c>
      <c r="G106" s="11" t="s">
        <v>136</v>
      </c>
      <c r="H106" s="12"/>
    </row>
    <row r="107" spans="1:8" x14ac:dyDescent="0.3">
      <c r="A107" s="9" t="str">
        <f t="shared" si="2"/>
        <v>NCASustainable resources</v>
      </c>
      <c r="B107" s="12" t="s">
        <v>262</v>
      </c>
      <c r="C107" s="10" t="s">
        <v>262</v>
      </c>
      <c r="D107" s="10"/>
      <c r="E107" s="11" t="s">
        <v>127</v>
      </c>
      <c r="F107" s="11" t="s">
        <v>121</v>
      </c>
      <c r="G107" s="11" t="s">
        <v>128</v>
      </c>
      <c r="H107" s="12"/>
    </row>
    <row r="108" spans="1:8" x14ac:dyDescent="0.3">
      <c r="A108" s="9" t="str">
        <f t="shared" si="2"/>
        <v>NCAMineral property interests</v>
      </c>
      <c r="B108" s="12" t="s">
        <v>263</v>
      </c>
      <c r="C108" s="10" t="s">
        <v>264</v>
      </c>
      <c r="D108" s="10"/>
      <c r="E108" s="11" t="s">
        <v>127</v>
      </c>
      <c r="F108" s="11" t="s">
        <v>121</v>
      </c>
      <c r="G108" s="11" t="s">
        <v>128</v>
      </c>
      <c r="H108" s="12"/>
    </row>
    <row r="109" spans="1:8" x14ac:dyDescent="0.3">
      <c r="A109" s="9" t="str">
        <f t="shared" si="2"/>
        <v>NCAAcquired intangible assets, net</v>
      </c>
      <c r="B109" s="12" t="s">
        <v>265</v>
      </c>
      <c r="C109" s="10" t="s">
        <v>39</v>
      </c>
      <c r="D109" s="10"/>
      <c r="E109" s="11" t="s">
        <v>127</v>
      </c>
      <c r="F109" s="11" t="s">
        <v>121</v>
      </c>
      <c r="G109" s="11" t="s">
        <v>128</v>
      </c>
      <c r="H109" s="12"/>
    </row>
    <row r="110" spans="1:8" x14ac:dyDescent="0.3">
      <c r="A110" s="9" t="str">
        <f t="shared" si="2"/>
        <v>NCAIntangible assets, net</v>
      </c>
      <c r="B110" s="12" t="s">
        <v>266</v>
      </c>
      <c r="C110" s="10" t="s">
        <v>39</v>
      </c>
      <c r="D110" s="10"/>
      <c r="E110" s="11" t="s">
        <v>127</v>
      </c>
      <c r="F110" s="11" t="s">
        <v>121</v>
      </c>
      <c r="G110" s="11" t="s">
        <v>128</v>
      </c>
      <c r="H110" s="12"/>
    </row>
    <row r="111" spans="1:8" x14ac:dyDescent="0.3">
      <c r="A111" s="9" t="str">
        <f t="shared" si="2"/>
        <v>NCAAcquired intangible assets</v>
      </c>
      <c r="B111" s="12" t="s">
        <v>267</v>
      </c>
      <c r="C111" s="10" t="s">
        <v>39</v>
      </c>
      <c r="D111" s="10"/>
      <c r="E111" s="11" t="s">
        <v>127</v>
      </c>
      <c r="F111" s="11" t="s">
        <v>121</v>
      </c>
      <c r="G111" s="11" t="s">
        <v>128</v>
      </c>
      <c r="H111" s="12"/>
    </row>
    <row r="112" spans="1:8" x14ac:dyDescent="0.3">
      <c r="A112" s="9" t="str">
        <f t="shared" si="2"/>
        <v>NCAIdentifiable intangible assets, less accumulated amortization</v>
      </c>
      <c r="B112" s="12" t="s">
        <v>268</v>
      </c>
      <c r="C112" s="10" t="s">
        <v>39</v>
      </c>
      <c r="D112" s="10"/>
      <c r="E112" s="11" t="s">
        <v>127</v>
      </c>
      <c r="F112" s="11" t="s">
        <v>121</v>
      </c>
      <c r="G112" s="11" t="s">
        <v>128</v>
      </c>
      <c r="H112" s="12"/>
    </row>
    <row r="113" spans="1:8" x14ac:dyDescent="0.3">
      <c r="A113" s="9" t="str">
        <f t="shared" si="2"/>
        <v>NCAIdentified intangible assets, net</v>
      </c>
      <c r="B113" s="12" t="s">
        <v>269</v>
      </c>
      <c r="C113" s="10" t="s">
        <v>39</v>
      </c>
      <c r="D113" s="10"/>
      <c r="E113" s="11" t="s">
        <v>127</v>
      </c>
      <c r="F113" s="11" t="s">
        <v>121</v>
      </c>
      <c r="G113" s="11" t="s">
        <v>128</v>
      </c>
      <c r="H113" s="12"/>
    </row>
    <row r="114" spans="1:8" x14ac:dyDescent="0.3">
      <c r="A114" s="9" t="str">
        <f t="shared" si="2"/>
        <v>NCAIntangible assets other than goodwill</v>
      </c>
      <c r="B114" s="12" t="s">
        <v>270</v>
      </c>
      <c r="C114" s="10" t="s">
        <v>39</v>
      </c>
      <c r="D114" s="10"/>
      <c r="E114" s="11" t="s">
        <v>127</v>
      </c>
      <c r="F114" s="11" t="s">
        <v>121</v>
      </c>
      <c r="G114" s="11" t="s">
        <v>128</v>
      </c>
      <c r="H114" s="12"/>
    </row>
    <row r="115" spans="1:8" x14ac:dyDescent="0.3">
      <c r="A115" s="9" t="str">
        <f t="shared" si="2"/>
        <v>NCAFixed assets, net</v>
      </c>
      <c r="B115" s="12" t="s">
        <v>271</v>
      </c>
      <c r="C115" s="10" t="s">
        <v>38</v>
      </c>
      <c r="D115" s="10"/>
      <c r="E115" s="11" t="s">
        <v>127</v>
      </c>
      <c r="F115" s="11" t="s">
        <v>121</v>
      </c>
      <c r="G115" s="11" t="s">
        <v>128</v>
      </c>
      <c r="H115" s="12"/>
    </row>
    <row r="116" spans="1:8" x14ac:dyDescent="0.3">
      <c r="A116" s="9" t="str">
        <f t="shared" si="2"/>
        <v>NCAIntangible assets and goodwill</v>
      </c>
      <c r="B116" s="12" t="s">
        <v>272</v>
      </c>
      <c r="C116" s="10" t="s">
        <v>273</v>
      </c>
      <c r="D116" s="10"/>
      <c r="E116" s="11" t="s">
        <v>127</v>
      </c>
      <c r="F116" s="11" t="s">
        <v>121</v>
      </c>
      <c r="G116" s="11" t="s">
        <v>128</v>
      </c>
      <c r="H116" s="12"/>
    </row>
    <row r="117" spans="1:8" x14ac:dyDescent="0.3">
      <c r="A117" s="9" t="str">
        <f t="shared" si="2"/>
        <v>NCAGoodwill and intangible assets</v>
      </c>
      <c r="B117" s="12" t="s">
        <v>274</v>
      </c>
      <c r="C117" s="10" t="s">
        <v>273</v>
      </c>
      <c r="D117" s="10"/>
      <c r="E117" s="11" t="s">
        <v>127</v>
      </c>
      <c r="F117" s="11" t="s">
        <v>121</v>
      </c>
      <c r="G117" s="11" t="s">
        <v>128</v>
      </c>
      <c r="H117" s="12"/>
    </row>
    <row r="118" spans="1:8" x14ac:dyDescent="0.3">
      <c r="A118" s="9" t="str">
        <f t="shared" si="2"/>
        <v>NCAOperating intangible assets</v>
      </c>
      <c r="B118" s="12" t="s">
        <v>275</v>
      </c>
      <c r="C118" s="10" t="s">
        <v>39</v>
      </c>
      <c r="D118" s="10"/>
      <c r="E118" s="11" t="s">
        <v>127</v>
      </c>
      <c r="F118" s="11" t="s">
        <v>121</v>
      </c>
      <c r="G118" s="11" t="s">
        <v>128</v>
      </c>
      <c r="H118" s="12"/>
    </row>
    <row r="119" spans="1:8" x14ac:dyDescent="0.3">
      <c r="A119" s="9" t="str">
        <f t="shared" si="2"/>
        <v>NCAOther Intangibles, Net</v>
      </c>
      <c r="B119" s="12" t="s">
        <v>276</v>
      </c>
      <c r="C119" s="10" t="s">
        <v>277</v>
      </c>
      <c r="D119" s="10"/>
      <c r="E119" s="11" t="s">
        <v>127</v>
      </c>
      <c r="F119" s="11" t="s">
        <v>121</v>
      </c>
      <c r="G119" s="11" t="s">
        <v>128</v>
      </c>
      <c r="H119" s="12"/>
    </row>
    <row r="120" spans="1:8" x14ac:dyDescent="0.3">
      <c r="A120" s="9" t="str">
        <f t="shared" si="2"/>
        <v>NCAOther intangible assets - net</v>
      </c>
      <c r="B120" s="12" t="s">
        <v>278</v>
      </c>
      <c r="C120" s="10" t="s">
        <v>277</v>
      </c>
      <c r="D120" s="10"/>
      <c r="E120" s="11" t="s">
        <v>127</v>
      </c>
      <c r="F120" s="11" t="s">
        <v>121</v>
      </c>
      <c r="G120" s="11" t="s">
        <v>279</v>
      </c>
      <c r="H120" s="12"/>
    </row>
    <row r="121" spans="1:8" x14ac:dyDescent="0.3">
      <c r="A121" s="9" t="str">
        <f t="shared" si="2"/>
        <v>NCAIntangible and other assets</v>
      </c>
      <c r="B121" s="12" t="s">
        <v>280</v>
      </c>
      <c r="C121" s="10" t="s">
        <v>39</v>
      </c>
      <c r="D121" s="10"/>
      <c r="E121" s="11" t="s">
        <v>127</v>
      </c>
      <c r="F121" s="11" t="s">
        <v>121</v>
      </c>
      <c r="G121" s="11" t="s">
        <v>128</v>
      </c>
      <c r="H121" s="12"/>
    </row>
    <row r="122" spans="1:8" x14ac:dyDescent="0.3">
      <c r="A122" s="9" t="str">
        <f t="shared" si="2"/>
        <v>NCAOther identifiable intangible assets, net</v>
      </c>
      <c r="B122" s="12" t="s">
        <v>281</v>
      </c>
      <c r="C122" s="10" t="s">
        <v>277</v>
      </c>
      <c r="D122" s="10"/>
      <c r="E122" s="11" t="s">
        <v>127</v>
      </c>
      <c r="F122" s="11" t="s">
        <v>121</v>
      </c>
      <c r="G122" s="11" t="s">
        <v>128</v>
      </c>
      <c r="H122" s="12"/>
    </row>
    <row r="123" spans="1:8" x14ac:dyDescent="0.3">
      <c r="A123" s="9" t="str">
        <f t="shared" si="2"/>
        <v>NCAAcquisition-related intangibles</v>
      </c>
      <c r="B123" s="12" t="s">
        <v>282</v>
      </c>
      <c r="C123" s="10" t="s">
        <v>39</v>
      </c>
      <c r="D123" s="10"/>
      <c r="E123" s="11" t="s">
        <v>127</v>
      </c>
      <c r="F123" s="11" t="s">
        <v>121</v>
      </c>
      <c r="G123" s="11" t="s">
        <v>128</v>
      </c>
      <c r="H123" s="12"/>
    </row>
    <row r="124" spans="1:8" x14ac:dyDescent="0.3">
      <c r="A124" s="9" t="str">
        <f t="shared" si="2"/>
        <v>NCARestricted investments</v>
      </c>
      <c r="B124" s="12" t="s">
        <v>283</v>
      </c>
      <c r="C124" s="10" t="s">
        <v>283</v>
      </c>
      <c r="D124" s="10"/>
      <c r="E124" s="11" t="s">
        <v>121</v>
      </c>
      <c r="F124" s="11" t="s">
        <v>165</v>
      </c>
      <c r="G124" s="11" t="s">
        <v>121</v>
      </c>
      <c r="H124" s="12"/>
    </row>
    <row r="125" spans="1:8" x14ac:dyDescent="0.3">
      <c r="A125" s="9" t="str">
        <f t="shared" si="2"/>
        <v>NCANoncurrent capital lease receivables</v>
      </c>
      <c r="B125" s="12" t="s">
        <v>284</v>
      </c>
      <c r="C125" s="10" t="s">
        <v>285</v>
      </c>
      <c r="D125" s="10"/>
      <c r="E125" s="11" t="s">
        <v>167</v>
      </c>
      <c r="F125" s="11" t="s">
        <v>165</v>
      </c>
      <c r="G125" s="11" t="s">
        <v>136</v>
      </c>
      <c r="H125" s="12"/>
    </row>
    <row r="126" spans="1:8" x14ac:dyDescent="0.3">
      <c r="A126" s="9" t="str">
        <f t="shared" si="2"/>
        <v>NCADeposits against offices on operating lease</v>
      </c>
      <c r="B126" s="12" t="s">
        <v>286</v>
      </c>
      <c r="C126" s="10" t="s">
        <v>287</v>
      </c>
      <c r="D126" s="10"/>
      <c r="E126" s="11" t="s">
        <v>127</v>
      </c>
      <c r="F126" s="11" t="s">
        <v>121</v>
      </c>
      <c r="G126" s="11" t="s">
        <v>136</v>
      </c>
      <c r="H126" s="12"/>
    </row>
    <row r="127" spans="1:8" x14ac:dyDescent="0.3">
      <c r="A127" s="9" t="str">
        <f t="shared" si="2"/>
        <v>NCAInvestments and other assets</v>
      </c>
      <c r="B127" s="12" t="s">
        <v>288</v>
      </c>
      <c r="C127" s="10" t="s">
        <v>288</v>
      </c>
      <c r="D127" s="10"/>
      <c r="E127" s="11" t="s">
        <v>121</v>
      </c>
      <c r="F127" s="11" t="s">
        <v>165</v>
      </c>
      <c r="G127" s="11" t="s">
        <v>121</v>
      </c>
      <c r="H127" s="12"/>
    </row>
    <row r="128" spans="1:8" x14ac:dyDescent="0.3">
      <c r="A128" s="9" t="str">
        <f t="shared" si="2"/>
        <v>NCAInventory</v>
      </c>
      <c r="B128" s="12" t="s">
        <v>289</v>
      </c>
      <c r="C128" s="10" t="s">
        <v>290</v>
      </c>
      <c r="D128" s="10"/>
      <c r="E128" s="11" t="s">
        <v>127</v>
      </c>
      <c r="F128" s="11" t="s">
        <v>121</v>
      </c>
      <c r="G128" s="11" t="s">
        <v>128</v>
      </c>
      <c r="H128" s="12"/>
    </row>
    <row r="129" spans="1:8" x14ac:dyDescent="0.3">
      <c r="A129" s="9" t="str">
        <f t="shared" si="2"/>
        <v>NCAStrategic investments</v>
      </c>
      <c r="B129" s="12" t="s">
        <v>291</v>
      </c>
      <c r="C129" s="10" t="s">
        <v>255</v>
      </c>
      <c r="D129" s="10"/>
      <c r="E129" s="11" t="s">
        <v>121</v>
      </c>
      <c r="F129" s="11" t="s">
        <v>165</v>
      </c>
      <c r="G129" s="11" t="s">
        <v>121</v>
      </c>
      <c r="H129" s="12"/>
    </row>
    <row r="130" spans="1:8" x14ac:dyDescent="0.3">
      <c r="A130" s="9" t="str">
        <f t="shared" si="2"/>
        <v>NCAHedging instruments</v>
      </c>
      <c r="B130" s="12" t="s">
        <v>292</v>
      </c>
      <c r="C130" s="10" t="s">
        <v>240</v>
      </c>
      <c r="D130" s="10"/>
      <c r="E130" s="11" t="s">
        <v>167</v>
      </c>
      <c r="F130" s="11" t="s">
        <v>165</v>
      </c>
      <c r="G130" s="11" t="s">
        <v>136</v>
      </c>
      <c r="H130" s="12"/>
    </row>
    <row r="131" spans="1:8" x14ac:dyDescent="0.3">
      <c r="A131" s="9" t="str">
        <f t="shared" si="2"/>
        <v>NCAprepaid research and development expenditures</v>
      </c>
      <c r="B131" s="12" t="s">
        <v>293</v>
      </c>
      <c r="C131" s="10" t="s">
        <v>294</v>
      </c>
      <c r="D131" s="10"/>
      <c r="E131" s="11" t="s">
        <v>127</v>
      </c>
      <c r="F131" s="11" t="s">
        <v>121</v>
      </c>
      <c r="G131" s="11" t="s">
        <v>136</v>
      </c>
      <c r="H131" s="12"/>
    </row>
    <row r="132" spans="1:8" x14ac:dyDescent="0.3">
      <c r="A132" s="9" t="str">
        <f t="shared" si="2"/>
        <v>NCAprepaid research and development</v>
      </c>
      <c r="B132" s="12" t="s">
        <v>295</v>
      </c>
      <c r="C132" s="10" t="s">
        <v>294</v>
      </c>
      <c r="D132" s="10"/>
      <c r="E132" s="11" t="s">
        <v>127</v>
      </c>
      <c r="F132" s="11" t="s">
        <v>121</v>
      </c>
      <c r="G132" s="11" t="s">
        <v>136</v>
      </c>
      <c r="H132" s="12"/>
    </row>
    <row r="133" spans="1:8" x14ac:dyDescent="0.3">
      <c r="A133" s="9" t="str">
        <f t="shared" si="2"/>
        <v>NCAOther receivables</v>
      </c>
      <c r="B133" s="12" t="s">
        <v>50</v>
      </c>
      <c r="C133" s="10" t="s">
        <v>50</v>
      </c>
      <c r="D133" s="10"/>
      <c r="E133" s="11" t="s">
        <v>127</v>
      </c>
      <c r="F133" s="11" t="s">
        <v>121</v>
      </c>
      <c r="G133" s="11" t="s">
        <v>136</v>
      </c>
      <c r="H133" s="12"/>
    </row>
    <row r="134" spans="1:8" x14ac:dyDescent="0.3">
      <c r="A134" s="9" t="str">
        <f t="shared" si="2"/>
        <v>NCAUpenn research and development</v>
      </c>
      <c r="B134" s="12" t="s">
        <v>296</v>
      </c>
      <c r="C134" s="10" t="s">
        <v>294</v>
      </c>
      <c r="D134" s="10"/>
      <c r="E134" s="11" t="s">
        <v>127</v>
      </c>
      <c r="F134" s="11" t="s">
        <v>121</v>
      </c>
      <c r="G134" s="11" t="s">
        <v>136</v>
      </c>
      <c r="H134" s="12"/>
    </row>
    <row r="135" spans="1:8" x14ac:dyDescent="0.3">
      <c r="A135" s="9" t="str">
        <f t="shared" si="2"/>
        <v>NCAJoint ventures and associates</v>
      </c>
      <c r="B135" s="12" t="s">
        <v>297</v>
      </c>
      <c r="C135" s="10" t="s">
        <v>169</v>
      </c>
      <c r="D135" s="10"/>
      <c r="E135" s="11" t="s">
        <v>127</v>
      </c>
      <c r="F135" s="11" t="s">
        <v>121</v>
      </c>
      <c r="G135" s="11" t="s">
        <v>128</v>
      </c>
      <c r="H135" s="12"/>
    </row>
    <row r="136" spans="1:8" x14ac:dyDescent="0.3">
      <c r="A136" s="9" t="str">
        <f t="shared" si="2"/>
        <v>NCAInvestments in partially-owned affiliates</v>
      </c>
      <c r="B136" s="12" t="s">
        <v>298</v>
      </c>
      <c r="C136" s="10" t="s">
        <v>169</v>
      </c>
      <c r="D136" s="10"/>
      <c r="E136" s="11" t="s">
        <v>127</v>
      </c>
      <c r="F136" s="11" t="s">
        <v>165</v>
      </c>
      <c r="G136" s="11" t="s">
        <v>128</v>
      </c>
      <c r="H136" s="12"/>
    </row>
    <row r="137" spans="1:8" x14ac:dyDescent="0.3">
      <c r="A137" s="9" t="str">
        <f t="shared" si="2"/>
        <v>NCAInvestment in nonconsolidated affiliates</v>
      </c>
      <c r="B137" s="12" t="s">
        <v>299</v>
      </c>
      <c r="C137" s="10" t="s">
        <v>169</v>
      </c>
      <c r="D137" s="10"/>
      <c r="E137" s="11" t="s">
        <v>127</v>
      </c>
      <c r="F137" s="11" t="s">
        <v>165</v>
      </c>
      <c r="G137" s="11" t="s">
        <v>128</v>
      </c>
      <c r="H137" s="12"/>
    </row>
    <row r="138" spans="1:8" x14ac:dyDescent="0.3">
      <c r="A138" s="9" t="str">
        <f t="shared" si="2"/>
        <v>NCADeferred income taxes, net</v>
      </c>
      <c r="B138" s="12" t="s">
        <v>300</v>
      </c>
      <c r="C138" s="10" t="s">
        <v>301</v>
      </c>
      <c r="D138" s="10"/>
      <c r="E138" s="11" t="s">
        <v>127</v>
      </c>
      <c r="F138" s="11" t="s">
        <v>121</v>
      </c>
      <c r="G138" s="11" t="s">
        <v>136</v>
      </c>
      <c r="H138" s="12"/>
    </row>
    <row r="139" spans="1:8" x14ac:dyDescent="0.3">
      <c r="A139" s="9" t="str">
        <f t="shared" si="2"/>
        <v>NCADeferred taxes</v>
      </c>
      <c r="B139" s="12" t="s">
        <v>302</v>
      </c>
      <c r="C139" s="10" t="s">
        <v>138</v>
      </c>
      <c r="D139" s="10"/>
      <c r="E139" s="11" t="s">
        <v>127</v>
      </c>
      <c r="F139" s="11" t="s">
        <v>121</v>
      </c>
      <c r="G139" s="11" t="s">
        <v>136</v>
      </c>
      <c r="H139" s="12"/>
    </row>
    <row r="140" spans="1:8" x14ac:dyDescent="0.3">
      <c r="A140" s="9" t="str">
        <f t="shared" si="2"/>
        <v>NCADeferred taxes on income</v>
      </c>
      <c r="B140" s="12" t="s">
        <v>303</v>
      </c>
      <c r="C140" s="10" t="s">
        <v>301</v>
      </c>
      <c r="D140" s="10"/>
      <c r="E140" s="11" t="s">
        <v>127</v>
      </c>
      <c r="F140" s="11" t="s">
        <v>121</v>
      </c>
      <c r="G140" s="11" t="s">
        <v>136</v>
      </c>
      <c r="H140" s="12"/>
    </row>
    <row r="141" spans="1:8" x14ac:dyDescent="0.3">
      <c r="A141" s="9" t="str">
        <f t="shared" si="2"/>
        <v>NCADeferred income tax assets, net</v>
      </c>
      <c r="B141" s="12" t="s">
        <v>304</v>
      </c>
      <c r="C141" s="10" t="s">
        <v>301</v>
      </c>
      <c r="D141" s="10"/>
      <c r="E141" s="11" t="s">
        <v>127</v>
      </c>
      <c r="F141" s="11" t="s">
        <v>121</v>
      </c>
      <c r="G141" s="11" t="s">
        <v>136</v>
      </c>
      <c r="H141" s="12"/>
    </row>
    <row r="142" spans="1:8" x14ac:dyDescent="0.3">
      <c r="A142" s="9" t="str">
        <f t="shared" si="2"/>
        <v>NCADeferred income taxes and other non-current assets</v>
      </c>
      <c r="B142" s="12" t="s">
        <v>305</v>
      </c>
      <c r="C142" s="10" t="s">
        <v>306</v>
      </c>
      <c r="D142" s="10"/>
      <c r="E142" s="11" t="s">
        <v>127</v>
      </c>
      <c r="F142" s="11" t="s">
        <v>121</v>
      </c>
      <c r="G142" s="11" t="s">
        <v>136</v>
      </c>
      <c r="H142" s="12"/>
    </row>
    <row r="143" spans="1:8" x14ac:dyDescent="0.3">
      <c r="A143" s="9" t="str">
        <f t="shared" si="2"/>
        <v>NCADeferred charges and other assets</v>
      </c>
      <c r="B143" s="12" t="s">
        <v>307</v>
      </c>
      <c r="C143" s="10" t="s">
        <v>306</v>
      </c>
      <c r="D143" s="10"/>
      <c r="E143" s="11" t="s">
        <v>127</v>
      </c>
      <c r="F143" s="11" t="s">
        <v>121</v>
      </c>
      <c r="G143" s="11" t="s">
        <v>136</v>
      </c>
      <c r="H143" s="12"/>
    </row>
    <row r="144" spans="1:8" x14ac:dyDescent="0.3">
      <c r="A144" s="9" t="str">
        <f t="shared" si="2"/>
        <v>NCADeferred charges and prepayments</v>
      </c>
      <c r="B144" s="12" t="s">
        <v>308</v>
      </c>
      <c r="C144" s="10" t="s">
        <v>306</v>
      </c>
      <c r="D144" s="10"/>
      <c r="E144" s="11" t="s">
        <v>127</v>
      </c>
      <c r="F144" s="11" t="s">
        <v>121</v>
      </c>
      <c r="G144" s="11" t="s">
        <v>136</v>
      </c>
      <c r="H144" s="12"/>
    </row>
    <row r="145" spans="1:8" x14ac:dyDescent="0.3">
      <c r="A145" s="9" t="str">
        <f t="shared" si="2"/>
        <v>NCADeferred turnaround and catalyst costs, net</v>
      </c>
      <c r="B145" s="12" t="s">
        <v>309</v>
      </c>
      <c r="C145" s="10" t="s">
        <v>310</v>
      </c>
      <c r="D145" s="10"/>
      <c r="E145" s="11" t="s">
        <v>127</v>
      </c>
      <c r="F145" s="11" t="s">
        <v>121</v>
      </c>
      <c r="G145" s="11" t="s">
        <v>136</v>
      </c>
      <c r="H145" s="12"/>
    </row>
    <row r="146" spans="1:8" x14ac:dyDescent="0.3">
      <c r="A146" s="9" t="str">
        <f t="shared" si="2"/>
        <v>NCAIncome taxes receivable</v>
      </c>
      <c r="B146" s="12" t="s">
        <v>311</v>
      </c>
      <c r="C146" s="10" t="s">
        <v>301</v>
      </c>
      <c r="D146" s="10"/>
      <c r="E146" s="11" t="s">
        <v>127</v>
      </c>
      <c r="F146" s="11" t="s">
        <v>121</v>
      </c>
      <c r="G146" s="11" t="s">
        <v>136</v>
      </c>
      <c r="H146" s="12"/>
    </row>
    <row r="147" spans="1:8" x14ac:dyDescent="0.3">
      <c r="A147" s="9" t="str">
        <f t="shared" ref="A147:A214" si="3">"NCA"&amp;B147</f>
        <v>NCATax recoverable</v>
      </c>
      <c r="B147" s="12" t="s">
        <v>312</v>
      </c>
      <c r="C147" s="10" t="s">
        <v>301</v>
      </c>
      <c r="D147" s="10"/>
      <c r="E147" s="11" t="s">
        <v>127</v>
      </c>
      <c r="F147" s="11" t="s">
        <v>121</v>
      </c>
      <c r="G147" s="11" t="s">
        <v>136</v>
      </c>
      <c r="H147" s="12"/>
    </row>
    <row r="148" spans="1:8" x14ac:dyDescent="0.3">
      <c r="A148" s="9" t="str">
        <f t="shared" si="3"/>
        <v>NCAAdvances to suppliers</v>
      </c>
      <c r="B148" s="12" t="s">
        <v>313</v>
      </c>
      <c r="C148" s="10" t="s">
        <v>301</v>
      </c>
      <c r="D148" s="10"/>
      <c r="E148" s="11" t="s">
        <v>127</v>
      </c>
      <c r="F148" s="11" t="s">
        <v>121</v>
      </c>
      <c r="G148" s="11" t="s">
        <v>136</v>
      </c>
      <c r="H148" s="12"/>
    </row>
    <row r="149" spans="1:8" x14ac:dyDescent="0.3">
      <c r="A149" s="9" t="str">
        <f t="shared" si="3"/>
        <v xml:space="preserve">NCADerivative assets </v>
      </c>
      <c r="B149" s="12" t="s">
        <v>314</v>
      </c>
      <c r="C149" s="10" t="s">
        <v>238</v>
      </c>
      <c r="D149" s="10"/>
      <c r="E149" s="11" t="s">
        <v>167</v>
      </c>
      <c r="F149" s="11" t="s">
        <v>165</v>
      </c>
      <c r="G149" s="11" t="s">
        <v>136</v>
      </c>
      <c r="H149" s="12"/>
    </row>
    <row r="150" spans="1:8" x14ac:dyDescent="0.3">
      <c r="A150" s="9" t="str">
        <f t="shared" si="3"/>
        <v>NCADerivatives designated as hedging instruments - Commodity contracts</v>
      </c>
      <c r="B150" s="12" t="s">
        <v>315</v>
      </c>
      <c r="C150" s="10" t="s">
        <v>238</v>
      </c>
      <c r="D150" s="10"/>
      <c r="E150" s="11" t="s">
        <v>167</v>
      </c>
      <c r="F150" s="11" t="s">
        <v>165</v>
      </c>
      <c r="G150" s="11" t="s">
        <v>136</v>
      </c>
      <c r="H150" s="12"/>
    </row>
    <row r="151" spans="1:8" x14ac:dyDescent="0.3">
      <c r="A151" s="9" t="str">
        <f t="shared" si="3"/>
        <v>NCADerivatives not designated as hedging instruments - Commodity contracts</v>
      </c>
      <c r="B151" s="12" t="s">
        <v>316</v>
      </c>
      <c r="C151" s="10" t="s">
        <v>238</v>
      </c>
      <c r="D151" s="10"/>
      <c r="E151" s="11" t="s">
        <v>167</v>
      </c>
      <c r="F151" s="11" t="s">
        <v>165</v>
      </c>
      <c r="G151" s="11" t="s">
        <v>136</v>
      </c>
      <c r="H151" s="12"/>
    </row>
    <row r="152" spans="1:8" x14ac:dyDescent="0.3">
      <c r="A152" s="9" t="str">
        <f t="shared" si="3"/>
        <v>NCADerivative financial assets</v>
      </c>
      <c r="B152" s="12" t="s">
        <v>317</v>
      </c>
      <c r="C152" s="10" t="s">
        <v>238</v>
      </c>
      <c r="D152" s="10"/>
      <c r="E152" s="11" t="s">
        <v>167</v>
      </c>
      <c r="F152" s="11" t="s">
        <v>165</v>
      </c>
      <c r="G152" s="11" t="s">
        <v>136</v>
      </c>
      <c r="H152" s="12"/>
    </row>
    <row r="153" spans="1:8" x14ac:dyDescent="0.3">
      <c r="A153" s="9" t="str">
        <f t="shared" si="3"/>
        <v>NCALong-term investment</v>
      </c>
      <c r="B153" s="12" t="s">
        <v>318</v>
      </c>
      <c r="C153" s="10" t="s">
        <v>164</v>
      </c>
      <c r="D153" s="10"/>
      <c r="E153" s="11" t="s">
        <v>127</v>
      </c>
      <c r="F153" s="11" t="s">
        <v>165</v>
      </c>
      <c r="G153" s="11" t="s">
        <v>128</v>
      </c>
      <c r="H153" s="12"/>
    </row>
    <row r="154" spans="1:8" x14ac:dyDescent="0.3">
      <c r="A154" s="9" t="str">
        <f t="shared" si="3"/>
        <v>NCALong-term investments, net</v>
      </c>
      <c r="B154" s="12" t="s">
        <v>319</v>
      </c>
      <c r="C154" s="10" t="s">
        <v>164</v>
      </c>
      <c r="D154" s="10"/>
      <c r="E154" s="11" t="s">
        <v>167</v>
      </c>
      <c r="F154" s="11" t="s">
        <v>165</v>
      </c>
      <c r="G154" s="11" t="s">
        <v>128</v>
      </c>
      <c r="H154" s="12"/>
    </row>
    <row r="155" spans="1:8" x14ac:dyDescent="0.3">
      <c r="A155" s="9" t="str">
        <f t="shared" si="3"/>
        <v>NCAEquity method Investments</v>
      </c>
      <c r="B155" s="12" t="s">
        <v>320</v>
      </c>
      <c r="C155" s="10" t="s">
        <v>149</v>
      </c>
      <c r="D155" s="10"/>
      <c r="E155" s="11" t="s">
        <v>127</v>
      </c>
      <c r="F155" s="11" t="s">
        <v>165</v>
      </c>
      <c r="G155" s="11" t="s">
        <v>128</v>
      </c>
      <c r="H155" s="12"/>
    </row>
    <row r="156" spans="1:8" x14ac:dyDescent="0.3">
      <c r="A156" s="9" t="str">
        <f t="shared" si="3"/>
        <v>NCAEquity securities</v>
      </c>
      <c r="B156" s="12" t="s">
        <v>321</v>
      </c>
      <c r="C156" s="10" t="s">
        <v>149</v>
      </c>
      <c r="D156" s="10"/>
      <c r="E156" s="11" t="s">
        <v>127</v>
      </c>
      <c r="F156" s="11" t="s">
        <v>165</v>
      </c>
      <c r="G156" s="11" t="s">
        <v>128</v>
      </c>
      <c r="H156" s="12"/>
    </row>
    <row r="157" spans="1:8" x14ac:dyDescent="0.3">
      <c r="A157" s="9" t="str">
        <f t="shared" si="3"/>
        <v>NCAEquity method company investments</v>
      </c>
      <c r="B157" s="12" t="s">
        <v>322</v>
      </c>
      <c r="C157" s="10" t="s">
        <v>149</v>
      </c>
      <c r="D157" s="10"/>
      <c r="E157" s="11" t="s">
        <v>127</v>
      </c>
      <c r="F157" s="11" t="s">
        <v>165</v>
      </c>
      <c r="G157" s="11" t="s">
        <v>128</v>
      </c>
      <c r="H157" s="12"/>
    </row>
    <row r="158" spans="1:8" x14ac:dyDescent="0.3">
      <c r="A158" s="9" t="str">
        <f t="shared" si="3"/>
        <v>NCAInvestments in equity accounted investees</v>
      </c>
      <c r="B158" s="12" t="s">
        <v>323</v>
      </c>
      <c r="C158" s="10" t="s">
        <v>149</v>
      </c>
      <c r="D158" s="10"/>
      <c r="E158" s="11" t="s">
        <v>127</v>
      </c>
      <c r="F158" s="11" t="s">
        <v>165</v>
      </c>
      <c r="G158" s="11" t="s">
        <v>128</v>
      </c>
      <c r="H158" s="12"/>
    </row>
    <row r="159" spans="1:8" x14ac:dyDescent="0.3">
      <c r="A159" s="9" t="str">
        <f t="shared" si="3"/>
        <v>NCAInvestments and Restricted Cash</v>
      </c>
      <c r="B159" s="12" t="s">
        <v>324</v>
      </c>
      <c r="C159" s="10" t="s">
        <v>164</v>
      </c>
      <c r="D159" s="10"/>
      <c r="E159" s="11" t="s">
        <v>325</v>
      </c>
      <c r="F159" s="11" t="s">
        <v>165</v>
      </c>
      <c r="G159" s="11" t="s">
        <v>136</v>
      </c>
      <c r="H159" s="12"/>
    </row>
    <row r="160" spans="1:8" x14ac:dyDescent="0.3">
      <c r="A160" s="9" t="str">
        <f t="shared" si="3"/>
        <v>NCACost method investments</v>
      </c>
      <c r="B160" s="12" t="s">
        <v>326</v>
      </c>
      <c r="C160" s="10" t="s">
        <v>326</v>
      </c>
      <c r="D160" s="10"/>
      <c r="E160" s="11" t="s">
        <v>127</v>
      </c>
      <c r="F160" s="11" t="s">
        <v>165</v>
      </c>
      <c r="G160" s="11" t="s">
        <v>128</v>
      </c>
      <c r="H160" s="12"/>
    </row>
    <row r="161" spans="1:8" x14ac:dyDescent="0.3">
      <c r="A161" s="9" t="str">
        <f t="shared" si="3"/>
        <v>NCAPrepaid pension and other employee benefits</v>
      </c>
      <c r="B161" s="12" t="s">
        <v>327</v>
      </c>
      <c r="C161" s="10" t="s">
        <v>228</v>
      </c>
      <c r="D161" s="10"/>
      <c r="E161" s="11" t="s">
        <v>325</v>
      </c>
      <c r="F161" s="11" t="s">
        <v>165</v>
      </c>
      <c r="G161" s="11" t="s">
        <v>136</v>
      </c>
      <c r="H161" s="12"/>
    </row>
    <row r="162" spans="1:8" x14ac:dyDescent="0.3">
      <c r="A162" s="9" t="str">
        <f t="shared" si="3"/>
        <v>NCAPension surpluses</v>
      </c>
      <c r="B162" s="12" t="s">
        <v>328</v>
      </c>
      <c r="C162" s="10" t="s">
        <v>228</v>
      </c>
      <c r="D162" s="10"/>
      <c r="E162" s="11" t="s">
        <v>325</v>
      </c>
      <c r="F162" s="11" t="s">
        <v>165</v>
      </c>
      <c r="G162" s="11" t="s">
        <v>136</v>
      </c>
      <c r="H162" s="12"/>
    </row>
    <row r="163" spans="1:8" x14ac:dyDescent="0.3">
      <c r="A163" s="9" t="str">
        <f t="shared" si="3"/>
        <v>NCANon-current term deposits with banks</v>
      </c>
      <c r="B163" s="12" t="s">
        <v>329</v>
      </c>
      <c r="C163" s="10" t="s">
        <v>330</v>
      </c>
      <c r="D163" s="10"/>
      <c r="E163" s="11" t="s">
        <v>127</v>
      </c>
      <c r="F163" s="11" t="s">
        <v>121</v>
      </c>
      <c r="G163" s="11" t="s">
        <v>136</v>
      </c>
      <c r="H163" s="12"/>
    </row>
    <row r="164" spans="1:8" x14ac:dyDescent="0.3">
      <c r="A164" s="9" t="str">
        <f t="shared" si="3"/>
        <v>NCAOther intangible assets, net</v>
      </c>
      <c r="B164" s="12" t="s">
        <v>331</v>
      </c>
      <c r="C164" s="10" t="s">
        <v>277</v>
      </c>
      <c r="D164" s="10"/>
      <c r="E164" s="11" t="s">
        <v>127</v>
      </c>
      <c r="F164" s="11" t="s">
        <v>121</v>
      </c>
      <c r="G164" s="11" t="s">
        <v>128</v>
      </c>
      <c r="H164" s="12"/>
    </row>
    <row r="165" spans="1:8" x14ac:dyDescent="0.3">
      <c r="A165" s="9" t="str">
        <f t="shared" si="3"/>
        <v>NCATRADEMARKS AND OTHER INTANGIBLE ASSETS, NET</v>
      </c>
      <c r="B165" s="12" t="s">
        <v>332</v>
      </c>
      <c r="C165" s="10" t="s">
        <v>277</v>
      </c>
      <c r="D165" s="10"/>
      <c r="E165" s="11" t="s">
        <v>127</v>
      </c>
      <c r="F165" s="11" t="s">
        <v>121</v>
      </c>
      <c r="G165" s="11" t="s">
        <v>128</v>
      </c>
      <c r="H165" s="12"/>
    </row>
    <row r="166" spans="1:8" x14ac:dyDescent="0.3">
      <c r="A166" s="9" t="str">
        <f t="shared" si="3"/>
        <v>NCAGillette indefinite-lived intangible asset</v>
      </c>
      <c r="B166" s="12" t="s">
        <v>333</v>
      </c>
      <c r="C166" s="10" t="s">
        <v>277</v>
      </c>
      <c r="D166" s="10"/>
      <c r="E166" s="11" t="s">
        <v>127</v>
      </c>
      <c r="F166" s="11" t="s">
        <v>121</v>
      </c>
      <c r="G166" s="11" t="s">
        <v>128</v>
      </c>
      <c r="H166" s="12"/>
    </row>
    <row r="167" spans="1:8" x14ac:dyDescent="0.3">
      <c r="A167" s="9" t="str">
        <f t="shared" si="3"/>
        <v>NCAOTHER NONCURRENT ASSETS</v>
      </c>
      <c r="B167" s="12" t="s">
        <v>334</v>
      </c>
      <c r="C167" s="10" t="s">
        <v>206</v>
      </c>
      <c r="D167" s="10"/>
      <c r="E167" s="11" t="s">
        <v>127</v>
      </c>
      <c r="F167" s="11" t="s">
        <v>121</v>
      </c>
      <c r="G167" s="11" t="s">
        <v>335</v>
      </c>
      <c r="H167" s="12"/>
    </row>
    <row r="168" spans="1:8" x14ac:dyDescent="0.3">
      <c r="A168" s="9" t="str">
        <f t="shared" si="3"/>
        <v>NCAequity swap derivatives - Derivatives and Hedging Activities not designated as hedging instruments</v>
      </c>
      <c r="B168" s="12" t="s">
        <v>336</v>
      </c>
      <c r="C168" s="10" t="s">
        <v>238</v>
      </c>
      <c r="D168" s="10"/>
      <c r="E168" s="11" t="s">
        <v>325</v>
      </c>
      <c r="F168" s="11" t="s">
        <v>165</v>
      </c>
      <c r="G168" s="11" t="s">
        <v>136</v>
      </c>
      <c r="H168" s="12"/>
    </row>
    <row r="169" spans="1:8" x14ac:dyDescent="0.3">
      <c r="A169" s="9" t="str">
        <f t="shared" si="3"/>
        <v>NCAAdvanced payments, non-current</v>
      </c>
      <c r="B169" s="12" t="s">
        <v>337</v>
      </c>
      <c r="C169" s="10" t="s">
        <v>242</v>
      </c>
      <c r="D169" s="10"/>
      <c r="E169" s="11" t="s">
        <v>127</v>
      </c>
      <c r="F169" s="11" t="s">
        <v>121</v>
      </c>
      <c r="G169" s="11" t="s">
        <v>136</v>
      </c>
      <c r="H169" s="12"/>
    </row>
    <row r="170" spans="1:8" x14ac:dyDescent="0.3">
      <c r="A170" s="9" t="str">
        <f t="shared" si="3"/>
        <v>NCAdeferred tax asset</v>
      </c>
      <c r="B170" s="12" t="s">
        <v>338</v>
      </c>
      <c r="C170" s="10" t="s">
        <v>138</v>
      </c>
      <c r="D170" s="10"/>
      <c r="E170" s="11" t="s">
        <v>127</v>
      </c>
      <c r="F170" s="11" t="s">
        <v>121</v>
      </c>
      <c r="G170" s="11" t="s">
        <v>136</v>
      </c>
      <c r="H170" s="12"/>
    </row>
    <row r="171" spans="1:8" x14ac:dyDescent="0.3">
      <c r="A171" s="9" t="str">
        <f t="shared" si="3"/>
        <v>NCADerivative instruments</v>
      </c>
      <c r="B171" s="12" t="s">
        <v>339</v>
      </c>
      <c r="C171" s="10" t="s">
        <v>238</v>
      </c>
      <c r="D171" s="10"/>
      <c r="E171" s="11" t="s">
        <v>325</v>
      </c>
      <c r="F171" s="11" t="s">
        <v>165</v>
      </c>
      <c r="G171" s="11" t="s">
        <v>136</v>
      </c>
      <c r="H171" s="12"/>
    </row>
    <row r="172" spans="1:8" x14ac:dyDescent="0.3">
      <c r="A172" s="9" t="str">
        <f t="shared" si="3"/>
        <v>NCAPension benefit assets</v>
      </c>
      <c r="B172" s="12" t="s">
        <v>340</v>
      </c>
      <c r="C172" s="10" t="s">
        <v>341</v>
      </c>
      <c r="D172" s="10"/>
      <c r="E172" s="11" t="s">
        <v>325</v>
      </c>
      <c r="F172" s="11" t="s">
        <v>165</v>
      </c>
      <c r="G172" s="11" t="s">
        <v>279</v>
      </c>
      <c r="H172" s="12"/>
    </row>
    <row r="173" spans="1:8" x14ac:dyDescent="0.3">
      <c r="A173" s="9" t="str">
        <f t="shared" si="3"/>
        <v>NCAPension benefits</v>
      </c>
      <c r="B173" s="12" t="s">
        <v>341</v>
      </c>
      <c r="C173" s="10" t="s">
        <v>341</v>
      </c>
      <c r="D173" s="10"/>
      <c r="E173" s="11" t="s">
        <v>325</v>
      </c>
      <c r="F173" s="11" t="s">
        <v>165</v>
      </c>
      <c r="G173" s="11" t="s">
        <v>136</v>
      </c>
      <c r="H173" s="12"/>
    </row>
    <row r="174" spans="1:8" x14ac:dyDescent="0.3">
      <c r="A174" s="9" t="str">
        <f t="shared" si="3"/>
        <v>NCAEmployee benefits</v>
      </c>
      <c r="B174" s="12" t="s">
        <v>342</v>
      </c>
      <c r="C174" s="10" t="s">
        <v>342</v>
      </c>
      <c r="D174" s="10"/>
      <c r="E174" s="11" t="s">
        <v>127</v>
      </c>
      <c r="F174" s="11" t="s">
        <v>121</v>
      </c>
      <c r="G174" s="11" t="s">
        <v>136</v>
      </c>
      <c r="H174" s="12"/>
    </row>
    <row r="175" spans="1:8" x14ac:dyDescent="0.3">
      <c r="A175" s="9" t="str">
        <f t="shared" si="3"/>
        <v>NCASecurity deposits</v>
      </c>
      <c r="B175" s="12" t="s">
        <v>343</v>
      </c>
      <c r="C175" s="10" t="s">
        <v>330</v>
      </c>
      <c r="D175" s="10"/>
      <c r="F175" s="11"/>
      <c r="G175" s="11"/>
      <c r="H175" s="12"/>
    </row>
    <row r="176" spans="1:8" x14ac:dyDescent="0.3">
      <c r="A176" s="9" t="str">
        <f t="shared" si="3"/>
        <v>NCADeferred taxation - net</v>
      </c>
      <c r="B176" s="12" t="s">
        <v>344</v>
      </c>
      <c r="C176" s="10" t="s">
        <v>301</v>
      </c>
      <c r="D176" s="10"/>
      <c r="F176" s="11"/>
      <c r="G176" s="11"/>
      <c r="H176" s="12"/>
    </row>
    <row r="177" spans="1:8" x14ac:dyDescent="0.3">
      <c r="A177" s="9" t="str">
        <f t="shared" si="3"/>
        <v>NCADefined benefit superannuation assets</v>
      </c>
      <c r="B177" s="12" t="s">
        <v>345</v>
      </c>
      <c r="C177" s="10" t="s">
        <v>341</v>
      </c>
      <c r="D177" s="10"/>
      <c r="E177" s="11" t="s">
        <v>325</v>
      </c>
      <c r="F177" s="11" t="s">
        <v>165</v>
      </c>
      <c r="G177" s="11" t="s">
        <v>136</v>
      </c>
      <c r="H177" s="12"/>
    </row>
    <row r="178" spans="1:8" x14ac:dyDescent="0.3">
      <c r="A178" s="9" t="str">
        <f t="shared" si="3"/>
        <v>NCADefined benefit superannuation plan asset</v>
      </c>
      <c r="B178" s="12" t="s">
        <v>346</v>
      </c>
      <c r="C178" s="10" t="s">
        <v>341</v>
      </c>
      <c r="D178" s="10"/>
      <c r="E178" s="11" t="s">
        <v>325</v>
      </c>
      <c r="F178" s="11" t="s">
        <v>165</v>
      </c>
      <c r="G178" s="11" t="s">
        <v>136</v>
      </c>
      <c r="H178" s="12"/>
    </row>
    <row r="179" spans="1:8" x14ac:dyDescent="0.3">
      <c r="A179" s="9" t="str">
        <f t="shared" si="3"/>
        <v>NCADefined benefit plan asset</v>
      </c>
      <c r="B179" s="12" t="s">
        <v>347</v>
      </c>
      <c r="C179" s="10" t="s">
        <v>341</v>
      </c>
      <c r="D179" s="10"/>
      <c r="E179" s="11" t="s">
        <v>325</v>
      </c>
      <c r="F179" s="11" t="s">
        <v>165</v>
      </c>
      <c r="G179" s="11" t="s">
        <v>136</v>
      </c>
      <c r="H179" s="12"/>
    </row>
    <row r="180" spans="1:8" x14ac:dyDescent="0.3">
      <c r="A180" s="9" t="str">
        <f t="shared" si="3"/>
        <v>NCANoncurrent customer receivable</v>
      </c>
      <c r="B180" s="12" t="s">
        <v>348</v>
      </c>
      <c r="C180" s="10" t="s">
        <v>50</v>
      </c>
      <c r="D180" s="10"/>
      <c r="E180" s="11" t="s">
        <v>127</v>
      </c>
      <c r="F180" s="11" t="s">
        <v>121</v>
      </c>
      <c r="G180" s="11" t="s">
        <v>136</v>
      </c>
      <c r="H180" s="12"/>
    </row>
    <row r="181" spans="1:8" x14ac:dyDescent="0.3">
      <c r="A181" s="9" t="str">
        <f t="shared" si="3"/>
        <v>NCATax indemnifications receivable</v>
      </c>
      <c r="B181" s="12" t="s">
        <v>349</v>
      </c>
      <c r="C181" s="10" t="s">
        <v>350</v>
      </c>
      <c r="D181" s="10"/>
      <c r="E181" s="11" t="s">
        <v>127</v>
      </c>
      <c r="F181" s="11" t="s">
        <v>121</v>
      </c>
      <c r="G181" s="11" t="s">
        <v>136</v>
      </c>
      <c r="H181" s="12"/>
    </row>
    <row r="182" spans="1:8" x14ac:dyDescent="0.3">
      <c r="A182" s="9" t="str">
        <f t="shared" si="3"/>
        <v>NCADerivatives Designated As Hedges - Foreign exchange contracts</v>
      </c>
      <c r="B182" s="12" t="s">
        <v>351</v>
      </c>
      <c r="C182" s="10" t="s">
        <v>238</v>
      </c>
      <c r="D182" s="10"/>
      <c r="E182" s="11" t="s">
        <v>325</v>
      </c>
      <c r="F182" s="11" t="s">
        <v>165</v>
      </c>
      <c r="G182" s="11" t="s">
        <v>136</v>
      </c>
      <c r="H182" s="12"/>
    </row>
    <row r="183" spans="1:8" x14ac:dyDescent="0.3">
      <c r="A183" s="9" t="str">
        <f t="shared" si="3"/>
        <v>NCADerivatives Designated As Hedges - Interest rate contracts</v>
      </c>
      <c r="B183" s="12" t="s">
        <v>352</v>
      </c>
      <c r="C183" s="10" t="s">
        <v>238</v>
      </c>
      <c r="D183" s="10"/>
      <c r="E183" s="11" t="s">
        <v>325</v>
      </c>
      <c r="F183" s="11" t="s">
        <v>165</v>
      </c>
      <c r="G183" s="11" t="s">
        <v>136</v>
      </c>
      <c r="H183" s="12"/>
    </row>
    <row r="184" spans="1:8" x14ac:dyDescent="0.3">
      <c r="A184" s="9" t="str">
        <f t="shared" si="3"/>
        <v>NCADerivatives Not Designated As Hedges - Interest rate contracts</v>
      </c>
      <c r="B184" s="12" t="s">
        <v>353</v>
      </c>
      <c r="C184" s="10" t="s">
        <v>238</v>
      </c>
      <c r="D184" s="10"/>
      <c r="E184" s="11" t="s">
        <v>325</v>
      </c>
      <c r="F184" s="11" t="s">
        <v>165</v>
      </c>
      <c r="G184" s="11" t="s">
        <v>136</v>
      </c>
      <c r="H184" s="12"/>
    </row>
    <row r="185" spans="1:8" x14ac:dyDescent="0.3">
      <c r="A185" s="9" t="str">
        <f t="shared" si="3"/>
        <v>NCADerivatives Not Designated As Hedges - Foreign exchange contracts</v>
      </c>
      <c r="B185" s="12" t="s">
        <v>354</v>
      </c>
      <c r="C185" s="10" t="s">
        <v>238</v>
      </c>
      <c r="D185" s="10"/>
      <c r="E185" s="11" t="s">
        <v>325</v>
      </c>
      <c r="F185" s="11" t="s">
        <v>165</v>
      </c>
      <c r="G185" s="11" t="s">
        <v>136</v>
      </c>
      <c r="H185" s="12"/>
    </row>
    <row r="186" spans="1:8" x14ac:dyDescent="0.3">
      <c r="A186" s="9" t="str">
        <f t="shared" si="3"/>
        <v>NCAavailable-for-sale investments</v>
      </c>
      <c r="B186" s="12" t="s">
        <v>355</v>
      </c>
      <c r="C186" s="10" t="s">
        <v>356</v>
      </c>
      <c r="D186" s="10"/>
      <c r="E186" s="11" t="s">
        <v>121</v>
      </c>
      <c r="F186" s="11" t="s">
        <v>165</v>
      </c>
      <c r="G186" s="11" t="s">
        <v>128</v>
      </c>
      <c r="H186" s="12"/>
    </row>
    <row r="187" spans="1:8" x14ac:dyDescent="0.3">
      <c r="A187" s="9" t="str">
        <f t="shared" si="3"/>
        <v>NCANoncurrent receivables</v>
      </c>
      <c r="B187" s="12" t="s">
        <v>357</v>
      </c>
      <c r="C187" s="10" t="s">
        <v>50</v>
      </c>
      <c r="D187" s="10"/>
      <c r="E187" s="11" t="s">
        <v>127</v>
      </c>
      <c r="F187" s="11" t="s">
        <v>121</v>
      </c>
      <c r="G187" s="11" t="s">
        <v>136</v>
      </c>
      <c r="H187" s="12"/>
    </row>
    <row r="188" spans="1:8" x14ac:dyDescent="0.3">
      <c r="A188" s="9" t="str">
        <f t="shared" si="3"/>
        <v>NCANoncurrent deferred tax assets and other noncurrent tax assets</v>
      </c>
      <c r="B188" s="12" t="s">
        <v>358</v>
      </c>
      <c r="C188" s="10" t="s">
        <v>138</v>
      </c>
      <c r="D188" s="10"/>
      <c r="E188" s="11" t="s">
        <v>127</v>
      </c>
      <c r="F188" s="11" t="s">
        <v>121</v>
      </c>
      <c r="G188" s="11" t="s">
        <v>136</v>
      </c>
      <c r="H188" s="12"/>
    </row>
    <row r="189" spans="1:8" x14ac:dyDescent="0.3">
      <c r="A189" s="9" t="str">
        <f t="shared" si="3"/>
        <v>NCADeferred tax assets</v>
      </c>
      <c r="B189" s="12" t="s">
        <v>138</v>
      </c>
      <c r="C189" s="10" t="s">
        <v>138</v>
      </c>
      <c r="D189" s="10"/>
      <c r="E189" s="11" t="s">
        <v>127</v>
      </c>
      <c r="F189" s="11" t="s">
        <v>121</v>
      </c>
      <c r="G189" s="11" t="s">
        <v>136</v>
      </c>
      <c r="H189" s="12"/>
    </row>
    <row r="190" spans="1:8" x14ac:dyDescent="0.3">
      <c r="A190" s="9" t="str">
        <f t="shared" si="3"/>
        <v>NCADeferred tax assets, net</v>
      </c>
      <c r="B190" s="12" t="s">
        <v>359</v>
      </c>
      <c r="C190" s="10" t="s">
        <v>138</v>
      </c>
      <c r="D190" s="10"/>
      <c r="E190" s="11" t="s">
        <v>127</v>
      </c>
      <c r="F190" s="11" t="s">
        <v>121</v>
      </c>
      <c r="G190" s="11" t="s">
        <v>136</v>
      </c>
      <c r="H190" s="12"/>
    </row>
    <row r="191" spans="1:8" x14ac:dyDescent="0.3">
      <c r="A191" s="9" t="str">
        <f t="shared" si="3"/>
        <v>NCADeferred charges</v>
      </c>
      <c r="B191" s="12" t="s">
        <v>360</v>
      </c>
      <c r="C191" s="10" t="s">
        <v>138</v>
      </c>
      <c r="D191" s="10"/>
      <c r="E191" s="11" t="s">
        <v>127</v>
      </c>
      <c r="F191" s="11" t="s">
        <v>121</v>
      </c>
      <c r="G191" s="11" t="s">
        <v>121</v>
      </c>
      <c r="H191" s="12"/>
    </row>
    <row r="192" spans="1:8" x14ac:dyDescent="0.3">
      <c r="A192" s="9" t="str">
        <f t="shared" si="3"/>
        <v>NCATax assets</v>
      </c>
      <c r="B192" s="12" t="s">
        <v>361</v>
      </c>
      <c r="C192" s="10" t="s">
        <v>138</v>
      </c>
      <c r="D192" s="10"/>
      <c r="E192" s="11" t="s">
        <v>127</v>
      </c>
      <c r="F192" s="11" t="s">
        <v>121</v>
      </c>
      <c r="G192" s="11" t="s">
        <v>136</v>
      </c>
      <c r="H192" s="12"/>
    </row>
    <row r="193" spans="1:8" x14ac:dyDescent="0.3">
      <c r="A193" s="9" t="str">
        <f t="shared" si="3"/>
        <v>NCALong-term income taxes recoverable</v>
      </c>
      <c r="B193" s="12" t="s">
        <v>362</v>
      </c>
      <c r="C193" s="10" t="s">
        <v>301</v>
      </c>
      <c r="D193" s="10"/>
      <c r="E193" s="11" t="s">
        <v>127</v>
      </c>
      <c r="F193" s="11" t="s">
        <v>121</v>
      </c>
      <c r="G193" s="11" t="s">
        <v>136</v>
      </c>
      <c r="H193" s="12"/>
    </row>
    <row r="194" spans="1:8" x14ac:dyDescent="0.3">
      <c r="A194" s="9" t="str">
        <f t="shared" si="3"/>
        <v>NCALong-term deferred income taxes</v>
      </c>
      <c r="B194" s="12" t="s">
        <v>363</v>
      </c>
      <c r="C194" s="10" t="s">
        <v>301</v>
      </c>
      <c r="D194" s="10"/>
      <c r="E194" s="11" t="s">
        <v>127</v>
      </c>
      <c r="F194" s="11" t="s">
        <v>121</v>
      </c>
      <c r="G194" s="11" t="s">
        <v>136</v>
      </c>
      <c r="H194" s="12"/>
    </row>
    <row r="195" spans="1:8" x14ac:dyDescent="0.3">
      <c r="A195" s="9" t="str">
        <f t="shared" si="3"/>
        <v>NCALong-term financial assets</v>
      </c>
      <c r="B195" s="12" t="s">
        <v>364</v>
      </c>
      <c r="C195" s="10" t="s">
        <v>365</v>
      </c>
      <c r="D195" s="10"/>
      <c r="E195" s="11" t="s">
        <v>121</v>
      </c>
      <c r="F195" s="11" t="s">
        <v>165</v>
      </c>
      <c r="G195" s="11" t="s">
        <v>136</v>
      </c>
      <c r="H195" s="12"/>
    </row>
    <row r="196" spans="1:8" x14ac:dyDescent="0.3">
      <c r="A196" s="9" t="str">
        <f t="shared" si="3"/>
        <v>NCAInterest rate contracts</v>
      </c>
      <c r="B196" s="12" t="s">
        <v>366</v>
      </c>
      <c r="C196" s="10" t="s">
        <v>366</v>
      </c>
      <c r="D196" s="10"/>
      <c r="E196" s="11" t="s">
        <v>325</v>
      </c>
      <c r="F196" s="11" t="s">
        <v>165</v>
      </c>
      <c r="G196" s="11" t="s">
        <v>136</v>
      </c>
      <c r="H196" s="12"/>
    </row>
    <row r="197" spans="1:8" x14ac:dyDescent="0.3">
      <c r="A197" s="9" t="str">
        <f t="shared" si="3"/>
        <v>NCAForeign Exchange contracts</v>
      </c>
      <c r="B197" s="12" t="s">
        <v>367</v>
      </c>
      <c r="C197" s="10" t="s">
        <v>259</v>
      </c>
      <c r="D197" s="10"/>
      <c r="E197" s="11" t="s">
        <v>325</v>
      </c>
      <c r="F197" s="11" t="s">
        <v>165</v>
      </c>
      <c r="G197" s="11" t="s">
        <v>136</v>
      </c>
      <c r="H197" s="12"/>
    </row>
    <row r="198" spans="1:8" x14ac:dyDescent="0.3">
      <c r="A198" s="9" t="str">
        <f t="shared" si="3"/>
        <v>NCANoncurrent inventories not included above</v>
      </c>
      <c r="B198" s="12" t="s">
        <v>368</v>
      </c>
      <c r="C198" s="10" t="s">
        <v>290</v>
      </c>
      <c r="D198" s="10"/>
      <c r="E198" s="11" t="s">
        <v>127</v>
      </c>
      <c r="F198" s="11" t="s">
        <v>121</v>
      </c>
      <c r="G198" s="11" t="s">
        <v>128</v>
      </c>
      <c r="H198" s="12"/>
    </row>
    <row r="199" spans="1:8" x14ac:dyDescent="0.3">
      <c r="A199" s="9" t="str">
        <f t="shared" si="3"/>
        <v>NCAInvestments and joint ventures</v>
      </c>
      <c r="B199" s="12" t="s">
        <v>369</v>
      </c>
      <c r="C199" s="10" t="s">
        <v>169</v>
      </c>
      <c r="D199" s="10"/>
      <c r="E199" s="11" t="s">
        <v>127</v>
      </c>
      <c r="F199" s="11" t="s">
        <v>121</v>
      </c>
      <c r="G199" s="11" t="s">
        <v>128</v>
      </c>
      <c r="H199" s="12"/>
    </row>
    <row r="200" spans="1:8" x14ac:dyDescent="0.3">
      <c r="A200" s="9" t="str">
        <f t="shared" si="3"/>
        <v>NCAOther assets, including intangibles, net</v>
      </c>
      <c r="B200" s="12" t="s">
        <v>370</v>
      </c>
      <c r="C200" s="10" t="s">
        <v>206</v>
      </c>
      <c r="D200" s="10"/>
      <c r="E200" s="11" t="s">
        <v>127</v>
      </c>
      <c r="F200" s="11" t="s">
        <v>121</v>
      </c>
      <c r="G200" s="11" t="s">
        <v>128</v>
      </c>
      <c r="H200" s="12"/>
    </row>
    <row r="201" spans="1:8" x14ac:dyDescent="0.3">
      <c r="A201" s="9" t="str">
        <f t="shared" si="3"/>
        <v>NCApension assets</v>
      </c>
      <c r="B201" s="12" t="s">
        <v>371</v>
      </c>
      <c r="C201" s="10" t="s">
        <v>341</v>
      </c>
      <c r="D201" s="10"/>
      <c r="E201" s="11" t="s">
        <v>325</v>
      </c>
      <c r="F201" s="11" t="s">
        <v>165</v>
      </c>
      <c r="G201" s="11" t="s">
        <v>335</v>
      </c>
      <c r="H201" s="12"/>
    </row>
    <row r="202" spans="1:8" x14ac:dyDescent="0.3">
      <c r="A202" s="9" t="str">
        <f t="shared" si="3"/>
        <v>NCACommodity derivatives</v>
      </c>
      <c r="B202" s="12" t="s">
        <v>372</v>
      </c>
      <c r="C202" s="10" t="s">
        <v>372</v>
      </c>
      <c r="D202" s="10"/>
      <c r="E202" s="11" t="s">
        <v>325</v>
      </c>
      <c r="F202" s="11" t="s">
        <v>165</v>
      </c>
      <c r="G202" s="11" t="s">
        <v>335</v>
      </c>
      <c r="H202" s="12"/>
    </row>
    <row r="203" spans="1:8" x14ac:dyDescent="0.3">
      <c r="A203" s="9" t="str">
        <f t="shared" si="3"/>
        <v>NCALong-term marketable securities</v>
      </c>
      <c r="B203" s="12" t="s">
        <v>373</v>
      </c>
      <c r="C203" s="10" t="s">
        <v>191</v>
      </c>
      <c r="D203" s="10"/>
      <c r="E203" s="11" t="s">
        <v>325</v>
      </c>
      <c r="F203" s="11" t="s">
        <v>165</v>
      </c>
      <c r="G203" s="11" t="s">
        <v>335</v>
      </c>
      <c r="H203" s="12"/>
    </row>
    <row r="204" spans="1:8" x14ac:dyDescent="0.3">
      <c r="A204" s="9" t="str">
        <f t="shared" si="3"/>
        <v>NCADerivatives Designated as Hedging Instruments- Foreign exchange contracts</v>
      </c>
      <c r="B204" s="12" t="s">
        <v>374</v>
      </c>
      <c r="C204" s="10" t="s">
        <v>238</v>
      </c>
      <c r="D204" s="10"/>
      <c r="E204" s="11" t="s">
        <v>325</v>
      </c>
      <c r="F204" s="11" t="s">
        <v>165</v>
      </c>
      <c r="G204" s="11" t="s">
        <v>335</v>
      </c>
      <c r="H204" s="12"/>
    </row>
    <row r="205" spans="1:8" x14ac:dyDescent="0.3">
      <c r="A205" s="9" t="str">
        <f t="shared" si="3"/>
        <v>NCADerivatives Designated as Hedging Instruments-interest rate swap contracts</v>
      </c>
      <c r="B205" s="12" t="s">
        <v>375</v>
      </c>
      <c r="C205" s="10" t="s">
        <v>238</v>
      </c>
      <c r="D205" s="10"/>
      <c r="E205" s="11" t="s">
        <v>325</v>
      </c>
      <c r="F205" s="11" t="s">
        <v>165</v>
      </c>
      <c r="G205" s="11" t="s">
        <v>335</v>
      </c>
      <c r="H205" s="12"/>
    </row>
    <row r="206" spans="1:8" x14ac:dyDescent="0.3">
      <c r="A206" s="9" t="str">
        <f t="shared" si="3"/>
        <v>NCATotal Minimum lease payments</v>
      </c>
      <c r="B206" s="12" t="s">
        <v>376</v>
      </c>
      <c r="C206" s="10" t="s">
        <v>287</v>
      </c>
      <c r="D206" s="10"/>
      <c r="E206" s="11" t="s">
        <v>325</v>
      </c>
      <c r="F206" s="11" t="s">
        <v>165</v>
      </c>
      <c r="G206" s="11" t="s">
        <v>335</v>
      </c>
      <c r="H206" s="12"/>
    </row>
    <row r="207" spans="1:8" x14ac:dyDescent="0.3">
      <c r="A207" s="9" t="str">
        <f t="shared" si="3"/>
        <v>NCANON - CURRENT ASSETS</v>
      </c>
      <c r="B207" s="12" t="s">
        <v>377</v>
      </c>
      <c r="C207" s="10" t="s">
        <v>123</v>
      </c>
      <c r="D207" s="10"/>
      <c r="F207" s="11"/>
      <c r="G207" s="11"/>
      <c r="H207" s="12"/>
    </row>
    <row r="208" spans="1:8" x14ac:dyDescent="0.3">
      <c r="A208" s="9" t="str">
        <f t="shared" si="3"/>
        <v>NCALong term deposits &amp; prepayments</v>
      </c>
      <c r="B208" s="12" t="s">
        <v>378</v>
      </c>
      <c r="C208" s="10" t="s">
        <v>379</v>
      </c>
      <c r="D208" s="10"/>
      <c r="F208" s="11"/>
      <c r="G208" s="11"/>
      <c r="H208" s="12"/>
    </row>
    <row r="209" spans="1:8" x14ac:dyDescent="0.3">
      <c r="A209" s="9" t="str">
        <f t="shared" si="3"/>
        <v>NCADerivative financial instruments -Commodity, power, storage and rail financial instruments</v>
      </c>
      <c r="B209" s="12" t="s">
        <v>380</v>
      </c>
      <c r="C209" s="10" t="s">
        <v>238</v>
      </c>
      <c r="D209" s="10"/>
      <c r="E209" s="11" t="s">
        <v>325</v>
      </c>
      <c r="F209" s="11" t="s">
        <v>165</v>
      </c>
      <c r="G209" s="11" t="s">
        <v>335</v>
      </c>
      <c r="H209" s="12"/>
    </row>
    <row r="210" spans="1:8" x14ac:dyDescent="0.3">
      <c r="A210" s="9" t="str">
        <f t="shared" si="3"/>
        <v>NCACapitalized software licenses</v>
      </c>
      <c r="B210" s="12" t="s">
        <v>381</v>
      </c>
      <c r="C210" s="10" t="s">
        <v>382</v>
      </c>
      <c r="D210" s="10"/>
      <c r="E210" s="11" t="s">
        <v>127</v>
      </c>
      <c r="F210" s="11" t="s">
        <v>121</v>
      </c>
      <c r="G210" s="11" t="s">
        <v>279</v>
      </c>
      <c r="H210" s="12"/>
    </row>
    <row r="211" spans="1:8" x14ac:dyDescent="0.3">
      <c r="A211" s="9" t="str">
        <f t="shared" si="3"/>
        <v>NCAOverfunded retirement plans</v>
      </c>
      <c r="B211" s="12" t="s">
        <v>383</v>
      </c>
      <c r="C211" s="10" t="s">
        <v>384</v>
      </c>
      <c r="D211" s="10"/>
      <c r="E211" s="11" t="s">
        <v>325</v>
      </c>
      <c r="F211" s="11" t="s">
        <v>165</v>
      </c>
      <c r="G211" s="11" t="s">
        <v>335</v>
      </c>
      <c r="H211" s="12"/>
    </row>
    <row r="212" spans="1:8" x14ac:dyDescent="0.3">
      <c r="A212" s="9" t="str">
        <f t="shared" si="3"/>
        <v>NCAUpfront lease costs</v>
      </c>
      <c r="B212" s="12" t="s">
        <v>385</v>
      </c>
      <c r="C212" s="10" t="s">
        <v>386</v>
      </c>
      <c r="D212" s="10"/>
      <c r="E212" s="11" t="s">
        <v>325</v>
      </c>
      <c r="F212" s="11" t="s">
        <v>165</v>
      </c>
      <c r="G212" s="11" t="s">
        <v>335</v>
      </c>
      <c r="H212" s="12"/>
    </row>
    <row r="213" spans="1:8" x14ac:dyDescent="0.3">
      <c r="A213" s="9" t="str">
        <f t="shared" si="3"/>
        <v>NCAEquity Investments</v>
      </c>
      <c r="B213" s="12" t="s">
        <v>387</v>
      </c>
      <c r="C213" s="10" t="s">
        <v>149</v>
      </c>
      <c r="D213" s="10"/>
      <c r="E213" s="11" t="s">
        <v>127</v>
      </c>
      <c r="F213" s="11" t="s">
        <v>165</v>
      </c>
      <c r="G213" s="11" t="s">
        <v>279</v>
      </c>
      <c r="H213" s="12"/>
    </row>
    <row r="214" spans="1:8" x14ac:dyDescent="0.3">
      <c r="A214" s="9" t="str">
        <f t="shared" si="3"/>
        <v>NCAInvestments in equity-accounted companies</v>
      </c>
      <c r="B214" s="12" t="s">
        <v>388</v>
      </c>
      <c r="C214" s="10" t="s">
        <v>149</v>
      </c>
      <c r="D214" s="10"/>
      <c r="E214" s="11" t="s">
        <v>127</v>
      </c>
      <c r="F214" s="11" t="s">
        <v>165</v>
      </c>
      <c r="G214" s="11" t="s">
        <v>279</v>
      </c>
      <c r="H214" s="12"/>
    </row>
    <row r="215" spans="1:8" x14ac:dyDescent="0.3">
      <c r="A215" s="9" t="str">
        <f t="shared" ref="A215:A280" si="4">"NCA"&amp;B215</f>
        <v>NCAInvestment in unconsolidated entity</v>
      </c>
      <c r="B215" s="12" t="s">
        <v>389</v>
      </c>
      <c r="C215" s="10" t="s">
        <v>169</v>
      </c>
      <c r="D215" s="10"/>
      <c r="E215" s="11" t="s">
        <v>127</v>
      </c>
      <c r="F215" s="11" t="s">
        <v>165</v>
      </c>
      <c r="G215" s="11" t="s">
        <v>279</v>
      </c>
      <c r="H215" s="12"/>
    </row>
    <row r="216" spans="1:8" x14ac:dyDescent="0.3">
      <c r="A216" s="9" t="str">
        <f t="shared" si="4"/>
        <v>NCAInvestments in associated companies</v>
      </c>
      <c r="B216" s="12" t="s">
        <v>390</v>
      </c>
      <c r="C216" s="10" t="s">
        <v>169</v>
      </c>
      <c r="D216" s="10"/>
      <c r="E216" s="11" t="s">
        <v>127</v>
      </c>
      <c r="F216" s="11" t="s">
        <v>165</v>
      </c>
      <c r="G216" s="11" t="s">
        <v>279</v>
      </c>
      <c r="H216" s="12"/>
    </row>
    <row r="217" spans="1:8" x14ac:dyDescent="0.3">
      <c r="A217" s="9" t="str">
        <f t="shared" si="4"/>
        <v>NCAPrepaid employee related obligations</v>
      </c>
      <c r="B217" s="12" t="s">
        <v>391</v>
      </c>
      <c r="C217" s="10" t="s">
        <v>342</v>
      </c>
      <c r="D217" s="10"/>
      <c r="E217" s="11" t="s">
        <v>325</v>
      </c>
      <c r="F217" s="11" t="s">
        <v>165</v>
      </c>
      <c r="G217" s="11" t="s">
        <v>335</v>
      </c>
      <c r="H217" s="12"/>
    </row>
    <row r="218" spans="1:8" x14ac:dyDescent="0.3">
      <c r="A218" s="9" t="str">
        <f t="shared" si="4"/>
        <v>NCATrade and other receivables</v>
      </c>
      <c r="B218" s="12" t="s">
        <v>197</v>
      </c>
      <c r="C218" s="10" t="s">
        <v>197</v>
      </c>
      <c r="D218" s="10"/>
      <c r="E218" s="11" t="s">
        <v>127</v>
      </c>
      <c r="F218" s="11" t="s">
        <v>121</v>
      </c>
      <c r="G218" s="11" t="s">
        <v>136</v>
      </c>
      <c r="H218" s="12"/>
    </row>
    <row r="219" spans="1:8" x14ac:dyDescent="0.3">
      <c r="A219" s="9" t="str">
        <f t="shared" si="4"/>
        <v>NCAReceivables</v>
      </c>
      <c r="B219" s="12" t="s">
        <v>392</v>
      </c>
      <c r="C219" s="10" t="s">
        <v>199</v>
      </c>
      <c r="D219" s="10"/>
      <c r="E219" s="11" t="s">
        <v>127</v>
      </c>
      <c r="F219" s="11" t="s">
        <v>121</v>
      </c>
      <c r="G219" s="11" t="s">
        <v>136</v>
      </c>
      <c r="H219" s="12"/>
    </row>
    <row r="220" spans="1:8" x14ac:dyDescent="0.3">
      <c r="A220" s="9" t="str">
        <f t="shared" si="4"/>
        <v>NCARisk Management</v>
      </c>
      <c r="B220" s="12" t="s">
        <v>393</v>
      </c>
      <c r="C220" s="10" t="s">
        <v>236</v>
      </c>
      <c r="D220" s="10"/>
      <c r="E220" s="11" t="s">
        <v>325</v>
      </c>
      <c r="F220" s="11" t="s">
        <v>165</v>
      </c>
      <c r="G220" s="11" t="s">
        <v>136</v>
      </c>
      <c r="H220" s="12"/>
    </row>
    <row r="221" spans="1:8" x14ac:dyDescent="0.3">
      <c r="A221" s="9" t="str">
        <f t="shared" si="4"/>
        <v>NCADerivative contracts</v>
      </c>
      <c r="B221" s="12" t="s">
        <v>394</v>
      </c>
      <c r="C221" s="10" t="s">
        <v>238</v>
      </c>
      <c r="D221" s="10"/>
      <c r="E221" s="11" t="s">
        <v>325</v>
      </c>
      <c r="F221" s="11" t="s">
        <v>165</v>
      </c>
      <c r="G221" s="11" t="s">
        <v>136</v>
      </c>
      <c r="H221" s="12"/>
    </row>
    <row r="222" spans="1:8" x14ac:dyDescent="0.3">
      <c r="A222" s="9" t="str">
        <f t="shared" si="4"/>
        <v>NCANoncurrent assets held-for-sale</v>
      </c>
      <c r="B222" s="12" t="s">
        <v>395</v>
      </c>
      <c r="C222" s="10" t="s">
        <v>356</v>
      </c>
      <c r="D222" s="10"/>
      <c r="E222" s="11" t="s">
        <v>127</v>
      </c>
      <c r="F222" s="11" t="s">
        <v>121</v>
      </c>
      <c r="G222" s="11" t="s">
        <v>128</v>
      </c>
      <c r="H222" s="12"/>
    </row>
    <row r="223" spans="1:8" x14ac:dyDescent="0.3">
      <c r="A223" s="9" t="str">
        <f t="shared" si="4"/>
        <v>NCANon-current assets held for sale</v>
      </c>
      <c r="B223" s="12" t="s">
        <v>396</v>
      </c>
      <c r="C223" s="10" t="s">
        <v>356</v>
      </c>
      <c r="D223" s="10"/>
      <c r="E223" s="11" t="s">
        <v>127</v>
      </c>
      <c r="F223" s="11" t="s">
        <v>121</v>
      </c>
      <c r="G223" s="11" t="s">
        <v>128</v>
      </c>
      <c r="H223" s="12"/>
    </row>
    <row r="224" spans="1:8" x14ac:dyDescent="0.3">
      <c r="A224" s="9" t="str">
        <f t="shared" si="4"/>
        <v>NCAOther non-financial assets</v>
      </c>
      <c r="B224" s="12" t="s">
        <v>397</v>
      </c>
      <c r="C224" s="10" t="s">
        <v>206</v>
      </c>
      <c r="D224" s="10"/>
      <c r="E224" s="11" t="s">
        <v>121</v>
      </c>
      <c r="F224" s="11" t="s">
        <v>121</v>
      </c>
      <c r="G224" s="11" t="s">
        <v>121</v>
      </c>
      <c r="H224" s="12"/>
    </row>
    <row r="225" spans="1:8" x14ac:dyDescent="0.3">
      <c r="A225" s="9" t="str">
        <f t="shared" si="4"/>
        <v>NCARetirement benefits</v>
      </c>
      <c r="B225" s="12" t="s">
        <v>398</v>
      </c>
      <c r="C225" s="10" t="s">
        <v>341</v>
      </c>
      <c r="D225" s="10"/>
      <c r="F225" s="11"/>
      <c r="G225" s="11"/>
      <c r="H225" s="12"/>
    </row>
    <row r="226" spans="1:8" x14ac:dyDescent="0.3">
      <c r="A226" s="9" t="str">
        <f t="shared" si="4"/>
        <v>NCADeferred income tax</v>
      </c>
      <c r="B226" s="12" t="s">
        <v>301</v>
      </c>
      <c r="C226" s="10" t="s">
        <v>301</v>
      </c>
      <c r="D226" s="10"/>
      <c r="F226" s="11"/>
      <c r="G226" s="11"/>
      <c r="H226" s="12"/>
    </row>
    <row r="227" spans="1:8" x14ac:dyDescent="0.3">
      <c r="A227" s="9" t="str">
        <f t="shared" si="4"/>
        <v>NCAOther</v>
      </c>
      <c r="B227" s="12" t="s">
        <v>399</v>
      </c>
      <c r="C227" s="10" t="s">
        <v>206</v>
      </c>
      <c r="D227" s="10"/>
      <c r="E227" s="11" t="s">
        <v>127</v>
      </c>
      <c r="F227" s="11" t="s">
        <v>121</v>
      </c>
      <c r="G227" s="11" t="s">
        <v>136</v>
      </c>
      <c r="H227" s="12"/>
    </row>
    <row r="228" spans="1:8" x14ac:dyDescent="0.3">
      <c r="A228" s="9" t="str">
        <f t="shared" si="4"/>
        <v>NCAFair value of foreign currency contracts designated as cash flow hedges</v>
      </c>
      <c r="B228" s="12" t="s">
        <v>400</v>
      </c>
      <c r="C228" s="10" t="s">
        <v>259</v>
      </c>
      <c r="D228" s="10"/>
      <c r="E228" s="11" t="s">
        <v>325</v>
      </c>
      <c r="F228" s="11" t="s">
        <v>165</v>
      </c>
      <c r="G228" s="11" t="s">
        <v>136</v>
      </c>
      <c r="H228" s="12"/>
    </row>
    <row r="229" spans="1:8" x14ac:dyDescent="0.3">
      <c r="A229" s="9" t="str">
        <f t="shared" si="4"/>
        <v>NCAinvestment in Decibel</v>
      </c>
      <c r="B229" s="12" t="s">
        <v>401</v>
      </c>
      <c r="C229" s="10" t="s">
        <v>402</v>
      </c>
      <c r="D229" s="10"/>
      <c r="E229" s="11" t="s">
        <v>127</v>
      </c>
      <c r="F229" s="11" t="s">
        <v>165</v>
      </c>
      <c r="G229" s="11" t="s">
        <v>128</v>
      </c>
      <c r="H229" s="12"/>
    </row>
    <row r="230" spans="1:8" x14ac:dyDescent="0.3">
      <c r="A230" s="9" t="str">
        <f t="shared" si="4"/>
        <v>NCAOther non-current assets</v>
      </c>
      <c r="B230" s="12" t="s">
        <v>403</v>
      </c>
      <c r="C230" s="10" t="s">
        <v>206</v>
      </c>
      <c r="D230" s="10"/>
      <c r="E230" s="11" t="s">
        <v>127</v>
      </c>
      <c r="F230" s="11" t="s">
        <v>121</v>
      </c>
      <c r="G230" s="11" t="s">
        <v>128</v>
      </c>
      <c r="H230" s="12"/>
    </row>
    <row r="231" spans="1:8" x14ac:dyDescent="0.3">
      <c r="A231" s="9" t="str">
        <f t="shared" si="4"/>
        <v>NCARestricted cash</v>
      </c>
      <c r="B231" s="12" t="s">
        <v>404</v>
      </c>
      <c r="C231" s="10" t="s">
        <v>404</v>
      </c>
      <c r="D231" s="10"/>
      <c r="E231" s="11" t="s">
        <v>167</v>
      </c>
      <c r="F231" s="11" t="s">
        <v>165</v>
      </c>
      <c r="G231" s="11" t="s">
        <v>136</v>
      </c>
      <c r="H231" s="12"/>
    </row>
    <row r="232" spans="1:8" x14ac:dyDescent="0.3">
      <c r="A232" s="9" t="str">
        <f t="shared" si="4"/>
        <v>NCARestricted cash, net of current portion</v>
      </c>
      <c r="B232" s="12" t="s">
        <v>405</v>
      </c>
      <c r="C232" s="10" t="s">
        <v>404</v>
      </c>
      <c r="D232" s="10"/>
      <c r="E232" s="11" t="s">
        <v>167</v>
      </c>
      <c r="F232" s="11" t="s">
        <v>165</v>
      </c>
      <c r="G232" s="11" t="s">
        <v>136</v>
      </c>
      <c r="H232" s="12"/>
    </row>
    <row r="233" spans="1:8" x14ac:dyDescent="0.3">
      <c r="A233" s="9" t="str">
        <f t="shared" si="4"/>
        <v>NCACurrency forward contracts</v>
      </c>
      <c r="B233" s="12" t="s">
        <v>406</v>
      </c>
      <c r="C233" s="10" t="s">
        <v>259</v>
      </c>
      <c r="D233" s="10"/>
      <c r="E233" s="11" t="s">
        <v>167</v>
      </c>
      <c r="F233" s="11" t="s">
        <v>165</v>
      </c>
      <c r="G233" s="11" t="s">
        <v>136</v>
      </c>
      <c r="H233" s="12"/>
    </row>
    <row r="234" spans="1:8" x14ac:dyDescent="0.3">
      <c r="A234" s="9" t="str">
        <f t="shared" si="4"/>
        <v>NCAOther Long-term assets</v>
      </c>
      <c r="B234" s="12" t="s">
        <v>407</v>
      </c>
      <c r="C234" s="10" t="s">
        <v>206</v>
      </c>
      <c r="D234" s="10"/>
      <c r="E234" s="11" t="s">
        <v>127</v>
      </c>
      <c r="F234" s="11" t="s">
        <v>121</v>
      </c>
      <c r="G234" s="11" t="s">
        <v>128</v>
      </c>
      <c r="H234" s="12"/>
    </row>
    <row r="235" spans="1:8" x14ac:dyDescent="0.3">
      <c r="A235" s="9" t="str">
        <f t="shared" si="4"/>
        <v>NCArestricted assets</v>
      </c>
      <c r="B235" s="12" t="s">
        <v>408</v>
      </c>
      <c r="C235" s="10" t="s">
        <v>409</v>
      </c>
      <c r="D235" s="10"/>
      <c r="E235" s="11" t="s">
        <v>167</v>
      </c>
      <c r="F235" s="11" t="s">
        <v>165</v>
      </c>
      <c r="G235" s="11" t="s">
        <v>136</v>
      </c>
      <c r="H235" s="12"/>
    </row>
    <row r="236" spans="1:8" x14ac:dyDescent="0.3">
      <c r="A236" s="9" t="str">
        <f t="shared" si="4"/>
        <v>NCAdeferred compensation</v>
      </c>
      <c r="B236" s="12" t="s">
        <v>410</v>
      </c>
      <c r="C236" s="10" t="s">
        <v>411</v>
      </c>
      <c r="D236" s="10"/>
      <c r="E236" s="11" t="s">
        <v>167</v>
      </c>
      <c r="F236" s="11" t="s">
        <v>165</v>
      </c>
      <c r="G236" s="11" t="s">
        <v>136</v>
      </c>
      <c r="H236" s="12"/>
    </row>
    <row r="237" spans="1:8" x14ac:dyDescent="0.3">
      <c r="A237" s="9" t="str">
        <f t="shared" si="4"/>
        <v>NCAEmployee benefit plans</v>
      </c>
      <c r="B237" s="12" t="s">
        <v>412</v>
      </c>
      <c r="C237" s="10" t="s">
        <v>342</v>
      </c>
      <c r="D237" s="10"/>
      <c r="E237" s="11" t="s">
        <v>167</v>
      </c>
      <c r="F237" s="11" t="s">
        <v>165</v>
      </c>
      <c r="G237" s="11" t="s">
        <v>136</v>
      </c>
      <c r="H237" s="12"/>
    </row>
    <row r="238" spans="1:8" x14ac:dyDescent="0.3">
      <c r="A238" s="9" t="str">
        <f t="shared" si="4"/>
        <v>NCAOther long-lived assets</v>
      </c>
      <c r="B238" s="12" t="s">
        <v>413</v>
      </c>
      <c r="C238" s="10" t="s">
        <v>206</v>
      </c>
      <c r="D238" s="10"/>
      <c r="E238" s="11" t="s">
        <v>127</v>
      </c>
      <c r="F238" s="11" t="s">
        <v>121</v>
      </c>
      <c r="G238" s="11" t="s">
        <v>128</v>
      </c>
      <c r="H238" s="12"/>
    </row>
    <row r="239" spans="1:8" x14ac:dyDescent="0.3">
      <c r="A239" s="9" t="str">
        <f t="shared" si="4"/>
        <v>NCAOther long-term investments</v>
      </c>
      <c r="B239" s="12" t="s">
        <v>414</v>
      </c>
      <c r="C239" s="10" t="s">
        <v>402</v>
      </c>
      <c r="D239" s="10"/>
      <c r="E239" s="11" t="s">
        <v>121</v>
      </c>
      <c r="F239" s="11" t="s">
        <v>165</v>
      </c>
      <c r="G239" s="11" t="s">
        <v>121</v>
      </c>
      <c r="H239" s="12"/>
    </row>
    <row r="240" spans="1:8" x14ac:dyDescent="0.3">
      <c r="A240" s="9" t="str">
        <f t="shared" si="4"/>
        <v>NCADerivative assets</v>
      </c>
      <c r="B240" s="12" t="s">
        <v>415</v>
      </c>
      <c r="C240" s="10" t="s">
        <v>238</v>
      </c>
      <c r="D240" s="10"/>
      <c r="E240" s="11" t="s">
        <v>167</v>
      </c>
      <c r="F240" s="11" t="s">
        <v>165</v>
      </c>
      <c r="G240" s="11" t="s">
        <v>136</v>
      </c>
      <c r="H240" s="12"/>
    </row>
    <row r="241" spans="1:8" x14ac:dyDescent="0.3">
      <c r="A241" s="9" t="str">
        <f t="shared" si="4"/>
        <v>NCAMyPower customer notes receivable, net of current portion</v>
      </c>
      <c r="B241" s="12" t="s">
        <v>416</v>
      </c>
      <c r="C241" s="10" t="s">
        <v>417</v>
      </c>
      <c r="D241" s="10"/>
      <c r="E241" s="11" t="s">
        <v>167</v>
      </c>
      <c r="F241" s="11" t="s">
        <v>165</v>
      </c>
      <c r="G241" s="11" t="s">
        <v>136</v>
      </c>
      <c r="H241" s="12"/>
    </row>
    <row r="242" spans="1:8" x14ac:dyDescent="0.3">
      <c r="A242" s="9" t="str">
        <f t="shared" si="4"/>
        <v>NCANotes receivable</v>
      </c>
      <c r="B242" s="12" t="s">
        <v>417</v>
      </c>
      <c r="C242" s="10" t="s">
        <v>417</v>
      </c>
      <c r="D242" s="10"/>
      <c r="E242" s="11" t="s">
        <v>167</v>
      </c>
      <c r="F242" s="11" t="s">
        <v>165</v>
      </c>
      <c r="G242" s="11" t="s">
        <v>136</v>
      </c>
      <c r="H242" s="12"/>
    </row>
    <row r="243" spans="1:8" x14ac:dyDescent="0.3">
      <c r="A243" s="9" t="str">
        <f t="shared" si="4"/>
        <v>NCALoans receivable</v>
      </c>
      <c r="B243" s="12" t="s">
        <v>151</v>
      </c>
      <c r="C243" s="10" t="s">
        <v>151</v>
      </c>
      <c r="D243" s="10"/>
      <c r="E243" s="11" t="s">
        <v>167</v>
      </c>
      <c r="F243" s="11" t="s">
        <v>165</v>
      </c>
      <c r="G243" s="11" t="s">
        <v>136</v>
      </c>
      <c r="H243" s="12"/>
    </row>
    <row r="244" spans="1:8" x14ac:dyDescent="0.3">
      <c r="A244" s="9" t="str">
        <f t="shared" si="4"/>
        <v>NCAExploration and evaluation</v>
      </c>
      <c r="B244" s="12" t="s">
        <v>418</v>
      </c>
      <c r="C244" s="10" t="s">
        <v>132</v>
      </c>
      <c r="D244" s="10"/>
      <c r="E244" s="11" t="s">
        <v>127</v>
      </c>
      <c r="F244" s="11" t="s">
        <v>121</v>
      </c>
      <c r="G244" s="11" t="s">
        <v>136</v>
      </c>
      <c r="H244" s="12"/>
    </row>
    <row r="245" spans="1:8" x14ac:dyDescent="0.3">
      <c r="A245" s="9" t="str">
        <f t="shared" si="4"/>
        <v>NCAInvestments in joint ventures</v>
      </c>
      <c r="B245" s="12" t="s">
        <v>419</v>
      </c>
      <c r="C245" s="10" t="s">
        <v>169</v>
      </c>
      <c r="D245" s="10"/>
      <c r="E245" s="11" t="s">
        <v>127</v>
      </c>
      <c r="F245" s="11" t="s">
        <v>420</v>
      </c>
      <c r="G245" s="11" t="s">
        <v>128</v>
      </c>
      <c r="H245" s="12"/>
    </row>
    <row r="246" spans="1:8" x14ac:dyDescent="0.3">
      <c r="A246" s="9" t="str">
        <f t="shared" si="4"/>
        <v>NCA    + Derivative &amp; Hedging Assets</v>
      </c>
      <c r="B246" s="12" t="s">
        <v>421</v>
      </c>
      <c r="C246" s="10" t="s">
        <v>238</v>
      </c>
      <c r="D246" s="10"/>
      <c r="E246" s="11" t="s">
        <v>167</v>
      </c>
      <c r="F246" s="11" t="s">
        <v>165</v>
      </c>
      <c r="G246" s="11" t="s">
        <v>136</v>
      </c>
      <c r="H246" s="12"/>
    </row>
    <row r="247" spans="1:8" x14ac:dyDescent="0.3">
      <c r="A247" s="9" t="str">
        <f t="shared" si="4"/>
        <v>NCA    + Prepaid Pension Costs</v>
      </c>
      <c r="B247" s="12" t="s">
        <v>422</v>
      </c>
      <c r="C247" s="10" t="s">
        <v>228</v>
      </c>
      <c r="D247" s="10"/>
      <c r="E247" s="11" t="s">
        <v>167</v>
      </c>
      <c r="F247" s="11" t="s">
        <v>165</v>
      </c>
      <c r="G247" s="11" t="s">
        <v>136</v>
      </c>
      <c r="H247" s="12"/>
    </row>
    <row r="248" spans="1:8" x14ac:dyDescent="0.3">
      <c r="A248" s="9" t="str">
        <f t="shared" si="4"/>
        <v>NCALong term investment</v>
      </c>
      <c r="B248" s="10" t="s">
        <v>40</v>
      </c>
      <c r="C248" s="10" t="s">
        <v>164</v>
      </c>
      <c r="D248" s="10"/>
      <c r="E248" s="11" t="s">
        <v>121</v>
      </c>
      <c r="F248" s="11" t="s">
        <v>420</v>
      </c>
      <c r="G248" s="11" t="s">
        <v>128</v>
      </c>
      <c r="H248" s="10"/>
    </row>
    <row r="249" spans="1:8" x14ac:dyDescent="0.3">
      <c r="A249" s="9" t="str">
        <f t="shared" si="4"/>
        <v>NCAInvestment properties - Commercial Property</v>
      </c>
      <c r="B249" s="10" t="s">
        <v>423</v>
      </c>
      <c r="C249" s="10" t="s">
        <v>423</v>
      </c>
      <c r="D249" s="10"/>
      <c r="E249" s="11" t="s">
        <v>127</v>
      </c>
      <c r="F249" s="11" t="s">
        <v>121</v>
      </c>
      <c r="G249" s="11" t="s">
        <v>128</v>
      </c>
      <c r="H249" s="10"/>
    </row>
    <row r="250" spans="1:8" x14ac:dyDescent="0.3">
      <c r="A250" s="9" t="str">
        <f t="shared" si="4"/>
        <v>NCAInvestment properties - Retirement Living</v>
      </c>
      <c r="B250" s="10" t="s">
        <v>424</v>
      </c>
      <c r="C250" s="10" t="s">
        <v>424</v>
      </c>
      <c r="D250" s="10"/>
      <c r="E250" s="11" t="s">
        <v>127</v>
      </c>
      <c r="F250" s="11" t="s">
        <v>121</v>
      </c>
      <c r="G250" s="11" t="s">
        <v>128</v>
      </c>
      <c r="H250" s="10"/>
    </row>
    <row r="251" spans="1:8" x14ac:dyDescent="0.3">
      <c r="A251" s="9" t="str">
        <f t="shared" si="4"/>
        <v>NCAInvestments</v>
      </c>
      <c r="B251" s="10" t="s">
        <v>425</v>
      </c>
      <c r="C251" s="10" t="s">
        <v>164</v>
      </c>
      <c r="D251" s="10"/>
      <c r="E251" s="11" t="s">
        <v>121</v>
      </c>
      <c r="F251" s="11" t="s">
        <v>165</v>
      </c>
      <c r="G251" s="11" t="s">
        <v>121</v>
      </c>
      <c r="H251" s="10"/>
    </row>
    <row r="252" spans="1:8" x14ac:dyDescent="0.3">
      <c r="A252" s="9" t="str">
        <f t="shared" si="4"/>
        <v>NCAPlant and equipment</v>
      </c>
      <c r="B252" s="12" t="s">
        <v>426</v>
      </c>
      <c r="C252" s="10" t="s">
        <v>38</v>
      </c>
      <c r="D252" s="10"/>
      <c r="E252" s="11" t="s">
        <v>127</v>
      </c>
      <c r="F252" s="11" t="s">
        <v>121</v>
      </c>
      <c r="G252" s="11" t="s">
        <v>128</v>
      </c>
      <c r="H252" s="12"/>
    </row>
    <row r="253" spans="1:8" x14ac:dyDescent="0.3">
      <c r="A253" s="9" t="str">
        <f t="shared" si="4"/>
        <v>NCALONG TERM INVESTMENTS IN SUBSIDIARY AND ASSOCIATED COMPANIES</v>
      </c>
      <c r="B253" s="10" t="s">
        <v>427</v>
      </c>
      <c r="C253" s="10" t="s">
        <v>164</v>
      </c>
      <c r="D253" s="10"/>
      <c r="E253" s="11" t="s">
        <v>121</v>
      </c>
      <c r="F253" s="11" t="s">
        <v>165</v>
      </c>
      <c r="G253" s="11" t="s">
        <v>128</v>
      </c>
      <c r="H253" s="10"/>
    </row>
    <row r="254" spans="1:8" x14ac:dyDescent="0.3">
      <c r="A254" s="9" t="str">
        <f t="shared" si="4"/>
        <v>NCALong term deposits</v>
      </c>
      <c r="B254" s="10" t="s">
        <v>23</v>
      </c>
      <c r="C254" s="10" t="s">
        <v>428</v>
      </c>
      <c r="D254" s="10"/>
      <c r="E254" s="11" t="s">
        <v>127</v>
      </c>
      <c r="F254" s="11" t="s">
        <v>165</v>
      </c>
      <c r="G254" s="11" t="s">
        <v>136</v>
      </c>
      <c r="H254" s="10"/>
    </row>
    <row r="255" spans="1:8" x14ac:dyDescent="0.3">
      <c r="A255" s="9" t="str">
        <f t="shared" si="4"/>
        <v>NCALong-term deposits</v>
      </c>
      <c r="B255" s="10" t="s">
        <v>429</v>
      </c>
      <c r="C255" s="10" t="s">
        <v>428</v>
      </c>
      <c r="D255" s="10"/>
      <c r="E255" s="11" t="s">
        <v>127</v>
      </c>
      <c r="F255" s="11" t="s">
        <v>165</v>
      </c>
      <c r="G255" s="11" t="s">
        <v>136</v>
      </c>
      <c r="H255" s="10"/>
    </row>
    <row r="256" spans="1:8" x14ac:dyDescent="0.3">
      <c r="A256" s="9" t="str">
        <f t="shared" si="4"/>
        <v>NCALong-term deposits and prepayments</v>
      </c>
      <c r="B256" s="10" t="s">
        <v>430</v>
      </c>
      <c r="C256" s="10" t="s">
        <v>428</v>
      </c>
      <c r="D256" s="10"/>
      <c r="E256" s="11" t="s">
        <v>127</v>
      </c>
      <c r="F256" s="11" t="s">
        <v>165</v>
      </c>
      <c r="G256" s="11" t="s">
        <v>136</v>
      </c>
      <c r="H256" s="10"/>
    </row>
    <row r="257" spans="1:8" x14ac:dyDescent="0.3">
      <c r="A257" s="9" t="str">
        <f t="shared" si="4"/>
        <v>NCALong term deposits and prepayments</v>
      </c>
      <c r="B257" s="10" t="s">
        <v>431</v>
      </c>
      <c r="C257" s="10" t="s">
        <v>428</v>
      </c>
      <c r="D257" s="10"/>
      <c r="E257" s="11" t="s">
        <v>127</v>
      </c>
      <c r="F257" s="11" t="s">
        <v>165</v>
      </c>
      <c r="G257" s="11" t="s">
        <v>136</v>
      </c>
      <c r="H257" s="10"/>
    </row>
    <row r="258" spans="1:8" x14ac:dyDescent="0.3">
      <c r="A258" s="9" t="str">
        <f t="shared" si="4"/>
        <v>NCALong term deposit with Central Depository Company of Pakistan Limited</v>
      </c>
      <c r="B258" s="10" t="s">
        <v>432</v>
      </c>
      <c r="C258" s="10" t="s">
        <v>428</v>
      </c>
      <c r="D258" s="10"/>
      <c r="E258" s="11" t="s">
        <v>127</v>
      </c>
      <c r="F258" s="11" t="s">
        <v>165</v>
      </c>
      <c r="G258" s="11" t="s">
        <v>136</v>
      </c>
      <c r="H258" s="10"/>
    </row>
    <row r="259" spans="1:8" x14ac:dyDescent="0.3">
      <c r="A259" s="9" t="str">
        <f t="shared" si="4"/>
        <v>NCARetirement benefit prepayments</v>
      </c>
      <c r="B259" s="10" t="s">
        <v>433</v>
      </c>
      <c r="C259" s="10" t="s">
        <v>428</v>
      </c>
      <c r="D259" s="10"/>
      <c r="E259" s="11" t="s">
        <v>127</v>
      </c>
      <c r="F259" s="11" t="s">
        <v>165</v>
      </c>
      <c r="G259" s="11" t="s">
        <v>136</v>
      </c>
      <c r="H259" s="10"/>
    </row>
    <row r="260" spans="1:8" x14ac:dyDescent="0.3">
      <c r="A260" s="9" t="str">
        <f t="shared" si="4"/>
        <v>NCALong term prepayments</v>
      </c>
      <c r="B260" s="10" t="s">
        <v>434</v>
      </c>
      <c r="C260" s="10" t="s">
        <v>428</v>
      </c>
      <c r="D260" s="10"/>
      <c r="E260" s="11" t="s">
        <v>127</v>
      </c>
      <c r="F260" s="11" t="s">
        <v>165</v>
      </c>
      <c r="G260" s="11" t="s">
        <v>136</v>
      </c>
      <c r="H260" s="10"/>
    </row>
    <row r="261" spans="1:8" x14ac:dyDescent="0.3">
      <c r="A261" s="9" t="str">
        <f t="shared" si="4"/>
        <v>NCALong-term receivables</v>
      </c>
      <c r="B261" s="10" t="s">
        <v>199</v>
      </c>
      <c r="C261" s="10" t="s">
        <v>199</v>
      </c>
      <c r="D261" s="10"/>
      <c r="E261" s="11" t="s">
        <v>127</v>
      </c>
      <c r="F261" s="11" t="s">
        <v>165</v>
      </c>
      <c r="G261" s="11" t="s">
        <v>136</v>
      </c>
      <c r="H261" s="10"/>
    </row>
    <row r="262" spans="1:8" x14ac:dyDescent="0.3">
      <c r="A262" s="9" t="str">
        <f t="shared" si="4"/>
        <v>NCALONG TERM LOANS AND DEPOSITS</v>
      </c>
      <c r="B262" s="10" t="s">
        <v>435</v>
      </c>
      <c r="C262" s="10" t="s">
        <v>436</v>
      </c>
      <c r="D262" s="10"/>
      <c r="E262" s="11" t="s">
        <v>127</v>
      </c>
      <c r="F262" s="11" t="s">
        <v>165</v>
      </c>
      <c r="G262" s="11" t="s">
        <v>136</v>
      </c>
      <c r="H262" s="10"/>
    </row>
    <row r="263" spans="1:8" x14ac:dyDescent="0.3">
      <c r="A263" s="9" t="str">
        <f t="shared" si="4"/>
        <v>NCALong term loans to employees</v>
      </c>
      <c r="B263" s="10" t="s">
        <v>437</v>
      </c>
      <c r="C263" s="10" t="s">
        <v>251</v>
      </c>
      <c r="D263" s="10"/>
      <c r="E263" s="11" t="s">
        <v>127</v>
      </c>
      <c r="F263" s="11" t="s">
        <v>165</v>
      </c>
      <c r="G263" s="11" t="s">
        <v>136</v>
      </c>
      <c r="H263" s="10"/>
    </row>
    <row r="264" spans="1:8" x14ac:dyDescent="0.3">
      <c r="A264" s="9" t="str">
        <f t="shared" si="4"/>
        <v>NCALong term loans to employees - secured</v>
      </c>
      <c r="B264" s="10" t="s">
        <v>438</v>
      </c>
      <c r="C264" s="10" t="s">
        <v>251</v>
      </c>
      <c r="D264" s="10"/>
      <c r="E264" s="11" t="s">
        <v>121</v>
      </c>
      <c r="F264" s="11" t="s">
        <v>165</v>
      </c>
      <c r="G264" s="11" t="s">
        <v>136</v>
      </c>
      <c r="H264" s="10"/>
    </row>
    <row r="265" spans="1:8" x14ac:dyDescent="0.3">
      <c r="A265" s="9" t="str">
        <f t="shared" si="4"/>
        <v>NCALong term loans and advances</v>
      </c>
      <c r="B265" s="10" t="s">
        <v>251</v>
      </c>
      <c r="C265" s="10" t="s">
        <v>251</v>
      </c>
      <c r="D265" s="10"/>
      <c r="E265" s="11" t="s">
        <v>121</v>
      </c>
      <c r="F265" s="11" t="s">
        <v>165</v>
      </c>
      <c r="G265" s="11" t="s">
        <v>136</v>
      </c>
      <c r="H265" s="10"/>
    </row>
    <row r="266" spans="1:8" x14ac:dyDescent="0.3">
      <c r="A266" s="9" t="str">
        <f t="shared" si="4"/>
        <v>NCALong-term loans and advances</v>
      </c>
      <c r="B266" s="10" t="s">
        <v>439</v>
      </c>
      <c r="C266" s="10" t="s">
        <v>251</v>
      </c>
      <c r="D266" s="10"/>
      <c r="E266" s="11" t="s">
        <v>121</v>
      </c>
      <c r="F266" s="11" t="s">
        <v>165</v>
      </c>
      <c r="G266" s="11" t="s">
        <v>136</v>
      </c>
      <c r="H266" s="10"/>
    </row>
    <row r="267" spans="1:8" x14ac:dyDescent="0.3">
      <c r="A267" s="9" t="str">
        <f t="shared" si="4"/>
        <v>NCALong term loans and receivable</v>
      </c>
      <c r="B267" s="10" t="s">
        <v>440</v>
      </c>
      <c r="C267" s="10" t="s">
        <v>251</v>
      </c>
      <c r="D267" s="10"/>
      <c r="E267" s="11" t="s">
        <v>121</v>
      </c>
      <c r="F267" s="11" t="s">
        <v>165</v>
      </c>
      <c r="G267" s="11" t="s">
        <v>136</v>
      </c>
      <c r="H267" s="10"/>
    </row>
    <row r="268" spans="1:8" x14ac:dyDescent="0.3">
      <c r="A268" s="9" t="str">
        <f t="shared" si="4"/>
        <v>NCA    + LT Receivables</v>
      </c>
      <c r="B268" s="10" t="s">
        <v>441</v>
      </c>
      <c r="C268" s="10" t="s">
        <v>199</v>
      </c>
      <c r="D268" s="10"/>
      <c r="E268" s="11" t="s">
        <v>121</v>
      </c>
      <c r="F268" s="11" t="s">
        <v>165</v>
      </c>
      <c r="G268" s="11" t="s">
        <v>136</v>
      </c>
      <c r="H268" s="10"/>
    </row>
    <row r="269" spans="1:8" x14ac:dyDescent="0.3">
      <c r="A269" s="9" t="str">
        <f t="shared" si="4"/>
        <v>NCALong term loans</v>
      </c>
      <c r="B269" s="10" t="s">
        <v>41</v>
      </c>
      <c r="C269" s="10" t="s">
        <v>251</v>
      </c>
      <c r="D269" s="10"/>
      <c r="E269" s="11" t="s">
        <v>121</v>
      </c>
      <c r="F269" s="11" t="s">
        <v>165</v>
      </c>
      <c r="G269" s="11" t="s">
        <v>136</v>
      </c>
      <c r="H269" s="10"/>
    </row>
    <row r="270" spans="1:8" x14ac:dyDescent="0.3">
      <c r="A270" s="9" t="str">
        <f t="shared" si="4"/>
        <v>NCAInvestment in associates and joint ventures</v>
      </c>
      <c r="B270" s="10" t="s">
        <v>442</v>
      </c>
      <c r="C270" s="10" t="s">
        <v>169</v>
      </c>
      <c r="D270" s="10"/>
      <c r="E270" s="11" t="s">
        <v>121</v>
      </c>
      <c r="F270" s="11" t="s">
        <v>165</v>
      </c>
      <c r="G270" s="11" t="s">
        <v>136</v>
      </c>
      <c r="H270" s="10"/>
    </row>
    <row r="271" spans="1:8" x14ac:dyDescent="0.3">
      <c r="A271" s="9" t="str">
        <f t="shared" si="4"/>
        <v>NCALong-term loans</v>
      </c>
      <c r="B271" s="10" t="s">
        <v>443</v>
      </c>
      <c r="C271" s="10" t="s">
        <v>251</v>
      </c>
      <c r="D271" s="10"/>
      <c r="E271" s="11" t="s">
        <v>121</v>
      </c>
      <c r="F271" s="11" t="s">
        <v>165</v>
      </c>
      <c r="G271" s="11" t="s">
        <v>136</v>
      </c>
      <c r="H271" s="10"/>
    </row>
    <row r="272" spans="1:8" x14ac:dyDescent="0.3">
      <c r="A272" s="9" t="str">
        <f t="shared" si="4"/>
        <v>NCASpectrum assets</v>
      </c>
      <c r="B272" s="10" t="s">
        <v>444</v>
      </c>
      <c r="C272" s="10" t="s">
        <v>444</v>
      </c>
      <c r="D272" s="10"/>
      <c r="E272" s="11" t="s">
        <v>127</v>
      </c>
      <c r="F272" s="11" t="s">
        <v>121</v>
      </c>
      <c r="G272" s="11" t="s">
        <v>128</v>
      </c>
      <c r="H272" s="10"/>
    </row>
    <row r="273" spans="1:8" x14ac:dyDescent="0.3">
      <c r="A273" s="9" t="str">
        <f t="shared" si="4"/>
        <v>NCADEFERRED TAXATION</v>
      </c>
      <c r="B273" s="10" t="s">
        <v>445</v>
      </c>
      <c r="C273" s="10" t="s">
        <v>138</v>
      </c>
      <c r="D273" s="10"/>
      <c r="E273" s="11" t="s">
        <v>127</v>
      </c>
      <c r="F273" s="11" t="s">
        <v>121</v>
      </c>
      <c r="G273" s="11" t="s">
        <v>128</v>
      </c>
      <c r="H273" s="10"/>
    </row>
    <row r="274" spans="1:8" x14ac:dyDescent="0.3">
      <c r="A274" s="9" t="str">
        <f t="shared" si="4"/>
        <v>NCADeferred tax</v>
      </c>
      <c r="B274" s="10" t="s">
        <v>446</v>
      </c>
      <c r="C274" s="10" t="s">
        <v>138</v>
      </c>
      <c r="D274" s="10"/>
      <c r="E274" s="11" t="s">
        <v>127</v>
      </c>
      <c r="F274" s="11" t="s">
        <v>121</v>
      </c>
      <c r="G274" s="11" t="s">
        <v>136</v>
      </c>
      <c r="H274" s="10"/>
    </row>
    <row r="275" spans="1:8" x14ac:dyDescent="0.3">
      <c r="A275" s="9" t="str">
        <f t="shared" si="4"/>
        <v>NCAIntangibles</v>
      </c>
      <c r="B275" s="10" t="s">
        <v>447</v>
      </c>
      <c r="C275" s="10" t="s">
        <v>39</v>
      </c>
      <c r="D275" s="10"/>
      <c r="E275" s="11" t="s">
        <v>127</v>
      </c>
      <c r="F275" s="11" t="s">
        <v>121</v>
      </c>
      <c r="G275" s="11" t="s">
        <v>128</v>
      </c>
      <c r="H275" s="10"/>
    </row>
    <row r="276" spans="1:8" x14ac:dyDescent="0.3">
      <c r="A276" s="9" t="str">
        <f t="shared" si="4"/>
        <v>NCAIntangible asset</v>
      </c>
      <c r="B276" s="10" t="s">
        <v>448</v>
      </c>
      <c r="C276" s="10" t="s">
        <v>39</v>
      </c>
      <c r="D276" s="10"/>
      <c r="E276" s="11" t="s">
        <v>127</v>
      </c>
      <c r="F276" s="11" t="s">
        <v>121</v>
      </c>
      <c r="G276" s="11" t="s">
        <v>128</v>
      </c>
      <c r="H276" s="10"/>
    </row>
    <row r="277" spans="1:8" x14ac:dyDescent="0.3">
      <c r="A277" s="9" t="str">
        <f t="shared" si="4"/>
        <v>NCAOTHER LONG TERM INVESTMENTS</v>
      </c>
      <c r="B277" s="10" t="s">
        <v>449</v>
      </c>
      <c r="C277" s="10" t="s">
        <v>402</v>
      </c>
      <c r="D277" s="10"/>
      <c r="E277" s="11" t="s">
        <v>127</v>
      </c>
      <c r="F277" s="11" t="s">
        <v>121</v>
      </c>
      <c r="G277" s="11" t="s">
        <v>136</v>
      </c>
      <c r="H277" s="10"/>
    </row>
    <row r="278" spans="1:8" x14ac:dyDescent="0.3">
      <c r="A278" s="9" t="str">
        <f t="shared" si="4"/>
        <v>NCAAdvances and loans</v>
      </c>
      <c r="B278" s="10" t="s">
        <v>450</v>
      </c>
      <c r="C278" s="10" t="s">
        <v>251</v>
      </c>
      <c r="D278" s="10"/>
      <c r="E278" s="11" t="s">
        <v>127</v>
      </c>
      <c r="F278" s="11" t="s">
        <v>121</v>
      </c>
      <c r="G278" s="11" t="s">
        <v>136</v>
      </c>
      <c r="H278" s="10"/>
    </row>
    <row r="279" spans="1:8" x14ac:dyDescent="0.3">
      <c r="A279" s="9" t="str">
        <f t="shared" si="4"/>
        <v>NCADeferred income tax asset</v>
      </c>
      <c r="B279" s="10" t="s">
        <v>451</v>
      </c>
      <c r="C279" s="10" t="s">
        <v>138</v>
      </c>
      <c r="D279" s="10"/>
      <c r="E279" s="11" t="s">
        <v>127</v>
      </c>
      <c r="F279" s="11" t="s">
        <v>121</v>
      </c>
      <c r="G279" s="11" t="s">
        <v>136</v>
      </c>
      <c r="H279" s="10"/>
    </row>
    <row r="280" spans="1:8" x14ac:dyDescent="0.3">
      <c r="A280" s="9" t="str">
        <f t="shared" si="4"/>
        <v>NCANon-current asset held for sale</v>
      </c>
      <c r="B280" s="9" t="s">
        <v>356</v>
      </c>
      <c r="C280" s="10" t="s">
        <v>356</v>
      </c>
      <c r="D280" s="10"/>
      <c r="E280" s="11" t="s">
        <v>121</v>
      </c>
      <c r="F280" s="11" t="s">
        <v>121</v>
      </c>
      <c r="G280" s="11" t="s">
        <v>128</v>
      </c>
    </row>
    <row r="281" spans="1:8" x14ac:dyDescent="0.3">
      <c r="A281" s="9" t="str">
        <f t="shared" ref="A281:A321" si="5">"NCA"&amp;B281</f>
        <v>NCANon-current asset classifed as held for sale</v>
      </c>
      <c r="B281" s="9" t="s">
        <v>452</v>
      </c>
      <c r="C281" s="10" t="s">
        <v>356</v>
      </c>
      <c r="D281" s="10"/>
      <c r="E281" s="11" t="s">
        <v>121</v>
      </c>
      <c r="F281" s="11" t="s">
        <v>121</v>
      </c>
      <c r="G281" s="11" t="s">
        <v>128</v>
      </c>
    </row>
    <row r="282" spans="1:8" x14ac:dyDescent="0.3">
      <c r="A282" s="9" t="str">
        <f t="shared" si="5"/>
        <v>NCADeferred  tax  assets</v>
      </c>
      <c r="B282" s="9" t="s">
        <v>453</v>
      </c>
      <c r="C282" s="10" t="s">
        <v>138</v>
      </c>
      <c r="D282" s="10"/>
      <c r="E282" s="11" t="s">
        <v>127</v>
      </c>
      <c r="F282" s="11" t="s">
        <v>121</v>
      </c>
      <c r="G282" s="11" t="s">
        <v>136</v>
      </c>
    </row>
    <row r="283" spans="1:8" x14ac:dyDescent="0.3">
      <c r="A283" s="9" t="str">
        <f t="shared" si="5"/>
        <v>NCADeferred income tax assets</v>
      </c>
      <c r="B283" s="9" t="s">
        <v>454</v>
      </c>
      <c r="C283" s="10" t="s">
        <v>138</v>
      </c>
      <c r="D283" s="10"/>
      <c r="E283" s="11" t="s">
        <v>127</v>
      </c>
      <c r="F283" s="11" t="s">
        <v>121</v>
      </c>
      <c r="G283" s="11" t="s">
        <v>136</v>
      </c>
    </row>
    <row r="284" spans="1:8" x14ac:dyDescent="0.3">
      <c r="A284" s="9" t="str">
        <f t="shared" si="5"/>
        <v>NCADeferred income taxes</v>
      </c>
      <c r="B284" s="10" t="s">
        <v>455</v>
      </c>
      <c r="C284" s="10" t="s">
        <v>138</v>
      </c>
      <c r="D284" s="10"/>
      <c r="E284" s="11" t="s">
        <v>127</v>
      </c>
      <c r="F284" s="11" t="s">
        <v>121</v>
      </c>
      <c r="G284" s="11" t="s">
        <v>136</v>
      </c>
      <c r="H284" s="10"/>
    </row>
    <row r="285" spans="1:8" x14ac:dyDescent="0.3">
      <c r="A285" s="9" t="str">
        <f t="shared" si="5"/>
        <v>NCAEquity-accounted investments</v>
      </c>
      <c r="B285" s="10" t="s">
        <v>149</v>
      </c>
      <c r="C285" s="10" t="s">
        <v>149</v>
      </c>
      <c r="D285" s="10"/>
      <c r="E285" s="11" t="s">
        <v>127</v>
      </c>
      <c r="F285" s="11" t="s">
        <v>165</v>
      </c>
      <c r="G285" s="11" t="s">
        <v>128</v>
      </c>
      <c r="H285" s="10"/>
    </row>
    <row r="286" spans="1:8" x14ac:dyDescent="0.3">
      <c r="A286" s="9" t="str">
        <f t="shared" si="5"/>
        <v>NCAFinancial assets held at fair value through profit or loss</v>
      </c>
      <c r="B286" s="9" t="s">
        <v>456</v>
      </c>
      <c r="C286" s="10" t="s">
        <v>456</v>
      </c>
      <c r="D286" s="10"/>
      <c r="E286" s="11" t="s">
        <v>325</v>
      </c>
      <c r="F286" s="11" t="s">
        <v>165</v>
      </c>
      <c r="G286" s="11" t="s">
        <v>136</v>
      </c>
    </row>
    <row r="287" spans="1:8" x14ac:dyDescent="0.3">
      <c r="A287" s="9" t="str">
        <f t="shared" si="5"/>
        <v>NCAOther financial assets</v>
      </c>
      <c r="B287" s="12" t="s">
        <v>365</v>
      </c>
      <c r="C287" s="10" t="s">
        <v>365</v>
      </c>
      <c r="D287" s="10"/>
      <c r="E287" s="11" t="s">
        <v>325</v>
      </c>
      <c r="F287" s="11" t="s">
        <v>165</v>
      </c>
      <c r="G287" s="11" t="s">
        <v>136</v>
      </c>
      <c r="H287" s="12"/>
    </row>
    <row r="288" spans="1:8" x14ac:dyDescent="0.3">
      <c r="A288" s="9" t="str">
        <f t="shared" si="5"/>
        <v>NCADerivative financial instruments</v>
      </c>
      <c r="B288" s="12" t="s">
        <v>238</v>
      </c>
      <c r="C288" s="10" t="s">
        <v>238</v>
      </c>
      <c r="D288" s="10"/>
      <c r="E288" s="11" t="s">
        <v>167</v>
      </c>
      <c r="F288" s="11" t="s">
        <v>165</v>
      </c>
      <c r="G288" s="11" t="s">
        <v>136</v>
      </c>
      <c r="H288" s="12"/>
    </row>
    <row r="289" spans="1:8" x14ac:dyDescent="0.3">
      <c r="A289" s="9" t="str">
        <f t="shared" si="5"/>
        <v>NCAGoodwill and other intangible assets</v>
      </c>
      <c r="B289" s="12" t="s">
        <v>273</v>
      </c>
      <c r="C289" s="10" t="s">
        <v>273</v>
      </c>
      <c r="D289" s="10"/>
      <c r="E289" s="11" t="s">
        <v>127</v>
      </c>
      <c r="F289" s="11" t="s">
        <v>121</v>
      </c>
      <c r="G289" s="11" t="s">
        <v>128</v>
      </c>
      <c r="H289" s="12"/>
    </row>
    <row r="290" spans="1:8" x14ac:dyDescent="0.3">
      <c r="A290" s="9" t="str">
        <f t="shared" si="5"/>
        <v>NCAInvestment properties</v>
      </c>
      <c r="B290" s="12" t="s">
        <v>457</v>
      </c>
      <c r="C290" s="10" t="s">
        <v>457</v>
      </c>
      <c r="D290" s="10"/>
      <c r="E290" s="11" t="s">
        <v>127</v>
      </c>
      <c r="F290" s="11" t="s">
        <v>121</v>
      </c>
      <c r="G290" s="11" t="s">
        <v>279</v>
      </c>
      <c r="H290" s="12"/>
    </row>
    <row r="291" spans="1:8" x14ac:dyDescent="0.3">
      <c r="A291" s="9" t="str">
        <f t="shared" si="5"/>
        <v>NCAListed shares held as available for sale</v>
      </c>
      <c r="B291" s="12" t="s">
        <v>458</v>
      </c>
      <c r="C291" s="10" t="s">
        <v>458</v>
      </c>
      <c r="D291" s="10"/>
      <c r="E291" s="11" t="s">
        <v>121</v>
      </c>
      <c r="F291" s="11" t="s">
        <v>165</v>
      </c>
      <c r="G291" s="11" t="s">
        <v>128</v>
      </c>
      <c r="H291" s="12"/>
    </row>
    <row r="292" spans="1:8" x14ac:dyDescent="0.3">
      <c r="A292" s="9" t="str">
        <f t="shared" si="5"/>
        <v>NCAGoodwill</v>
      </c>
      <c r="B292" s="10" t="s">
        <v>459</v>
      </c>
      <c r="C292" s="10" t="s">
        <v>459</v>
      </c>
      <c r="D292" s="10"/>
      <c r="E292" s="11" t="s">
        <v>127</v>
      </c>
      <c r="F292" s="11" t="s">
        <v>121</v>
      </c>
      <c r="G292" s="11" t="s">
        <v>128</v>
      </c>
      <c r="H292" s="10"/>
    </row>
    <row r="293" spans="1:8" x14ac:dyDescent="0.3">
      <c r="A293" s="9" t="str">
        <f t="shared" si="5"/>
        <v>NCAIntangible assets</v>
      </c>
      <c r="B293" s="10" t="s">
        <v>39</v>
      </c>
      <c r="C293" s="10" t="s">
        <v>39</v>
      </c>
      <c r="D293" s="10"/>
      <c r="E293" s="11" t="s">
        <v>127</v>
      </c>
      <c r="F293" s="11" t="s">
        <v>121</v>
      </c>
      <c r="G293" s="11" t="s">
        <v>128</v>
      </c>
      <c r="H293" s="10"/>
    </row>
    <row r="294" spans="1:8" x14ac:dyDescent="0.3">
      <c r="A294" s="9" t="str">
        <f t="shared" si="5"/>
        <v>NCAOther intangible assets</v>
      </c>
      <c r="B294" s="10" t="s">
        <v>277</v>
      </c>
      <c r="C294" s="10" t="s">
        <v>39</v>
      </c>
      <c r="D294" s="10"/>
      <c r="E294" s="11" t="s">
        <v>127</v>
      </c>
      <c r="F294" s="11" t="s">
        <v>121</v>
      </c>
      <c r="G294" s="11" t="s">
        <v>279</v>
      </c>
      <c r="H294" s="10"/>
    </row>
    <row r="295" spans="1:8" x14ac:dyDescent="0.3">
      <c r="A295" s="9" t="str">
        <f t="shared" si="5"/>
        <v>NCANon-current portion of inventory</v>
      </c>
      <c r="B295" s="10" t="s">
        <v>460</v>
      </c>
      <c r="C295" s="10" t="s">
        <v>290</v>
      </c>
      <c r="D295" s="10"/>
      <c r="E295" s="11" t="s">
        <v>127</v>
      </c>
      <c r="F295" s="11" t="s">
        <v>121</v>
      </c>
      <c r="G295" s="11" t="s">
        <v>128</v>
      </c>
      <c r="H295" s="10"/>
    </row>
    <row r="296" spans="1:8" x14ac:dyDescent="0.3">
      <c r="A296" s="9" t="str">
        <f t="shared" si="5"/>
        <v>NCAInventories</v>
      </c>
      <c r="B296" s="9" t="s">
        <v>290</v>
      </c>
      <c r="C296" s="10" t="s">
        <v>290</v>
      </c>
      <c r="D296" s="10"/>
      <c r="E296" s="11" t="s">
        <v>127</v>
      </c>
      <c r="F296" s="11" t="s">
        <v>121</v>
      </c>
      <c r="G296" s="11" t="s">
        <v>128</v>
      </c>
    </row>
    <row r="297" spans="1:8" x14ac:dyDescent="0.3">
      <c r="A297" s="9" t="str">
        <f t="shared" si="5"/>
        <v>NCAEquity in investees</v>
      </c>
      <c r="B297" s="10" t="s">
        <v>461</v>
      </c>
      <c r="C297" s="10" t="s">
        <v>149</v>
      </c>
      <c r="D297" s="10"/>
      <c r="E297" s="11" t="s">
        <v>127</v>
      </c>
      <c r="F297" s="11" t="s">
        <v>165</v>
      </c>
      <c r="G297" s="11" t="s">
        <v>128</v>
      </c>
      <c r="H297" s="10"/>
    </row>
    <row r="298" spans="1:8" x14ac:dyDescent="0.3">
      <c r="A298" s="9" t="str">
        <f t="shared" si="5"/>
        <v>NCAEquity accounted investments</v>
      </c>
      <c r="B298" s="12" t="s">
        <v>462</v>
      </c>
      <c r="C298" s="10" t="s">
        <v>149</v>
      </c>
      <c r="D298" s="10"/>
      <c r="E298" s="11" t="s">
        <v>127</v>
      </c>
      <c r="F298" s="11" t="s">
        <v>165</v>
      </c>
      <c r="G298" s="11" t="s">
        <v>128</v>
      </c>
      <c r="H298" s="12"/>
    </row>
    <row r="299" spans="1:8" x14ac:dyDescent="0.3">
      <c r="A299" s="9" t="str">
        <f t="shared" si="5"/>
        <v>NCAInvestment property</v>
      </c>
      <c r="B299" s="10" t="s">
        <v>223</v>
      </c>
      <c r="C299" s="10" t="s">
        <v>223</v>
      </c>
      <c r="D299" s="10"/>
      <c r="E299" s="11" t="s">
        <v>127</v>
      </c>
      <c r="F299" s="11" t="s">
        <v>121</v>
      </c>
      <c r="G299" s="11" t="s">
        <v>279</v>
      </c>
      <c r="H299" s="10"/>
    </row>
    <row r="300" spans="1:8" x14ac:dyDescent="0.3">
      <c r="A300" s="9" t="str">
        <f t="shared" si="5"/>
        <v>NCAInvestments in associates and joint ventures</v>
      </c>
      <c r="B300" s="10" t="s">
        <v>169</v>
      </c>
      <c r="C300" s="10" t="s">
        <v>169</v>
      </c>
      <c r="D300" s="10"/>
      <c r="E300" s="11" t="s">
        <v>121</v>
      </c>
      <c r="F300" s="11" t="s">
        <v>165</v>
      </c>
      <c r="G300" s="11" t="s">
        <v>128</v>
      </c>
      <c r="H300" s="10"/>
    </row>
    <row r="301" spans="1:8" x14ac:dyDescent="0.3">
      <c r="A301" s="9" t="str">
        <f t="shared" si="5"/>
        <v>NCA    + Discontinued Operations</v>
      </c>
      <c r="B301" s="10" t="s">
        <v>463</v>
      </c>
      <c r="C301" s="10" t="s">
        <v>214</v>
      </c>
      <c r="D301" s="10"/>
      <c r="E301" s="11" t="s">
        <v>127</v>
      </c>
      <c r="F301" s="11" t="s">
        <v>121</v>
      </c>
      <c r="G301" s="11" t="s">
        <v>128</v>
      </c>
      <c r="H301" s="10"/>
    </row>
    <row r="302" spans="1:8" x14ac:dyDescent="0.3">
      <c r="A302" s="9" t="str">
        <f t="shared" si="5"/>
        <v>NCAInvestment in joint ventures and associated companies</v>
      </c>
      <c r="B302" s="10" t="s">
        <v>464</v>
      </c>
      <c r="C302" s="10" t="s">
        <v>169</v>
      </c>
      <c r="D302" s="10"/>
      <c r="E302" s="11" t="s">
        <v>127</v>
      </c>
      <c r="F302" s="11" t="s">
        <v>165</v>
      </c>
      <c r="G302" s="11" t="s">
        <v>128</v>
      </c>
      <c r="H302" s="10"/>
    </row>
    <row r="303" spans="1:8" x14ac:dyDescent="0.3">
      <c r="A303" s="9" t="str">
        <f t="shared" si="5"/>
        <v>NCAOther investments</v>
      </c>
      <c r="B303" s="10" t="s">
        <v>402</v>
      </c>
      <c r="C303" s="10" t="s">
        <v>402</v>
      </c>
      <c r="D303" s="10"/>
      <c r="E303" s="11" t="s">
        <v>121</v>
      </c>
      <c r="F303" s="11" t="s">
        <v>165</v>
      </c>
      <c r="G303" s="11" t="s">
        <v>121</v>
      </c>
      <c r="H303" s="10"/>
    </row>
    <row r="304" spans="1:8" x14ac:dyDescent="0.3">
      <c r="A304" s="9" t="str">
        <f t="shared" si="5"/>
        <v>NCAOther non-current assets</v>
      </c>
      <c r="B304" s="10" t="s">
        <v>206</v>
      </c>
      <c r="C304" s="10" t="s">
        <v>206</v>
      </c>
      <c r="D304" s="10"/>
      <c r="E304" s="11" t="s">
        <v>127</v>
      </c>
      <c r="F304" s="11" t="s">
        <v>121</v>
      </c>
      <c r="G304" s="11" t="s">
        <v>136</v>
      </c>
      <c r="H304" s="10"/>
    </row>
    <row r="305" spans="1:16384" ht="14.4" x14ac:dyDescent="0.3">
      <c r="A305" s="9" t="str">
        <f t="shared" si="5"/>
        <v>NCAFinancial assets</v>
      </c>
      <c r="B305" s="14" t="s">
        <v>465</v>
      </c>
      <c r="C305" s="10" t="s">
        <v>456</v>
      </c>
      <c r="D305" s="10"/>
      <c r="E305" s="11" t="s">
        <v>121</v>
      </c>
      <c r="F305" s="11" t="s">
        <v>165</v>
      </c>
      <c r="G305" s="11" t="s">
        <v>136</v>
      </c>
      <c r="H305" s="14"/>
    </row>
    <row r="306" spans="1:16384" ht="14.4" x14ac:dyDescent="0.3">
      <c r="A306" s="9" t="str">
        <f t="shared" si="5"/>
        <v>NCAInvestments accounted for using the equity method</v>
      </c>
      <c r="B306" s="14" t="s">
        <v>466</v>
      </c>
      <c r="C306" s="10" t="s">
        <v>169</v>
      </c>
      <c r="D306" s="10"/>
      <c r="E306" s="11" t="s">
        <v>127</v>
      </c>
      <c r="F306" s="11" t="s">
        <v>165</v>
      </c>
      <c r="G306" s="11" t="s">
        <v>279</v>
      </c>
      <c r="H306" s="14"/>
    </row>
    <row r="307" spans="1:16384" ht="14.4" x14ac:dyDescent="0.3">
      <c r="A307" s="9" t="str">
        <f t="shared" si="5"/>
        <v>NCALoans to associated entities</v>
      </c>
      <c r="B307" s="14" t="s">
        <v>218</v>
      </c>
      <c r="C307" s="10" t="s">
        <v>218</v>
      </c>
      <c r="D307" s="10"/>
      <c r="E307" s="11" t="s">
        <v>121</v>
      </c>
      <c r="F307" s="11" t="s">
        <v>165</v>
      </c>
      <c r="G307" s="11" t="s">
        <v>136</v>
      </c>
      <c r="H307" s="14"/>
    </row>
    <row r="308" spans="1:16384" x14ac:dyDescent="0.3">
      <c r="A308" s="9" t="str">
        <f t="shared" si="5"/>
        <v>NCAOther assets</v>
      </c>
      <c r="B308" s="10" t="s">
        <v>205</v>
      </c>
      <c r="C308" s="10" t="s">
        <v>206</v>
      </c>
      <c r="D308" s="10"/>
      <c r="E308" s="11" t="s">
        <v>127</v>
      </c>
      <c r="F308" s="11" t="s">
        <v>121</v>
      </c>
      <c r="G308" s="11" t="s">
        <v>136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  <c r="IW308" s="10"/>
      <c r="IX308" s="10"/>
      <c r="IY308" s="10"/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  <c r="JQ308" s="10"/>
      <c r="JR308" s="10"/>
      <c r="JS308" s="10"/>
      <c r="JT308" s="10"/>
      <c r="JU308" s="10"/>
      <c r="JV308" s="10"/>
      <c r="JW308" s="10"/>
      <c r="JX308" s="10"/>
      <c r="JY308" s="10"/>
      <c r="JZ308" s="10"/>
      <c r="KA308" s="10"/>
      <c r="KB308" s="10"/>
      <c r="KC308" s="10"/>
      <c r="KD308" s="10"/>
      <c r="KE308" s="10"/>
      <c r="KF308" s="10"/>
      <c r="KG308" s="10"/>
      <c r="KH308" s="10"/>
      <c r="KI308" s="10"/>
      <c r="KJ308" s="10"/>
      <c r="KK308" s="10"/>
      <c r="KL308" s="10"/>
      <c r="KM308" s="10"/>
      <c r="KN308" s="10"/>
      <c r="KO308" s="10"/>
      <c r="KP308" s="10"/>
      <c r="KQ308" s="10"/>
      <c r="KR308" s="10"/>
      <c r="KS308" s="10"/>
      <c r="KT308" s="10"/>
      <c r="KU308" s="10"/>
      <c r="KV308" s="10"/>
      <c r="KW308" s="10"/>
      <c r="KX308" s="10"/>
      <c r="KY308" s="10"/>
      <c r="KZ308" s="10"/>
      <c r="LA308" s="10"/>
      <c r="LB308" s="10"/>
      <c r="LC308" s="10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10"/>
      <c r="LP308" s="10"/>
      <c r="LQ308" s="10"/>
      <c r="LR308" s="10"/>
      <c r="LS308" s="10"/>
      <c r="LT308" s="10"/>
      <c r="LU308" s="10"/>
      <c r="LV308" s="10"/>
      <c r="LW308" s="10"/>
      <c r="LX308" s="10"/>
      <c r="LY308" s="10"/>
      <c r="LZ308" s="10"/>
      <c r="MA308" s="10"/>
      <c r="MB308" s="10"/>
      <c r="MC308" s="10"/>
      <c r="MD308" s="10"/>
      <c r="ME308" s="10"/>
      <c r="MF308" s="10"/>
      <c r="MG308" s="10"/>
      <c r="MH308" s="10"/>
      <c r="MI308" s="10"/>
      <c r="MJ308" s="10"/>
      <c r="MK308" s="10"/>
      <c r="ML308" s="10"/>
      <c r="MM308" s="10"/>
      <c r="MN308" s="10"/>
      <c r="MO308" s="10"/>
      <c r="MP308" s="10"/>
      <c r="MQ308" s="10"/>
      <c r="MR308" s="10"/>
      <c r="MS308" s="10"/>
      <c r="MT308" s="10"/>
      <c r="MU308" s="10"/>
      <c r="MV308" s="10"/>
      <c r="MW308" s="10"/>
      <c r="MX308" s="10"/>
      <c r="MY308" s="10"/>
      <c r="MZ308" s="10"/>
      <c r="NA308" s="10"/>
      <c r="NB308" s="10"/>
      <c r="NC308" s="10"/>
      <c r="ND308" s="10"/>
      <c r="NE308" s="10"/>
      <c r="NF308" s="10"/>
      <c r="NG308" s="10"/>
      <c r="NH308" s="10"/>
      <c r="NI308" s="10"/>
      <c r="NJ308" s="10"/>
      <c r="NK308" s="10"/>
      <c r="NL308" s="10"/>
      <c r="NM308" s="10"/>
      <c r="NN308" s="10"/>
      <c r="NO308" s="10"/>
      <c r="NP308" s="10"/>
      <c r="NQ308" s="10"/>
      <c r="NR308" s="10"/>
      <c r="NS308" s="10"/>
      <c r="NT308" s="10"/>
      <c r="NU308" s="10"/>
      <c r="NV308" s="10"/>
      <c r="NW308" s="10"/>
      <c r="NX308" s="10"/>
      <c r="NY308" s="10"/>
      <c r="NZ308" s="10"/>
      <c r="OA308" s="10"/>
      <c r="OB308" s="10"/>
      <c r="OC308" s="10"/>
      <c r="OD308" s="10"/>
      <c r="OE308" s="10"/>
      <c r="OF308" s="10"/>
      <c r="OG308" s="10"/>
      <c r="OH308" s="10"/>
      <c r="OI308" s="10"/>
      <c r="OJ308" s="10"/>
      <c r="OK308" s="10"/>
      <c r="OL308" s="10"/>
      <c r="OM308" s="10"/>
      <c r="ON308" s="10"/>
      <c r="OO308" s="10"/>
      <c r="OP308" s="10"/>
      <c r="OQ308" s="10"/>
      <c r="OR308" s="10"/>
      <c r="OS308" s="10"/>
      <c r="OT308" s="10"/>
      <c r="OU308" s="10"/>
      <c r="OV308" s="10"/>
      <c r="OW308" s="10"/>
      <c r="OX308" s="10"/>
      <c r="OY308" s="10"/>
      <c r="OZ308" s="10"/>
      <c r="PA308" s="10"/>
      <c r="PB308" s="10"/>
      <c r="PC308" s="10"/>
      <c r="PD308" s="10"/>
      <c r="PE308" s="10"/>
      <c r="PF308" s="10"/>
      <c r="PG308" s="10"/>
      <c r="PH308" s="10"/>
      <c r="PI308" s="10"/>
      <c r="PJ308" s="10"/>
      <c r="PK308" s="10"/>
      <c r="PL308" s="10"/>
      <c r="PM308" s="10"/>
      <c r="PN308" s="10"/>
      <c r="PO308" s="10"/>
      <c r="PP308" s="10"/>
      <c r="PQ308" s="10"/>
      <c r="PR308" s="10"/>
      <c r="PS308" s="10"/>
      <c r="PT308" s="10"/>
      <c r="PU308" s="10"/>
      <c r="PV308" s="10"/>
      <c r="PW308" s="10"/>
      <c r="PX308" s="10"/>
      <c r="PY308" s="10"/>
      <c r="PZ308" s="10"/>
      <c r="QA308" s="10"/>
      <c r="QB308" s="10"/>
      <c r="QC308" s="10"/>
      <c r="QD308" s="10"/>
      <c r="QE308" s="10"/>
      <c r="QF308" s="10"/>
      <c r="QG308" s="10"/>
      <c r="QH308" s="10"/>
      <c r="QI308" s="10"/>
      <c r="QJ308" s="10"/>
      <c r="QK308" s="10"/>
      <c r="QL308" s="10"/>
      <c r="QM308" s="10"/>
      <c r="QN308" s="10"/>
      <c r="QO308" s="10"/>
      <c r="QP308" s="10"/>
      <c r="QQ308" s="10"/>
      <c r="QR308" s="10"/>
      <c r="QS308" s="10"/>
      <c r="QT308" s="10"/>
      <c r="QU308" s="10"/>
      <c r="QV308" s="10"/>
      <c r="QW308" s="10"/>
      <c r="QX308" s="10"/>
      <c r="QY308" s="10"/>
      <c r="QZ308" s="10"/>
      <c r="RA308" s="10"/>
      <c r="RB308" s="10"/>
      <c r="RC308" s="10"/>
      <c r="RD308" s="10"/>
      <c r="RE308" s="10"/>
      <c r="RF308" s="10"/>
      <c r="RG308" s="10"/>
      <c r="RH308" s="10"/>
      <c r="RI308" s="10"/>
      <c r="RJ308" s="10"/>
      <c r="RK308" s="10"/>
      <c r="RL308" s="10"/>
      <c r="RM308" s="10"/>
      <c r="RN308" s="10"/>
      <c r="RO308" s="10"/>
      <c r="RP308" s="10"/>
      <c r="RQ308" s="10"/>
      <c r="RR308" s="10"/>
      <c r="RS308" s="10"/>
      <c r="RT308" s="10"/>
      <c r="RU308" s="10"/>
      <c r="RV308" s="10"/>
      <c r="RW308" s="10"/>
      <c r="RX308" s="10"/>
      <c r="RY308" s="10"/>
      <c r="RZ308" s="10"/>
      <c r="SA308" s="10"/>
      <c r="SB308" s="10"/>
      <c r="SC308" s="10"/>
      <c r="SD308" s="10"/>
      <c r="SE308" s="10"/>
      <c r="SF308" s="10"/>
      <c r="SG308" s="10"/>
      <c r="SH308" s="10"/>
      <c r="SI308" s="10"/>
      <c r="SJ308" s="10"/>
      <c r="SK308" s="10"/>
      <c r="SL308" s="10"/>
      <c r="SM308" s="10"/>
      <c r="SN308" s="10"/>
      <c r="SO308" s="10"/>
      <c r="SP308" s="10"/>
      <c r="SQ308" s="10"/>
      <c r="SR308" s="10"/>
      <c r="SS308" s="10"/>
      <c r="ST308" s="10"/>
      <c r="SU308" s="10"/>
      <c r="SV308" s="10"/>
      <c r="SW308" s="10"/>
      <c r="SX308" s="10"/>
      <c r="SY308" s="10"/>
      <c r="SZ308" s="10"/>
      <c r="TA308" s="10"/>
      <c r="TB308" s="10"/>
      <c r="TC308" s="10"/>
      <c r="TD308" s="10"/>
      <c r="TE308" s="10"/>
      <c r="TF308" s="10"/>
      <c r="TG308" s="10"/>
      <c r="TH308" s="10"/>
      <c r="TI308" s="10"/>
      <c r="TJ308" s="10"/>
      <c r="TK308" s="10"/>
      <c r="TL308" s="10"/>
      <c r="TM308" s="10"/>
      <c r="TN308" s="10"/>
      <c r="TO308" s="10"/>
      <c r="TP308" s="10"/>
      <c r="TQ308" s="10"/>
      <c r="TR308" s="10"/>
      <c r="TS308" s="10"/>
      <c r="TT308" s="10"/>
      <c r="TU308" s="10"/>
      <c r="TV308" s="10"/>
      <c r="TW308" s="10"/>
      <c r="TX308" s="10"/>
      <c r="TY308" s="10"/>
      <c r="TZ308" s="10"/>
      <c r="UA308" s="10"/>
      <c r="UB308" s="10"/>
      <c r="UC308" s="10"/>
      <c r="UD308" s="10"/>
      <c r="UE308" s="10"/>
      <c r="UF308" s="10"/>
      <c r="UG308" s="10"/>
      <c r="UH308" s="10"/>
      <c r="UI308" s="10"/>
      <c r="UJ308" s="10"/>
      <c r="UK308" s="10"/>
      <c r="UL308" s="10"/>
      <c r="UM308" s="10"/>
      <c r="UN308" s="10"/>
      <c r="UO308" s="10"/>
      <c r="UP308" s="10"/>
      <c r="UQ308" s="10"/>
      <c r="UR308" s="10"/>
      <c r="US308" s="10"/>
      <c r="UT308" s="10"/>
      <c r="UU308" s="10"/>
      <c r="UV308" s="10"/>
      <c r="UW308" s="10"/>
      <c r="UX308" s="10"/>
      <c r="UY308" s="10"/>
      <c r="UZ308" s="10"/>
      <c r="VA308" s="10"/>
      <c r="VB308" s="10"/>
      <c r="VC308" s="10"/>
      <c r="VD308" s="10"/>
      <c r="VE308" s="10"/>
      <c r="VF308" s="10"/>
      <c r="VG308" s="10"/>
      <c r="VH308" s="10"/>
      <c r="VI308" s="10"/>
      <c r="VJ308" s="10"/>
      <c r="VK308" s="10"/>
      <c r="VL308" s="10"/>
      <c r="VM308" s="10"/>
      <c r="VN308" s="10"/>
      <c r="VO308" s="10"/>
      <c r="VP308" s="10"/>
      <c r="VQ308" s="10"/>
      <c r="VR308" s="10"/>
      <c r="VS308" s="10"/>
      <c r="VT308" s="10"/>
      <c r="VU308" s="10"/>
      <c r="VV308" s="10"/>
      <c r="VW308" s="10"/>
      <c r="VX308" s="10"/>
      <c r="VY308" s="10"/>
      <c r="VZ308" s="10"/>
      <c r="WA308" s="10"/>
      <c r="WB308" s="10"/>
      <c r="WC308" s="10"/>
      <c r="WD308" s="10"/>
      <c r="WE308" s="10"/>
      <c r="WF308" s="10"/>
      <c r="WG308" s="10"/>
      <c r="WH308" s="10"/>
      <c r="WI308" s="10"/>
      <c r="WJ308" s="10"/>
      <c r="WK308" s="10"/>
      <c r="WL308" s="10"/>
      <c r="WM308" s="10"/>
      <c r="WN308" s="10"/>
      <c r="WO308" s="10"/>
      <c r="WP308" s="10"/>
      <c r="WQ308" s="10"/>
      <c r="WR308" s="10"/>
      <c r="WS308" s="10"/>
      <c r="WT308" s="10"/>
      <c r="WU308" s="10"/>
      <c r="WV308" s="10"/>
      <c r="WW308" s="10"/>
      <c r="WX308" s="10"/>
      <c r="WY308" s="10"/>
      <c r="WZ308" s="10"/>
      <c r="XA308" s="10"/>
      <c r="XB308" s="10"/>
      <c r="XC308" s="10"/>
      <c r="XD308" s="10"/>
      <c r="XE308" s="10"/>
      <c r="XF308" s="10"/>
      <c r="XG308" s="10"/>
      <c r="XH308" s="10"/>
      <c r="XI308" s="10"/>
      <c r="XJ308" s="10"/>
      <c r="XK308" s="10"/>
      <c r="XL308" s="10"/>
      <c r="XM308" s="10"/>
      <c r="XN308" s="10"/>
      <c r="XO308" s="10"/>
      <c r="XP308" s="10"/>
      <c r="XQ308" s="10"/>
      <c r="XR308" s="10"/>
      <c r="XS308" s="10"/>
      <c r="XT308" s="10"/>
      <c r="XU308" s="10"/>
      <c r="XV308" s="10"/>
      <c r="XW308" s="10"/>
      <c r="XX308" s="10"/>
      <c r="XY308" s="10"/>
      <c r="XZ308" s="10"/>
      <c r="YA308" s="10"/>
      <c r="YB308" s="10"/>
      <c r="YC308" s="10"/>
      <c r="YD308" s="10"/>
      <c r="YE308" s="10"/>
      <c r="YF308" s="10"/>
      <c r="YG308" s="10"/>
      <c r="YH308" s="10"/>
      <c r="YI308" s="10"/>
      <c r="YJ308" s="10"/>
      <c r="YK308" s="10"/>
      <c r="YL308" s="10"/>
      <c r="YM308" s="10"/>
      <c r="YN308" s="10"/>
      <c r="YO308" s="10"/>
      <c r="YP308" s="10"/>
      <c r="YQ308" s="10"/>
      <c r="YR308" s="10"/>
      <c r="YS308" s="10"/>
      <c r="YT308" s="10"/>
      <c r="YU308" s="10"/>
      <c r="YV308" s="10"/>
      <c r="YW308" s="10"/>
      <c r="YX308" s="10"/>
      <c r="YY308" s="10"/>
      <c r="YZ308" s="10"/>
      <c r="ZA308" s="10"/>
      <c r="ZB308" s="10"/>
      <c r="ZC308" s="10"/>
      <c r="ZD308" s="10"/>
      <c r="ZE308" s="10"/>
      <c r="ZF308" s="10"/>
      <c r="ZG308" s="10"/>
      <c r="ZH308" s="10"/>
      <c r="ZI308" s="10"/>
      <c r="ZJ308" s="10"/>
      <c r="ZK308" s="10"/>
      <c r="ZL308" s="10"/>
      <c r="ZM308" s="10"/>
      <c r="ZN308" s="10"/>
      <c r="ZO308" s="10"/>
      <c r="ZP308" s="10"/>
      <c r="ZQ308" s="10"/>
      <c r="ZR308" s="10"/>
      <c r="ZS308" s="10"/>
      <c r="ZT308" s="10"/>
      <c r="ZU308" s="10"/>
      <c r="ZV308" s="10"/>
      <c r="ZW308" s="10"/>
      <c r="ZX308" s="10"/>
      <c r="ZY308" s="10"/>
      <c r="ZZ308" s="10"/>
      <c r="AAA308" s="10"/>
      <c r="AAB308" s="10"/>
      <c r="AAC308" s="10"/>
      <c r="AAD308" s="10"/>
      <c r="AAE308" s="10"/>
      <c r="AAF308" s="10"/>
      <c r="AAG308" s="10"/>
      <c r="AAH308" s="10"/>
      <c r="AAI308" s="10"/>
      <c r="AAJ308" s="10"/>
      <c r="AAK308" s="10"/>
      <c r="AAL308" s="10"/>
      <c r="AAM308" s="10"/>
      <c r="AAN308" s="10"/>
      <c r="AAO308" s="10"/>
      <c r="AAP308" s="10"/>
      <c r="AAQ308" s="10"/>
      <c r="AAR308" s="10"/>
      <c r="AAS308" s="10"/>
      <c r="AAT308" s="10"/>
      <c r="AAU308" s="10"/>
      <c r="AAV308" s="10"/>
      <c r="AAW308" s="10"/>
      <c r="AAX308" s="10"/>
      <c r="AAY308" s="10"/>
      <c r="AAZ308" s="10"/>
      <c r="ABA308" s="10"/>
      <c r="ABB308" s="10"/>
      <c r="ABC308" s="10"/>
      <c r="ABD308" s="10"/>
      <c r="ABE308" s="10"/>
      <c r="ABF308" s="10"/>
      <c r="ABG308" s="10"/>
      <c r="ABH308" s="10"/>
      <c r="ABI308" s="10"/>
      <c r="ABJ308" s="10"/>
      <c r="ABK308" s="10"/>
      <c r="ABL308" s="10"/>
      <c r="ABM308" s="10"/>
      <c r="ABN308" s="10"/>
      <c r="ABO308" s="10"/>
      <c r="ABP308" s="10"/>
      <c r="ABQ308" s="10"/>
      <c r="ABR308" s="10"/>
      <c r="ABS308" s="10"/>
      <c r="ABT308" s="10"/>
      <c r="ABU308" s="10"/>
      <c r="ABV308" s="10"/>
      <c r="ABW308" s="10"/>
      <c r="ABX308" s="10"/>
      <c r="ABY308" s="10"/>
      <c r="ABZ308" s="10"/>
      <c r="ACA308" s="10"/>
      <c r="ACB308" s="10"/>
      <c r="ACC308" s="10"/>
      <c r="ACD308" s="10"/>
      <c r="ACE308" s="10"/>
      <c r="ACF308" s="10"/>
      <c r="ACG308" s="10"/>
      <c r="ACH308" s="10"/>
      <c r="ACI308" s="10"/>
      <c r="ACJ308" s="10"/>
      <c r="ACK308" s="10"/>
      <c r="ACL308" s="10"/>
      <c r="ACM308" s="10"/>
      <c r="ACN308" s="10"/>
      <c r="ACO308" s="10"/>
      <c r="ACP308" s="10"/>
      <c r="ACQ308" s="10"/>
      <c r="ACR308" s="10"/>
      <c r="ACS308" s="10"/>
      <c r="ACT308" s="10"/>
      <c r="ACU308" s="10"/>
      <c r="ACV308" s="10"/>
      <c r="ACW308" s="10"/>
      <c r="ACX308" s="10"/>
      <c r="ACY308" s="10"/>
      <c r="ACZ308" s="10"/>
      <c r="ADA308" s="10"/>
      <c r="ADB308" s="10"/>
      <c r="ADC308" s="10"/>
      <c r="ADD308" s="10"/>
      <c r="ADE308" s="10"/>
      <c r="ADF308" s="10"/>
      <c r="ADG308" s="10"/>
      <c r="ADH308" s="10"/>
      <c r="ADI308" s="10"/>
      <c r="ADJ308" s="10"/>
      <c r="ADK308" s="10"/>
      <c r="ADL308" s="10"/>
      <c r="ADM308" s="10"/>
      <c r="ADN308" s="10"/>
      <c r="ADO308" s="10"/>
      <c r="ADP308" s="10"/>
      <c r="ADQ308" s="10"/>
      <c r="ADR308" s="10"/>
      <c r="ADS308" s="10"/>
      <c r="ADT308" s="10"/>
      <c r="ADU308" s="10"/>
      <c r="ADV308" s="10"/>
      <c r="ADW308" s="10"/>
      <c r="ADX308" s="10"/>
      <c r="ADY308" s="10"/>
      <c r="ADZ308" s="10"/>
      <c r="AEA308" s="10"/>
      <c r="AEB308" s="10"/>
      <c r="AEC308" s="10"/>
      <c r="AED308" s="10"/>
      <c r="AEE308" s="10"/>
      <c r="AEF308" s="10"/>
      <c r="AEG308" s="10"/>
      <c r="AEH308" s="10"/>
      <c r="AEI308" s="10"/>
      <c r="AEJ308" s="10"/>
      <c r="AEK308" s="10"/>
      <c r="AEL308" s="10"/>
      <c r="AEM308" s="10"/>
      <c r="AEN308" s="10"/>
      <c r="AEO308" s="10"/>
      <c r="AEP308" s="10"/>
      <c r="AEQ308" s="10"/>
      <c r="AER308" s="10"/>
      <c r="AES308" s="10"/>
      <c r="AET308" s="10"/>
      <c r="AEU308" s="10"/>
      <c r="AEV308" s="10"/>
      <c r="AEW308" s="10"/>
      <c r="AEX308" s="10"/>
      <c r="AEY308" s="10"/>
      <c r="AEZ308" s="10"/>
      <c r="AFA308" s="10"/>
      <c r="AFB308" s="10"/>
      <c r="AFC308" s="10"/>
      <c r="AFD308" s="10"/>
      <c r="AFE308" s="10"/>
      <c r="AFF308" s="10"/>
      <c r="AFG308" s="10"/>
      <c r="AFH308" s="10"/>
      <c r="AFI308" s="10"/>
      <c r="AFJ308" s="10"/>
      <c r="AFK308" s="10"/>
      <c r="AFL308" s="10"/>
      <c r="AFM308" s="10"/>
      <c r="AFN308" s="10"/>
      <c r="AFO308" s="10"/>
      <c r="AFP308" s="10"/>
      <c r="AFQ308" s="10"/>
      <c r="AFR308" s="10"/>
      <c r="AFS308" s="10"/>
      <c r="AFT308" s="10"/>
      <c r="AFU308" s="10"/>
      <c r="AFV308" s="10"/>
      <c r="AFW308" s="10"/>
      <c r="AFX308" s="10"/>
      <c r="AFY308" s="10"/>
      <c r="AFZ308" s="10"/>
      <c r="AGA308" s="10"/>
      <c r="AGB308" s="10"/>
      <c r="AGC308" s="10"/>
      <c r="AGD308" s="10"/>
      <c r="AGE308" s="10"/>
      <c r="AGF308" s="10"/>
      <c r="AGG308" s="10"/>
      <c r="AGH308" s="10"/>
      <c r="AGI308" s="10"/>
      <c r="AGJ308" s="10"/>
      <c r="AGK308" s="10"/>
      <c r="AGL308" s="10"/>
      <c r="AGM308" s="10"/>
      <c r="AGN308" s="10"/>
      <c r="AGO308" s="10"/>
      <c r="AGP308" s="10"/>
      <c r="AGQ308" s="10"/>
      <c r="AGR308" s="10"/>
      <c r="AGS308" s="10"/>
      <c r="AGT308" s="10"/>
      <c r="AGU308" s="10"/>
      <c r="AGV308" s="10"/>
      <c r="AGW308" s="10"/>
      <c r="AGX308" s="10"/>
      <c r="AGY308" s="10"/>
      <c r="AGZ308" s="10"/>
      <c r="AHA308" s="10"/>
      <c r="AHB308" s="10"/>
      <c r="AHC308" s="10"/>
      <c r="AHD308" s="10"/>
      <c r="AHE308" s="10"/>
      <c r="AHF308" s="10"/>
      <c r="AHG308" s="10"/>
      <c r="AHH308" s="10"/>
      <c r="AHI308" s="10"/>
      <c r="AHJ308" s="10"/>
      <c r="AHK308" s="10"/>
      <c r="AHL308" s="10"/>
      <c r="AHM308" s="10"/>
      <c r="AHN308" s="10"/>
      <c r="AHO308" s="10"/>
      <c r="AHP308" s="10"/>
      <c r="AHQ308" s="10"/>
      <c r="AHR308" s="10"/>
      <c r="AHS308" s="10"/>
      <c r="AHT308" s="10"/>
      <c r="AHU308" s="10"/>
      <c r="AHV308" s="10"/>
      <c r="AHW308" s="10"/>
      <c r="AHX308" s="10"/>
      <c r="AHY308" s="10"/>
      <c r="AHZ308" s="10"/>
      <c r="AIA308" s="10"/>
      <c r="AIB308" s="10"/>
      <c r="AIC308" s="10"/>
      <c r="AID308" s="10"/>
      <c r="AIE308" s="10"/>
      <c r="AIF308" s="10"/>
      <c r="AIG308" s="10"/>
      <c r="AIH308" s="10"/>
      <c r="AII308" s="10"/>
      <c r="AIJ308" s="10"/>
      <c r="AIK308" s="10"/>
      <c r="AIL308" s="10"/>
      <c r="AIM308" s="10"/>
      <c r="AIN308" s="10"/>
      <c r="AIO308" s="10"/>
      <c r="AIP308" s="10"/>
      <c r="AIQ308" s="10"/>
      <c r="AIR308" s="10"/>
      <c r="AIS308" s="10"/>
      <c r="AIT308" s="10"/>
      <c r="AIU308" s="10"/>
      <c r="AIV308" s="10"/>
      <c r="AIW308" s="10"/>
      <c r="AIX308" s="10"/>
      <c r="AIY308" s="10"/>
      <c r="AIZ308" s="10"/>
      <c r="AJA308" s="10"/>
      <c r="AJB308" s="10"/>
      <c r="AJC308" s="10"/>
      <c r="AJD308" s="10"/>
      <c r="AJE308" s="10"/>
      <c r="AJF308" s="10"/>
      <c r="AJG308" s="10"/>
      <c r="AJH308" s="10"/>
      <c r="AJI308" s="10"/>
      <c r="AJJ308" s="10"/>
      <c r="AJK308" s="10"/>
      <c r="AJL308" s="10"/>
      <c r="AJM308" s="10"/>
      <c r="AJN308" s="10"/>
      <c r="AJO308" s="10"/>
      <c r="AJP308" s="10"/>
      <c r="AJQ308" s="10"/>
      <c r="AJR308" s="10"/>
      <c r="AJS308" s="10"/>
      <c r="AJT308" s="10"/>
      <c r="AJU308" s="10"/>
      <c r="AJV308" s="10"/>
      <c r="AJW308" s="10"/>
      <c r="AJX308" s="10"/>
      <c r="AJY308" s="10"/>
      <c r="AJZ308" s="10"/>
      <c r="AKA308" s="10"/>
      <c r="AKB308" s="10"/>
      <c r="AKC308" s="10"/>
      <c r="AKD308" s="10"/>
      <c r="AKE308" s="10"/>
      <c r="AKF308" s="10"/>
      <c r="AKG308" s="10"/>
      <c r="AKH308" s="10"/>
      <c r="AKI308" s="10"/>
      <c r="AKJ308" s="10"/>
      <c r="AKK308" s="10"/>
      <c r="AKL308" s="10"/>
      <c r="AKM308" s="10"/>
      <c r="AKN308" s="10"/>
      <c r="AKO308" s="10"/>
      <c r="AKP308" s="10"/>
      <c r="AKQ308" s="10"/>
      <c r="AKR308" s="10"/>
      <c r="AKS308" s="10"/>
      <c r="AKT308" s="10"/>
      <c r="AKU308" s="10"/>
      <c r="AKV308" s="10"/>
      <c r="AKW308" s="10"/>
      <c r="AKX308" s="10"/>
      <c r="AKY308" s="10"/>
      <c r="AKZ308" s="10"/>
      <c r="ALA308" s="10"/>
      <c r="ALB308" s="10"/>
      <c r="ALC308" s="10"/>
      <c r="ALD308" s="10"/>
      <c r="ALE308" s="10"/>
      <c r="ALF308" s="10"/>
      <c r="ALG308" s="10"/>
      <c r="ALH308" s="10"/>
      <c r="ALI308" s="10"/>
      <c r="ALJ308" s="10"/>
      <c r="ALK308" s="10"/>
      <c r="ALL308" s="10"/>
      <c r="ALM308" s="10"/>
      <c r="ALN308" s="10"/>
      <c r="ALO308" s="10"/>
      <c r="ALP308" s="10"/>
      <c r="ALQ308" s="10"/>
      <c r="ALR308" s="10"/>
      <c r="ALS308" s="10"/>
      <c r="ALT308" s="10"/>
      <c r="ALU308" s="10"/>
      <c r="ALV308" s="10"/>
      <c r="ALW308" s="10"/>
      <c r="ALX308" s="10"/>
      <c r="ALY308" s="10"/>
      <c r="ALZ308" s="10"/>
      <c r="AMA308" s="10"/>
      <c r="AMB308" s="10"/>
      <c r="AMC308" s="10"/>
      <c r="AMD308" s="10"/>
      <c r="AME308" s="10"/>
      <c r="AMF308" s="10"/>
      <c r="AMG308" s="10"/>
      <c r="AMH308" s="10"/>
      <c r="AMI308" s="10"/>
      <c r="AMJ308" s="10"/>
      <c r="AMK308" s="10"/>
      <c r="AML308" s="10"/>
      <c r="AMM308" s="10"/>
      <c r="AMN308" s="10"/>
      <c r="AMO308" s="10"/>
      <c r="AMP308" s="10"/>
      <c r="AMQ308" s="10"/>
      <c r="AMR308" s="10"/>
      <c r="AMS308" s="10"/>
      <c r="AMT308" s="10"/>
      <c r="AMU308" s="10"/>
      <c r="AMV308" s="10"/>
      <c r="AMW308" s="10"/>
      <c r="AMX308" s="10"/>
      <c r="AMY308" s="10"/>
      <c r="AMZ308" s="10"/>
      <c r="ANA308" s="10"/>
      <c r="ANB308" s="10"/>
      <c r="ANC308" s="10"/>
      <c r="AND308" s="10"/>
      <c r="ANE308" s="10"/>
      <c r="ANF308" s="10"/>
      <c r="ANG308" s="10"/>
      <c r="ANH308" s="10"/>
      <c r="ANI308" s="10"/>
      <c r="ANJ308" s="10"/>
      <c r="ANK308" s="10"/>
      <c r="ANL308" s="10"/>
      <c r="ANM308" s="10"/>
      <c r="ANN308" s="10"/>
      <c r="ANO308" s="10"/>
      <c r="ANP308" s="10"/>
      <c r="ANQ308" s="10"/>
      <c r="ANR308" s="10"/>
      <c r="ANS308" s="10"/>
      <c r="ANT308" s="10"/>
      <c r="ANU308" s="10"/>
      <c r="ANV308" s="10"/>
      <c r="ANW308" s="10"/>
      <c r="ANX308" s="10"/>
      <c r="ANY308" s="10"/>
      <c r="ANZ308" s="10"/>
      <c r="AOA308" s="10"/>
      <c r="AOB308" s="10"/>
      <c r="AOC308" s="10"/>
      <c r="AOD308" s="10"/>
      <c r="AOE308" s="10"/>
      <c r="AOF308" s="10"/>
      <c r="AOG308" s="10"/>
      <c r="AOH308" s="10"/>
      <c r="AOI308" s="10"/>
      <c r="AOJ308" s="10"/>
      <c r="AOK308" s="10"/>
      <c r="AOL308" s="10"/>
      <c r="AOM308" s="10"/>
      <c r="AON308" s="10"/>
      <c r="AOO308" s="10"/>
      <c r="AOP308" s="10"/>
      <c r="AOQ308" s="10"/>
      <c r="AOR308" s="10"/>
      <c r="AOS308" s="10"/>
      <c r="AOT308" s="10"/>
      <c r="AOU308" s="10"/>
      <c r="AOV308" s="10"/>
      <c r="AOW308" s="10"/>
      <c r="AOX308" s="10"/>
      <c r="AOY308" s="10"/>
      <c r="AOZ308" s="10"/>
      <c r="APA308" s="10"/>
      <c r="APB308" s="10"/>
      <c r="APC308" s="10"/>
      <c r="APD308" s="10"/>
      <c r="APE308" s="10"/>
      <c r="APF308" s="10"/>
      <c r="APG308" s="10"/>
      <c r="APH308" s="10"/>
      <c r="API308" s="10"/>
      <c r="APJ308" s="10"/>
      <c r="APK308" s="10"/>
      <c r="APL308" s="10"/>
      <c r="APM308" s="10"/>
      <c r="APN308" s="10"/>
      <c r="APO308" s="10"/>
      <c r="APP308" s="10"/>
      <c r="APQ308" s="10"/>
      <c r="APR308" s="10"/>
      <c r="APS308" s="10"/>
      <c r="APT308" s="10"/>
      <c r="APU308" s="10"/>
      <c r="APV308" s="10"/>
      <c r="APW308" s="10"/>
      <c r="APX308" s="10"/>
      <c r="APY308" s="10"/>
      <c r="APZ308" s="10"/>
      <c r="AQA308" s="10"/>
      <c r="AQB308" s="10"/>
      <c r="AQC308" s="10"/>
      <c r="AQD308" s="10"/>
      <c r="AQE308" s="10"/>
      <c r="AQF308" s="10"/>
      <c r="AQG308" s="10"/>
      <c r="AQH308" s="10"/>
      <c r="AQI308" s="10"/>
      <c r="AQJ308" s="10"/>
      <c r="AQK308" s="10"/>
      <c r="AQL308" s="10"/>
      <c r="AQM308" s="10"/>
      <c r="AQN308" s="10"/>
      <c r="AQO308" s="10"/>
      <c r="AQP308" s="10"/>
      <c r="AQQ308" s="10"/>
      <c r="AQR308" s="10"/>
      <c r="AQS308" s="10"/>
      <c r="AQT308" s="10"/>
      <c r="AQU308" s="10"/>
      <c r="AQV308" s="10"/>
      <c r="AQW308" s="10"/>
      <c r="AQX308" s="10"/>
      <c r="AQY308" s="10"/>
      <c r="AQZ308" s="10"/>
      <c r="ARA308" s="10"/>
      <c r="ARB308" s="10"/>
      <c r="ARC308" s="10"/>
      <c r="ARD308" s="10"/>
      <c r="ARE308" s="10"/>
      <c r="ARF308" s="10"/>
      <c r="ARG308" s="10"/>
      <c r="ARH308" s="10"/>
      <c r="ARI308" s="10"/>
      <c r="ARJ308" s="10"/>
      <c r="ARK308" s="10"/>
      <c r="ARL308" s="10"/>
      <c r="ARM308" s="10"/>
      <c r="ARN308" s="10"/>
      <c r="ARO308" s="10"/>
      <c r="ARP308" s="10"/>
      <c r="ARQ308" s="10"/>
      <c r="ARR308" s="10"/>
      <c r="ARS308" s="10"/>
      <c r="ART308" s="10"/>
      <c r="ARU308" s="10"/>
      <c r="ARV308" s="10"/>
      <c r="ARW308" s="10"/>
      <c r="ARX308" s="10"/>
      <c r="ARY308" s="10"/>
      <c r="ARZ308" s="10"/>
      <c r="ASA308" s="10"/>
      <c r="ASB308" s="10"/>
      <c r="ASC308" s="10"/>
      <c r="ASD308" s="10"/>
      <c r="ASE308" s="10"/>
      <c r="ASF308" s="10"/>
      <c r="ASG308" s="10"/>
      <c r="ASH308" s="10"/>
      <c r="ASI308" s="10"/>
      <c r="ASJ308" s="10"/>
      <c r="ASK308" s="10"/>
      <c r="ASL308" s="10"/>
      <c r="ASM308" s="10"/>
      <c r="ASN308" s="10"/>
      <c r="ASO308" s="10"/>
      <c r="ASP308" s="10"/>
      <c r="ASQ308" s="10"/>
      <c r="ASR308" s="10"/>
      <c r="ASS308" s="10"/>
      <c r="AST308" s="10"/>
      <c r="ASU308" s="10"/>
      <c r="ASV308" s="10"/>
      <c r="ASW308" s="10"/>
      <c r="ASX308" s="10"/>
      <c r="ASY308" s="10"/>
      <c r="ASZ308" s="10"/>
      <c r="ATA308" s="10"/>
      <c r="ATB308" s="10"/>
      <c r="ATC308" s="10"/>
      <c r="ATD308" s="10"/>
      <c r="ATE308" s="10"/>
      <c r="ATF308" s="10"/>
      <c r="ATG308" s="10"/>
      <c r="ATH308" s="10"/>
      <c r="ATI308" s="10"/>
      <c r="ATJ308" s="10"/>
      <c r="ATK308" s="10"/>
      <c r="ATL308" s="10"/>
      <c r="ATM308" s="10"/>
      <c r="ATN308" s="10"/>
      <c r="ATO308" s="10"/>
      <c r="ATP308" s="10"/>
      <c r="ATQ308" s="10"/>
      <c r="ATR308" s="10"/>
      <c r="ATS308" s="10"/>
      <c r="ATT308" s="10"/>
      <c r="ATU308" s="10"/>
      <c r="ATV308" s="10"/>
      <c r="ATW308" s="10"/>
      <c r="ATX308" s="10"/>
      <c r="ATY308" s="10"/>
      <c r="ATZ308" s="10"/>
      <c r="AUA308" s="10"/>
      <c r="AUB308" s="10"/>
      <c r="AUC308" s="10"/>
      <c r="AUD308" s="10"/>
      <c r="AUE308" s="10"/>
      <c r="AUF308" s="10"/>
      <c r="AUG308" s="10"/>
      <c r="AUH308" s="10"/>
      <c r="AUI308" s="10"/>
      <c r="AUJ308" s="10"/>
      <c r="AUK308" s="10"/>
      <c r="AUL308" s="10"/>
      <c r="AUM308" s="10"/>
      <c r="AUN308" s="10"/>
      <c r="AUO308" s="10"/>
      <c r="AUP308" s="10"/>
      <c r="AUQ308" s="10"/>
      <c r="AUR308" s="10"/>
      <c r="AUS308" s="10"/>
      <c r="AUT308" s="10"/>
      <c r="AUU308" s="10"/>
      <c r="AUV308" s="10"/>
      <c r="AUW308" s="10"/>
      <c r="AUX308" s="10"/>
      <c r="AUY308" s="10"/>
      <c r="AUZ308" s="10"/>
      <c r="AVA308" s="10"/>
      <c r="AVB308" s="10"/>
      <c r="AVC308" s="10"/>
      <c r="AVD308" s="10"/>
      <c r="AVE308" s="10"/>
      <c r="AVF308" s="10"/>
      <c r="AVG308" s="10"/>
      <c r="AVH308" s="10"/>
      <c r="AVI308" s="10"/>
      <c r="AVJ308" s="10"/>
      <c r="AVK308" s="10"/>
      <c r="AVL308" s="10"/>
      <c r="AVM308" s="10"/>
      <c r="AVN308" s="10"/>
      <c r="AVO308" s="10"/>
      <c r="AVP308" s="10"/>
      <c r="AVQ308" s="10"/>
      <c r="AVR308" s="10"/>
      <c r="AVS308" s="10"/>
      <c r="AVT308" s="10"/>
      <c r="AVU308" s="10"/>
      <c r="AVV308" s="10"/>
      <c r="AVW308" s="10"/>
      <c r="AVX308" s="10"/>
      <c r="AVY308" s="10"/>
      <c r="AVZ308" s="10"/>
      <c r="AWA308" s="10"/>
      <c r="AWB308" s="10"/>
      <c r="AWC308" s="10"/>
      <c r="AWD308" s="10"/>
      <c r="AWE308" s="10"/>
      <c r="AWF308" s="10"/>
      <c r="AWG308" s="10"/>
      <c r="AWH308" s="10"/>
      <c r="AWI308" s="10"/>
      <c r="AWJ308" s="10"/>
      <c r="AWK308" s="10"/>
      <c r="AWL308" s="10"/>
      <c r="AWM308" s="10"/>
      <c r="AWN308" s="10"/>
      <c r="AWO308" s="10"/>
      <c r="AWP308" s="10"/>
      <c r="AWQ308" s="10"/>
      <c r="AWR308" s="10"/>
      <c r="AWS308" s="10"/>
      <c r="AWT308" s="10"/>
      <c r="AWU308" s="10"/>
      <c r="AWV308" s="10"/>
      <c r="AWW308" s="10"/>
      <c r="AWX308" s="10"/>
      <c r="AWY308" s="10"/>
      <c r="AWZ308" s="10"/>
      <c r="AXA308" s="10"/>
      <c r="AXB308" s="10"/>
      <c r="AXC308" s="10"/>
      <c r="AXD308" s="10"/>
      <c r="AXE308" s="10"/>
      <c r="AXF308" s="10"/>
      <c r="AXG308" s="10"/>
      <c r="AXH308" s="10"/>
      <c r="AXI308" s="10"/>
      <c r="AXJ308" s="10"/>
      <c r="AXK308" s="10"/>
      <c r="AXL308" s="10"/>
      <c r="AXM308" s="10"/>
      <c r="AXN308" s="10"/>
      <c r="AXO308" s="10"/>
      <c r="AXP308" s="10"/>
      <c r="AXQ308" s="10"/>
      <c r="AXR308" s="10"/>
      <c r="AXS308" s="10"/>
      <c r="AXT308" s="10"/>
      <c r="AXU308" s="10"/>
      <c r="AXV308" s="10"/>
      <c r="AXW308" s="10"/>
      <c r="AXX308" s="10"/>
      <c r="AXY308" s="10"/>
      <c r="AXZ308" s="10"/>
      <c r="AYA308" s="10"/>
      <c r="AYB308" s="10"/>
      <c r="AYC308" s="10"/>
      <c r="AYD308" s="10"/>
      <c r="AYE308" s="10"/>
      <c r="AYF308" s="10"/>
      <c r="AYG308" s="10"/>
      <c r="AYH308" s="10"/>
      <c r="AYI308" s="10"/>
      <c r="AYJ308" s="10"/>
      <c r="AYK308" s="10"/>
      <c r="AYL308" s="10"/>
      <c r="AYM308" s="10"/>
      <c r="AYN308" s="10"/>
      <c r="AYO308" s="10"/>
      <c r="AYP308" s="10"/>
      <c r="AYQ308" s="10"/>
      <c r="AYR308" s="10"/>
      <c r="AYS308" s="10"/>
      <c r="AYT308" s="10"/>
      <c r="AYU308" s="10"/>
      <c r="AYV308" s="10"/>
      <c r="AYW308" s="10"/>
      <c r="AYX308" s="10"/>
      <c r="AYY308" s="10"/>
      <c r="AYZ308" s="10"/>
      <c r="AZA308" s="10"/>
      <c r="AZB308" s="10"/>
      <c r="AZC308" s="10"/>
      <c r="AZD308" s="10"/>
      <c r="AZE308" s="10"/>
      <c r="AZF308" s="10"/>
      <c r="AZG308" s="10"/>
      <c r="AZH308" s="10"/>
      <c r="AZI308" s="10"/>
      <c r="AZJ308" s="10"/>
      <c r="AZK308" s="10"/>
      <c r="AZL308" s="10"/>
      <c r="AZM308" s="10"/>
      <c r="AZN308" s="10"/>
      <c r="AZO308" s="10"/>
      <c r="AZP308" s="10"/>
      <c r="AZQ308" s="10"/>
      <c r="AZR308" s="10"/>
      <c r="AZS308" s="10"/>
      <c r="AZT308" s="10"/>
      <c r="AZU308" s="10"/>
      <c r="AZV308" s="10"/>
      <c r="AZW308" s="10"/>
      <c r="AZX308" s="10"/>
      <c r="AZY308" s="10"/>
      <c r="AZZ308" s="10"/>
      <c r="BAA308" s="10"/>
      <c r="BAB308" s="10"/>
      <c r="BAC308" s="10"/>
      <c r="BAD308" s="10"/>
      <c r="BAE308" s="10"/>
      <c r="BAF308" s="10"/>
      <c r="BAG308" s="10"/>
      <c r="BAH308" s="10"/>
      <c r="BAI308" s="10"/>
      <c r="BAJ308" s="10"/>
      <c r="BAK308" s="10"/>
      <c r="BAL308" s="10"/>
      <c r="BAM308" s="10"/>
      <c r="BAN308" s="10"/>
      <c r="BAO308" s="10"/>
      <c r="BAP308" s="10"/>
      <c r="BAQ308" s="10"/>
      <c r="BAR308" s="10"/>
      <c r="BAS308" s="10"/>
      <c r="BAT308" s="10"/>
      <c r="BAU308" s="10"/>
      <c r="BAV308" s="10"/>
      <c r="BAW308" s="10"/>
      <c r="BAX308" s="10"/>
      <c r="BAY308" s="10"/>
      <c r="BAZ308" s="10"/>
      <c r="BBA308" s="10"/>
      <c r="BBB308" s="10"/>
      <c r="BBC308" s="10"/>
      <c r="BBD308" s="10"/>
      <c r="BBE308" s="10"/>
      <c r="BBF308" s="10"/>
      <c r="BBG308" s="10"/>
      <c r="BBH308" s="10"/>
      <c r="BBI308" s="10"/>
      <c r="BBJ308" s="10"/>
      <c r="BBK308" s="10"/>
      <c r="BBL308" s="10"/>
      <c r="BBM308" s="10"/>
      <c r="BBN308" s="10"/>
      <c r="BBO308" s="10"/>
      <c r="BBP308" s="10"/>
      <c r="BBQ308" s="10"/>
      <c r="BBR308" s="10"/>
      <c r="BBS308" s="10"/>
      <c r="BBT308" s="10"/>
      <c r="BBU308" s="10"/>
      <c r="BBV308" s="10"/>
      <c r="BBW308" s="10"/>
      <c r="BBX308" s="10"/>
      <c r="BBY308" s="10"/>
      <c r="BBZ308" s="10"/>
      <c r="BCA308" s="10"/>
      <c r="BCB308" s="10"/>
      <c r="BCC308" s="10"/>
      <c r="BCD308" s="10"/>
      <c r="BCE308" s="10"/>
      <c r="BCF308" s="10"/>
      <c r="BCG308" s="10"/>
      <c r="BCH308" s="10"/>
      <c r="BCI308" s="10"/>
      <c r="BCJ308" s="10"/>
      <c r="BCK308" s="10"/>
      <c r="BCL308" s="10"/>
      <c r="BCM308" s="10"/>
      <c r="BCN308" s="10"/>
      <c r="BCO308" s="10"/>
      <c r="BCP308" s="10"/>
      <c r="BCQ308" s="10"/>
      <c r="BCR308" s="10"/>
      <c r="BCS308" s="10"/>
      <c r="BCT308" s="10"/>
      <c r="BCU308" s="10"/>
      <c r="BCV308" s="10"/>
      <c r="BCW308" s="10"/>
      <c r="BCX308" s="10"/>
      <c r="BCY308" s="10"/>
      <c r="BCZ308" s="10"/>
      <c r="BDA308" s="10"/>
      <c r="BDB308" s="10"/>
      <c r="BDC308" s="10"/>
      <c r="BDD308" s="10"/>
      <c r="BDE308" s="10"/>
      <c r="BDF308" s="10"/>
      <c r="BDG308" s="10"/>
      <c r="BDH308" s="10"/>
      <c r="BDI308" s="10"/>
      <c r="BDJ308" s="10"/>
      <c r="BDK308" s="10"/>
      <c r="BDL308" s="10"/>
      <c r="BDM308" s="10"/>
      <c r="BDN308" s="10"/>
      <c r="BDO308" s="10"/>
      <c r="BDP308" s="10"/>
      <c r="BDQ308" s="10"/>
      <c r="BDR308" s="10"/>
      <c r="BDS308" s="10"/>
      <c r="BDT308" s="10"/>
      <c r="BDU308" s="10"/>
      <c r="BDV308" s="10"/>
      <c r="BDW308" s="10"/>
      <c r="BDX308" s="10"/>
      <c r="BDY308" s="10"/>
      <c r="BDZ308" s="10"/>
      <c r="BEA308" s="10"/>
      <c r="BEB308" s="10"/>
      <c r="BEC308" s="10"/>
      <c r="BED308" s="10"/>
      <c r="BEE308" s="10"/>
      <c r="BEF308" s="10"/>
      <c r="BEG308" s="10"/>
      <c r="BEH308" s="10"/>
      <c r="BEI308" s="10"/>
      <c r="BEJ308" s="10"/>
      <c r="BEK308" s="10"/>
      <c r="BEL308" s="10"/>
      <c r="BEM308" s="10"/>
      <c r="BEN308" s="10"/>
      <c r="BEO308" s="10"/>
      <c r="BEP308" s="10"/>
      <c r="BEQ308" s="10"/>
      <c r="BER308" s="10"/>
      <c r="BES308" s="10"/>
      <c r="BET308" s="10"/>
      <c r="BEU308" s="10"/>
      <c r="BEV308" s="10"/>
      <c r="BEW308" s="10"/>
      <c r="BEX308" s="10"/>
      <c r="BEY308" s="10"/>
      <c r="BEZ308" s="10"/>
      <c r="BFA308" s="10"/>
      <c r="BFB308" s="10"/>
      <c r="BFC308" s="10"/>
      <c r="BFD308" s="10"/>
      <c r="BFE308" s="10"/>
      <c r="BFF308" s="10"/>
      <c r="BFG308" s="10"/>
      <c r="BFH308" s="10"/>
      <c r="BFI308" s="10"/>
      <c r="BFJ308" s="10"/>
      <c r="BFK308" s="10"/>
      <c r="BFL308" s="10"/>
      <c r="BFM308" s="10"/>
      <c r="BFN308" s="10"/>
      <c r="BFO308" s="10"/>
      <c r="BFP308" s="10"/>
      <c r="BFQ308" s="10"/>
      <c r="BFR308" s="10"/>
      <c r="BFS308" s="10"/>
      <c r="BFT308" s="10"/>
      <c r="BFU308" s="10"/>
      <c r="BFV308" s="10"/>
      <c r="BFW308" s="10"/>
      <c r="BFX308" s="10"/>
      <c r="BFY308" s="10"/>
      <c r="BFZ308" s="10"/>
      <c r="BGA308" s="10"/>
      <c r="BGB308" s="10"/>
      <c r="BGC308" s="10"/>
      <c r="BGD308" s="10"/>
      <c r="BGE308" s="10"/>
      <c r="BGF308" s="10"/>
      <c r="BGG308" s="10"/>
      <c r="BGH308" s="10"/>
      <c r="BGI308" s="10"/>
      <c r="BGJ308" s="10"/>
      <c r="BGK308" s="10"/>
      <c r="BGL308" s="10"/>
      <c r="BGM308" s="10"/>
      <c r="BGN308" s="10"/>
      <c r="BGO308" s="10"/>
      <c r="BGP308" s="10"/>
      <c r="BGQ308" s="10"/>
      <c r="BGR308" s="10"/>
      <c r="BGS308" s="10"/>
      <c r="BGT308" s="10"/>
      <c r="BGU308" s="10"/>
      <c r="BGV308" s="10"/>
      <c r="BGW308" s="10"/>
      <c r="BGX308" s="10"/>
      <c r="BGY308" s="10"/>
      <c r="BGZ308" s="10"/>
      <c r="BHA308" s="10"/>
      <c r="BHB308" s="10"/>
      <c r="BHC308" s="10"/>
      <c r="BHD308" s="10"/>
      <c r="BHE308" s="10"/>
      <c r="BHF308" s="10"/>
      <c r="BHG308" s="10"/>
      <c r="BHH308" s="10"/>
      <c r="BHI308" s="10"/>
      <c r="BHJ308" s="10"/>
      <c r="BHK308" s="10"/>
      <c r="BHL308" s="10"/>
      <c r="BHM308" s="10"/>
      <c r="BHN308" s="10"/>
      <c r="BHO308" s="10"/>
      <c r="BHP308" s="10"/>
      <c r="BHQ308" s="10"/>
      <c r="BHR308" s="10"/>
      <c r="BHS308" s="10"/>
      <c r="BHT308" s="10"/>
      <c r="BHU308" s="10"/>
      <c r="BHV308" s="10"/>
      <c r="BHW308" s="10"/>
      <c r="BHX308" s="10"/>
      <c r="BHY308" s="10"/>
      <c r="BHZ308" s="10"/>
      <c r="BIA308" s="10"/>
      <c r="BIB308" s="10"/>
      <c r="BIC308" s="10"/>
      <c r="BID308" s="10"/>
      <c r="BIE308" s="10"/>
      <c r="BIF308" s="10"/>
      <c r="BIG308" s="10"/>
      <c r="BIH308" s="10"/>
      <c r="BII308" s="10"/>
      <c r="BIJ308" s="10"/>
      <c r="BIK308" s="10"/>
      <c r="BIL308" s="10"/>
      <c r="BIM308" s="10"/>
      <c r="BIN308" s="10"/>
      <c r="BIO308" s="10"/>
      <c r="BIP308" s="10"/>
      <c r="BIQ308" s="10"/>
      <c r="BIR308" s="10"/>
      <c r="BIS308" s="10"/>
      <c r="BIT308" s="10"/>
      <c r="BIU308" s="10"/>
      <c r="BIV308" s="10"/>
      <c r="BIW308" s="10"/>
      <c r="BIX308" s="10"/>
      <c r="BIY308" s="10"/>
      <c r="BIZ308" s="10"/>
      <c r="BJA308" s="10"/>
      <c r="BJB308" s="10"/>
      <c r="BJC308" s="10"/>
      <c r="BJD308" s="10"/>
      <c r="BJE308" s="10"/>
      <c r="BJF308" s="10"/>
      <c r="BJG308" s="10"/>
      <c r="BJH308" s="10"/>
      <c r="BJI308" s="10"/>
      <c r="BJJ308" s="10"/>
      <c r="BJK308" s="10"/>
      <c r="BJL308" s="10"/>
      <c r="BJM308" s="10"/>
      <c r="BJN308" s="10"/>
      <c r="BJO308" s="10"/>
      <c r="BJP308" s="10"/>
      <c r="BJQ308" s="10"/>
      <c r="BJR308" s="10"/>
      <c r="BJS308" s="10"/>
      <c r="BJT308" s="10"/>
      <c r="BJU308" s="10"/>
      <c r="BJV308" s="10"/>
      <c r="BJW308" s="10"/>
      <c r="BJX308" s="10"/>
      <c r="BJY308" s="10"/>
      <c r="BJZ308" s="10"/>
      <c r="BKA308" s="10"/>
      <c r="BKB308" s="10"/>
      <c r="BKC308" s="10"/>
      <c r="BKD308" s="10"/>
      <c r="BKE308" s="10"/>
      <c r="BKF308" s="10"/>
      <c r="BKG308" s="10"/>
      <c r="BKH308" s="10"/>
      <c r="BKI308" s="10"/>
      <c r="BKJ308" s="10"/>
      <c r="BKK308" s="10"/>
      <c r="BKL308" s="10"/>
      <c r="BKM308" s="10"/>
      <c r="BKN308" s="10"/>
      <c r="BKO308" s="10"/>
      <c r="BKP308" s="10"/>
      <c r="BKQ308" s="10"/>
      <c r="BKR308" s="10"/>
      <c r="BKS308" s="10"/>
      <c r="BKT308" s="10"/>
      <c r="BKU308" s="10"/>
      <c r="BKV308" s="10"/>
      <c r="BKW308" s="10"/>
      <c r="BKX308" s="10"/>
      <c r="BKY308" s="10"/>
      <c r="BKZ308" s="10"/>
      <c r="BLA308" s="10"/>
      <c r="BLB308" s="10"/>
      <c r="BLC308" s="10"/>
      <c r="BLD308" s="10"/>
      <c r="BLE308" s="10"/>
      <c r="BLF308" s="10"/>
      <c r="BLG308" s="10"/>
      <c r="BLH308" s="10"/>
      <c r="BLI308" s="10"/>
      <c r="BLJ308" s="10"/>
      <c r="BLK308" s="10"/>
      <c r="BLL308" s="10"/>
      <c r="BLM308" s="10"/>
      <c r="BLN308" s="10"/>
      <c r="BLO308" s="10"/>
      <c r="BLP308" s="10"/>
      <c r="BLQ308" s="10"/>
      <c r="BLR308" s="10"/>
      <c r="BLS308" s="10"/>
      <c r="BLT308" s="10"/>
      <c r="BLU308" s="10"/>
      <c r="BLV308" s="10"/>
      <c r="BLW308" s="10"/>
      <c r="BLX308" s="10"/>
      <c r="BLY308" s="10"/>
      <c r="BLZ308" s="10"/>
      <c r="BMA308" s="10"/>
      <c r="BMB308" s="10"/>
      <c r="BMC308" s="10"/>
      <c r="BMD308" s="10"/>
      <c r="BME308" s="10"/>
      <c r="BMF308" s="10"/>
      <c r="BMG308" s="10"/>
      <c r="BMH308" s="10"/>
      <c r="BMI308" s="10"/>
      <c r="BMJ308" s="10"/>
      <c r="BMK308" s="10"/>
      <c r="BML308" s="10"/>
      <c r="BMM308" s="10"/>
      <c r="BMN308" s="10"/>
      <c r="BMO308" s="10"/>
      <c r="BMP308" s="10"/>
      <c r="BMQ308" s="10"/>
      <c r="BMR308" s="10"/>
      <c r="BMS308" s="10"/>
      <c r="BMT308" s="10"/>
      <c r="BMU308" s="10"/>
      <c r="BMV308" s="10"/>
      <c r="BMW308" s="10"/>
      <c r="BMX308" s="10"/>
      <c r="BMY308" s="10"/>
      <c r="BMZ308" s="10"/>
      <c r="BNA308" s="10"/>
      <c r="BNB308" s="10"/>
      <c r="BNC308" s="10"/>
      <c r="BND308" s="10"/>
      <c r="BNE308" s="10"/>
      <c r="BNF308" s="10"/>
      <c r="BNG308" s="10"/>
      <c r="BNH308" s="10"/>
      <c r="BNI308" s="10"/>
      <c r="BNJ308" s="10"/>
      <c r="BNK308" s="10"/>
      <c r="BNL308" s="10"/>
      <c r="BNM308" s="10"/>
      <c r="BNN308" s="10"/>
      <c r="BNO308" s="10"/>
      <c r="BNP308" s="10"/>
      <c r="BNQ308" s="10"/>
      <c r="BNR308" s="10"/>
      <c r="BNS308" s="10"/>
      <c r="BNT308" s="10"/>
      <c r="BNU308" s="10"/>
      <c r="BNV308" s="10"/>
      <c r="BNW308" s="10"/>
      <c r="BNX308" s="10"/>
      <c r="BNY308" s="10"/>
      <c r="BNZ308" s="10"/>
      <c r="BOA308" s="10"/>
      <c r="BOB308" s="10"/>
      <c r="BOC308" s="10"/>
      <c r="BOD308" s="10"/>
      <c r="BOE308" s="10"/>
      <c r="BOF308" s="10"/>
      <c r="BOG308" s="10"/>
      <c r="BOH308" s="10"/>
      <c r="BOI308" s="10"/>
      <c r="BOJ308" s="10"/>
      <c r="BOK308" s="10"/>
      <c r="BOL308" s="10"/>
      <c r="BOM308" s="10"/>
      <c r="BON308" s="10"/>
      <c r="BOO308" s="10"/>
      <c r="BOP308" s="10"/>
      <c r="BOQ308" s="10"/>
      <c r="BOR308" s="10"/>
      <c r="BOS308" s="10"/>
      <c r="BOT308" s="10"/>
      <c r="BOU308" s="10"/>
      <c r="BOV308" s="10"/>
      <c r="BOW308" s="10"/>
      <c r="BOX308" s="10"/>
      <c r="BOY308" s="10"/>
      <c r="BOZ308" s="10"/>
      <c r="BPA308" s="10"/>
      <c r="BPB308" s="10"/>
      <c r="BPC308" s="10"/>
      <c r="BPD308" s="10"/>
      <c r="BPE308" s="10"/>
      <c r="BPF308" s="10"/>
      <c r="BPG308" s="10"/>
      <c r="BPH308" s="10"/>
      <c r="BPI308" s="10"/>
      <c r="BPJ308" s="10"/>
      <c r="BPK308" s="10"/>
      <c r="BPL308" s="10"/>
      <c r="BPM308" s="10"/>
      <c r="BPN308" s="10"/>
      <c r="BPO308" s="10"/>
      <c r="BPP308" s="10"/>
      <c r="BPQ308" s="10"/>
      <c r="BPR308" s="10"/>
      <c r="BPS308" s="10"/>
      <c r="BPT308" s="10"/>
      <c r="BPU308" s="10"/>
      <c r="BPV308" s="10"/>
      <c r="BPW308" s="10"/>
      <c r="BPX308" s="10"/>
      <c r="BPY308" s="10"/>
      <c r="BPZ308" s="10"/>
      <c r="BQA308" s="10"/>
      <c r="BQB308" s="10"/>
      <c r="BQC308" s="10"/>
      <c r="BQD308" s="10"/>
      <c r="BQE308" s="10"/>
      <c r="BQF308" s="10"/>
      <c r="BQG308" s="10"/>
      <c r="BQH308" s="10"/>
      <c r="BQI308" s="10"/>
      <c r="BQJ308" s="10"/>
      <c r="BQK308" s="10"/>
      <c r="BQL308" s="10"/>
      <c r="BQM308" s="10"/>
      <c r="BQN308" s="10"/>
      <c r="BQO308" s="10"/>
      <c r="BQP308" s="10"/>
      <c r="BQQ308" s="10"/>
      <c r="BQR308" s="10"/>
      <c r="BQS308" s="10"/>
      <c r="BQT308" s="10"/>
      <c r="BQU308" s="10"/>
      <c r="BQV308" s="10"/>
      <c r="BQW308" s="10"/>
      <c r="BQX308" s="10"/>
      <c r="BQY308" s="10"/>
      <c r="BQZ308" s="10"/>
      <c r="BRA308" s="10"/>
      <c r="BRB308" s="10"/>
      <c r="BRC308" s="10"/>
      <c r="BRD308" s="10"/>
      <c r="BRE308" s="10"/>
      <c r="BRF308" s="10"/>
      <c r="BRG308" s="10"/>
      <c r="BRH308" s="10"/>
      <c r="BRI308" s="10"/>
      <c r="BRJ308" s="10"/>
      <c r="BRK308" s="10"/>
      <c r="BRL308" s="10"/>
      <c r="BRM308" s="10"/>
      <c r="BRN308" s="10"/>
      <c r="BRO308" s="10"/>
      <c r="BRP308" s="10"/>
      <c r="BRQ308" s="10"/>
      <c r="BRR308" s="10"/>
      <c r="BRS308" s="10"/>
      <c r="BRT308" s="10"/>
      <c r="BRU308" s="10"/>
      <c r="BRV308" s="10"/>
      <c r="BRW308" s="10"/>
      <c r="BRX308" s="10"/>
      <c r="BRY308" s="10"/>
      <c r="BRZ308" s="10"/>
      <c r="BSA308" s="10"/>
      <c r="BSB308" s="10"/>
      <c r="BSC308" s="10"/>
      <c r="BSD308" s="10"/>
      <c r="BSE308" s="10"/>
      <c r="BSF308" s="10"/>
      <c r="BSG308" s="10"/>
      <c r="BSH308" s="10"/>
      <c r="BSI308" s="10"/>
      <c r="BSJ308" s="10"/>
      <c r="BSK308" s="10"/>
      <c r="BSL308" s="10"/>
      <c r="BSM308" s="10"/>
      <c r="BSN308" s="10"/>
      <c r="BSO308" s="10"/>
      <c r="BSP308" s="10"/>
      <c r="BSQ308" s="10"/>
      <c r="BSR308" s="10"/>
      <c r="BSS308" s="10"/>
      <c r="BST308" s="10"/>
      <c r="BSU308" s="10"/>
      <c r="BSV308" s="10"/>
      <c r="BSW308" s="10"/>
      <c r="BSX308" s="10"/>
      <c r="BSY308" s="10"/>
      <c r="BSZ308" s="10"/>
      <c r="BTA308" s="10"/>
      <c r="BTB308" s="10"/>
      <c r="BTC308" s="10"/>
      <c r="BTD308" s="10"/>
      <c r="BTE308" s="10"/>
      <c r="BTF308" s="10"/>
      <c r="BTG308" s="10"/>
      <c r="BTH308" s="10"/>
      <c r="BTI308" s="10"/>
      <c r="BTJ308" s="10"/>
      <c r="BTK308" s="10"/>
      <c r="BTL308" s="10"/>
      <c r="BTM308" s="10"/>
      <c r="BTN308" s="10"/>
      <c r="BTO308" s="10"/>
      <c r="BTP308" s="10"/>
      <c r="BTQ308" s="10"/>
      <c r="BTR308" s="10"/>
      <c r="BTS308" s="10"/>
      <c r="BTT308" s="10"/>
      <c r="BTU308" s="10"/>
      <c r="BTV308" s="10"/>
      <c r="BTW308" s="10"/>
      <c r="BTX308" s="10"/>
      <c r="BTY308" s="10"/>
      <c r="BTZ308" s="10"/>
      <c r="BUA308" s="10"/>
      <c r="BUB308" s="10"/>
      <c r="BUC308" s="10"/>
      <c r="BUD308" s="10"/>
      <c r="BUE308" s="10"/>
      <c r="BUF308" s="10"/>
      <c r="BUG308" s="10"/>
      <c r="BUH308" s="10"/>
      <c r="BUI308" s="10"/>
      <c r="BUJ308" s="10"/>
      <c r="BUK308" s="10"/>
      <c r="BUL308" s="10"/>
      <c r="BUM308" s="10"/>
      <c r="BUN308" s="10"/>
      <c r="BUO308" s="10"/>
      <c r="BUP308" s="10"/>
      <c r="BUQ308" s="10"/>
      <c r="BUR308" s="10"/>
      <c r="BUS308" s="10"/>
      <c r="BUT308" s="10"/>
      <c r="BUU308" s="10"/>
      <c r="BUV308" s="10"/>
      <c r="BUW308" s="10"/>
      <c r="BUX308" s="10"/>
      <c r="BUY308" s="10"/>
      <c r="BUZ308" s="10"/>
      <c r="BVA308" s="10"/>
      <c r="BVB308" s="10"/>
      <c r="BVC308" s="10"/>
      <c r="BVD308" s="10"/>
      <c r="BVE308" s="10"/>
      <c r="BVF308" s="10"/>
      <c r="BVG308" s="10"/>
      <c r="BVH308" s="10"/>
      <c r="BVI308" s="10"/>
      <c r="BVJ308" s="10"/>
      <c r="BVK308" s="10"/>
      <c r="BVL308" s="10"/>
      <c r="BVM308" s="10"/>
      <c r="BVN308" s="10"/>
      <c r="BVO308" s="10"/>
      <c r="BVP308" s="10"/>
      <c r="BVQ308" s="10"/>
      <c r="BVR308" s="10"/>
      <c r="BVS308" s="10"/>
      <c r="BVT308" s="10"/>
      <c r="BVU308" s="10"/>
      <c r="BVV308" s="10"/>
      <c r="BVW308" s="10"/>
      <c r="BVX308" s="10"/>
      <c r="BVY308" s="10"/>
      <c r="BVZ308" s="10"/>
      <c r="BWA308" s="10"/>
      <c r="BWB308" s="10"/>
      <c r="BWC308" s="10"/>
      <c r="BWD308" s="10"/>
      <c r="BWE308" s="10"/>
      <c r="BWF308" s="10"/>
      <c r="BWG308" s="10"/>
      <c r="BWH308" s="10"/>
      <c r="BWI308" s="10"/>
      <c r="BWJ308" s="10"/>
      <c r="BWK308" s="10"/>
      <c r="BWL308" s="10"/>
      <c r="BWM308" s="10"/>
      <c r="BWN308" s="10"/>
      <c r="BWO308" s="10"/>
      <c r="BWP308" s="10"/>
      <c r="BWQ308" s="10"/>
      <c r="BWR308" s="10"/>
      <c r="BWS308" s="10"/>
      <c r="BWT308" s="10"/>
      <c r="BWU308" s="10"/>
      <c r="BWV308" s="10"/>
      <c r="BWW308" s="10"/>
      <c r="BWX308" s="10"/>
      <c r="BWY308" s="10"/>
      <c r="BWZ308" s="10"/>
      <c r="BXA308" s="10"/>
      <c r="BXB308" s="10"/>
      <c r="BXC308" s="10"/>
      <c r="BXD308" s="10"/>
      <c r="BXE308" s="10"/>
      <c r="BXF308" s="10"/>
      <c r="BXG308" s="10"/>
      <c r="BXH308" s="10"/>
      <c r="BXI308" s="10"/>
      <c r="BXJ308" s="10"/>
      <c r="BXK308" s="10"/>
      <c r="BXL308" s="10"/>
      <c r="BXM308" s="10"/>
      <c r="BXN308" s="10"/>
      <c r="BXO308" s="10"/>
      <c r="BXP308" s="10"/>
      <c r="BXQ308" s="10"/>
      <c r="BXR308" s="10"/>
      <c r="BXS308" s="10"/>
      <c r="BXT308" s="10"/>
      <c r="BXU308" s="10"/>
      <c r="BXV308" s="10"/>
      <c r="BXW308" s="10"/>
      <c r="BXX308" s="10"/>
      <c r="BXY308" s="10"/>
      <c r="BXZ308" s="10"/>
      <c r="BYA308" s="10"/>
      <c r="BYB308" s="10"/>
      <c r="BYC308" s="10"/>
      <c r="BYD308" s="10"/>
      <c r="BYE308" s="10"/>
      <c r="BYF308" s="10"/>
      <c r="BYG308" s="10"/>
      <c r="BYH308" s="10"/>
      <c r="BYI308" s="10"/>
      <c r="BYJ308" s="10"/>
      <c r="BYK308" s="10"/>
      <c r="BYL308" s="10"/>
      <c r="BYM308" s="10"/>
      <c r="BYN308" s="10"/>
      <c r="BYO308" s="10"/>
      <c r="BYP308" s="10"/>
      <c r="BYQ308" s="10"/>
      <c r="BYR308" s="10"/>
      <c r="BYS308" s="10"/>
      <c r="BYT308" s="10"/>
      <c r="BYU308" s="10"/>
      <c r="BYV308" s="10"/>
      <c r="BYW308" s="10"/>
      <c r="BYX308" s="10"/>
      <c r="BYY308" s="10"/>
      <c r="BYZ308" s="10"/>
      <c r="BZA308" s="10"/>
      <c r="BZB308" s="10"/>
      <c r="BZC308" s="10"/>
      <c r="BZD308" s="10"/>
      <c r="BZE308" s="10"/>
      <c r="BZF308" s="10"/>
      <c r="BZG308" s="10"/>
      <c r="BZH308" s="10"/>
      <c r="BZI308" s="10"/>
      <c r="BZJ308" s="10"/>
      <c r="BZK308" s="10"/>
      <c r="BZL308" s="10"/>
      <c r="BZM308" s="10"/>
      <c r="BZN308" s="10"/>
      <c r="BZO308" s="10"/>
      <c r="BZP308" s="10"/>
      <c r="BZQ308" s="10"/>
      <c r="BZR308" s="10"/>
      <c r="BZS308" s="10"/>
      <c r="BZT308" s="10"/>
      <c r="BZU308" s="10"/>
      <c r="BZV308" s="10"/>
      <c r="BZW308" s="10"/>
      <c r="BZX308" s="10"/>
      <c r="BZY308" s="10"/>
      <c r="BZZ308" s="10"/>
      <c r="CAA308" s="10"/>
      <c r="CAB308" s="10"/>
      <c r="CAC308" s="10"/>
      <c r="CAD308" s="10"/>
      <c r="CAE308" s="10"/>
      <c r="CAF308" s="10"/>
      <c r="CAG308" s="10"/>
      <c r="CAH308" s="10"/>
      <c r="CAI308" s="10"/>
      <c r="CAJ308" s="10"/>
      <c r="CAK308" s="10"/>
      <c r="CAL308" s="10"/>
      <c r="CAM308" s="10"/>
      <c r="CAN308" s="10"/>
      <c r="CAO308" s="10"/>
      <c r="CAP308" s="10"/>
      <c r="CAQ308" s="10"/>
      <c r="CAR308" s="10"/>
      <c r="CAS308" s="10"/>
      <c r="CAT308" s="10"/>
      <c r="CAU308" s="10"/>
      <c r="CAV308" s="10"/>
      <c r="CAW308" s="10"/>
      <c r="CAX308" s="10"/>
      <c r="CAY308" s="10"/>
      <c r="CAZ308" s="10"/>
      <c r="CBA308" s="10"/>
      <c r="CBB308" s="10"/>
      <c r="CBC308" s="10"/>
      <c r="CBD308" s="10"/>
      <c r="CBE308" s="10"/>
      <c r="CBF308" s="10"/>
      <c r="CBG308" s="10"/>
      <c r="CBH308" s="10"/>
      <c r="CBI308" s="10"/>
      <c r="CBJ308" s="10"/>
      <c r="CBK308" s="10"/>
      <c r="CBL308" s="10"/>
      <c r="CBM308" s="10"/>
      <c r="CBN308" s="10"/>
      <c r="CBO308" s="10"/>
      <c r="CBP308" s="10"/>
      <c r="CBQ308" s="10"/>
      <c r="CBR308" s="10"/>
      <c r="CBS308" s="10"/>
      <c r="CBT308" s="10"/>
      <c r="CBU308" s="10"/>
      <c r="CBV308" s="10"/>
      <c r="CBW308" s="10"/>
      <c r="CBX308" s="10"/>
      <c r="CBY308" s="10"/>
      <c r="CBZ308" s="10"/>
      <c r="CCA308" s="10"/>
      <c r="CCB308" s="10"/>
      <c r="CCC308" s="10"/>
      <c r="CCD308" s="10"/>
      <c r="CCE308" s="10"/>
      <c r="CCF308" s="10"/>
      <c r="CCG308" s="10"/>
      <c r="CCH308" s="10"/>
      <c r="CCI308" s="10"/>
      <c r="CCJ308" s="10"/>
      <c r="CCK308" s="10"/>
      <c r="CCL308" s="10"/>
      <c r="CCM308" s="10"/>
      <c r="CCN308" s="10"/>
      <c r="CCO308" s="10"/>
      <c r="CCP308" s="10"/>
      <c r="CCQ308" s="10"/>
      <c r="CCR308" s="10"/>
      <c r="CCS308" s="10"/>
      <c r="CCT308" s="10"/>
      <c r="CCU308" s="10"/>
      <c r="CCV308" s="10"/>
      <c r="CCW308" s="10"/>
      <c r="CCX308" s="10"/>
      <c r="CCY308" s="10"/>
      <c r="CCZ308" s="10"/>
      <c r="CDA308" s="10"/>
      <c r="CDB308" s="10"/>
      <c r="CDC308" s="10"/>
      <c r="CDD308" s="10"/>
      <c r="CDE308" s="10"/>
      <c r="CDF308" s="10"/>
      <c r="CDG308" s="10"/>
      <c r="CDH308" s="10"/>
      <c r="CDI308" s="10"/>
      <c r="CDJ308" s="10"/>
      <c r="CDK308" s="10"/>
      <c r="CDL308" s="10"/>
      <c r="CDM308" s="10"/>
      <c r="CDN308" s="10"/>
      <c r="CDO308" s="10"/>
      <c r="CDP308" s="10"/>
      <c r="CDQ308" s="10"/>
      <c r="CDR308" s="10"/>
      <c r="CDS308" s="10"/>
      <c r="CDT308" s="10"/>
      <c r="CDU308" s="10"/>
      <c r="CDV308" s="10"/>
      <c r="CDW308" s="10"/>
      <c r="CDX308" s="10"/>
      <c r="CDY308" s="10"/>
      <c r="CDZ308" s="10"/>
      <c r="CEA308" s="10"/>
      <c r="CEB308" s="10"/>
      <c r="CEC308" s="10"/>
      <c r="CED308" s="10"/>
      <c r="CEE308" s="10"/>
      <c r="CEF308" s="10"/>
      <c r="CEG308" s="10"/>
      <c r="CEH308" s="10"/>
      <c r="CEI308" s="10"/>
      <c r="CEJ308" s="10"/>
      <c r="CEK308" s="10"/>
      <c r="CEL308" s="10"/>
      <c r="CEM308" s="10"/>
      <c r="CEN308" s="10"/>
      <c r="CEO308" s="10"/>
      <c r="CEP308" s="10"/>
      <c r="CEQ308" s="10"/>
      <c r="CER308" s="10"/>
      <c r="CES308" s="10"/>
      <c r="CET308" s="10"/>
      <c r="CEU308" s="10"/>
      <c r="CEV308" s="10"/>
      <c r="CEW308" s="10"/>
      <c r="CEX308" s="10"/>
      <c r="CEY308" s="10"/>
      <c r="CEZ308" s="10"/>
      <c r="CFA308" s="10"/>
      <c r="CFB308" s="10"/>
      <c r="CFC308" s="10"/>
      <c r="CFD308" s="10"/>
      <c r="CFE308" s="10"/>
      <c r="CFF308" s="10"/>
      <c r="CFG308" s="10"/>
      <c r="CFH308" s="10"/>
      <c r="CFI308" s="10"/>
      <c r="CFJ308" s="10"/>
      <c r="CFK308" s="10"/>
      <c r="CFL308" s="10"/>
      <c r="CFM308" s="10"/>
      <c r="CFN308" s="10"/>
      <c r="CFO308" s="10"/>
      <c r="CFP308" s="10"/>
      <c r="CFQ308" s="10"/>
      <c r="CFR308" s="10"/>
      <c r="CFS308" s="10"/>
      <c r="CFT308" s="10"/>
      <c r="CFU308" s="10"/>
      <c r="CFV308" s="10"/>
      <c r="CFW308" s="10"/>
      <c r="CFX308" s="10"/>
      <c r="CFY308" s="10"/>
      <c r="CFZ308" s="10"/>
      <c r="CGA308" s="10"/>
      <c r="CGB308" s="10"/>
      <c r="CGC308" s="10"/>
      <c r="CGD308" s="10"/>
      <c r="CGE308" s="10"/>
      <c r="CGF308" s="10"/>
      <c r="CGG308" s="10"/>
      <c r="CGH308" s="10"/>
      <c r="CGI308" s="10"/>
      <c r="CGJ308" s="10"/>
      <c r="CGK308" s="10"/>
      <c r="CGL308" s="10"/>
      <c r="CGM308" s="10"/>
      <c r="CGN308" s="10"/>
      <c r="CGO308" s="10"/>
      <c r="CGP308" s="10"/>
      <c r="CGQ308" s="10"/>
      <c r="CGR308" s="10"/>
      <c r="CGS308" s="10"/>
      <c r="CGT308" s="10"/>
      <c r="CGU308" s="10"/>
      <c r="CGV308" s="10"/>
      <c r="CGW308" s="10"/>
      <c r="CGX308" s="10"/>
      <c r="CGY308" s="10"/>
      <c r="CGZ308" s="10"/>
      <c r="CHA308" s="10"/>
      <c r="CHB308" s="10"/>
      <c r="CHC308" s="10"/>
      <c r="CHD308" s="10"/>
      <c r="CHE308" s="10"/>
      <c r="CHF308" s="10"/>
      <c r="CHG308" s="10"/>
      <c r="CHH308" s="10"/>
      <c r="CHI308" s="10"/>
      <c r="CHJ308" s="10"/>
      <c r="CHK308" s="10"/>
      <c r="CHL308" s="10"/>
      <c r="CHM308" s="10"/>
      <c r="CHN308" s="10"/>
      <c r="CHO308" s="10"/>
      <c r="CHP308" s="10"/>
      <c r="CHQ308" s="10"/>
      <c r="CHR308" s="10"/>
      <c r="CHS308" s="10"/>
      <c r="CHT308" s="10"/>
      <c r="CHU308" s="10"/>
      <c r="CHV308" s="10"/>
      <c r="CHW308" s="10"/>
      <c r="CHX308" s="10"/>
      <c r="CHY308" s="10"/>
      <c r="CHZ308" s="10"/>
      <c r="CIA308" s="10"/>
      <c r="CIB308" s="10"/>
      <c r="CIC308" s="10"/>
      <c r="CID308" s="10"/>
      <c r="CIE308" s="10"/>
      <c r="CIF308" s="10"/>
      <c r="CIG308" s="10"/>
      <c r="CIH308" s="10"/>
      <c r="CII308" s="10"/>
      <c r="CIJ308" s="10"/>
      <c r="CIK308" s="10"/>
      <c r="CIL308" s="10"/>
      <c r="CIM308" s="10"/>
      <c r="CIN308" s="10"/>
      <c r="CIO308" s="10"/>
      <c r="CIP308" s="10"/>
      <c r="CIQ308" s="10"/>
      <c r="CIR308" s="10"/>
      <c r="CIS308" s="10"/>
      <c r="CIT308" s="10"/>
      <c r="CIU308" s="10"/>
      <c r="CIV308" s="10"/>
      <c r="CIW308" s="10"/>
      <c r="CIX308" s="10"/>
      <c r="CIY308" s="10"/>
      <c r="CIZ308" s="10"/>
      <c r="CJA308" s="10"/>
      <c r="CJB308" s="10"/>
      <c r="CJC308" s="10"/>
      <c r="CJD308" s="10"/>
      <c r="CJE308" s="10"/>
      <c r="CJF308" s="10"/>
      <c r="CJG308" s="10"/>
      <c r="CJH308" s="10"/>
      <c r="CJI308" s="10"/>
      <c r="CJJ308" s="10"/>
      <c r="CJK308" s="10"/>
      <c r="CJL308" s="10"/>
      <c r="CJM308" s="10"/>
      <c r="CJN308" s="10"/>
      <c r="CJO308" s="10"/>
      <c r="CJP308" s="10"/>
      <c r="CJQ308" s="10"/>
      <c r="CJR308" s="10"/>
      <c r="CJS308" s="10"/>
      <c r="CJT308" s="10"/>
      <c r="CJU308" s="10"/>
      <c r="CJV308" s="10"/>
      <c r="CJW308" s="10"/>
      <c r="CJX308" s="10"/>
      <c r="CJY308" s="10"/>
      <c r="CJZ308" s="10"/>
      <c r="CKA308" s="10"/>
      <c r="CKB308" s="10"/>
      <c r="CKC308" s="10"/>
      <c r="CKD308" s="10"/>
      <c r="CKE308" s="10"/>
      <c r="CKF308" s="10"/>
      <c r="CKG308" s="10"/>
      <c r="CKH308" s="10"/>
      <c r="CKI308" s="10"/>
      <c r="CKJ308" s="10"/>
      <c r="CKK308" s="10"/>
      <c r="CKL308" s="10"/>
      <c r="CKM308" s="10"/>
      <c r="CKN308" s="10"/>
      <c r="CKO308" s="10"/>
      <c r="CKP308" s="10"/>
      <c r="CKQ308" s="10"/>
      <c r="CKR308" s="10"/>
      <c r="CKS308" s="10"/>
      <c r="CKT308" s="10"/>
      <c r="CKU308" s="10"/>
      <c r="CKV308" s="10"/>
      <c r="CKW308" s="10"/>
      <c r="CKX308" s="10"/>
      <c r="CKY308" s="10"/>
      <c r="CKZ308" s="10"/>
      <c r="CLA308" s="10"/>
      <c r="CLB308" s="10"/>
      <c r="CLC308" s="10"/>
      <c r="CLD308" s="10"/>
      <c r="CLE308" s="10"/>
      <c r="CLF308" s="10"/>
      <c r="CLG308" s="10"/>
      <c r="CLH308" s="10"/>
      <c r="CLI308" s="10"/>
      <c r="CLJ308" s="10"/>
      <c r="CLK308" s="10"/>
      <c r="CLL308" s="10"/>
      <c r="CLM308" s="10"/>
      <c r="CLN308" s="10"/>
      <c r="CLO308" s="10"/>
      <c r="CLP308" s="10"/>
      <c r="CLQ308" s="10"/>
      <c r="CLR308" s="10"/>
      <c r="CLS308" s="10"/>
      <c r="CLT308" s="10"/>
      <c r="CLU308" s="10"/>
      <c r="CLV308" s="10"/>
      <c r="CLW308" s="10"/>
      <c r="CLX308" s="10"/>
      <c r="CLY308" s="10"/>
      <c r="CLZ308" s="10"/>
      <c r="CMA308" s="10"/>
      <c r="CMB308" s="10"/>
      <c r="CMC308" s="10"/>
      <c r="CMD308" s="10"/>
      <c r="CME308" s="10"/>
      <c r="CMF308" s="10"/>
      <c r="CMG308" s="10"/>
      <c r="CMH308" s="10"/>
      <c r="CMI308" s="10"/>
      <c r="CMJ308" s="10"/>
      <c r="CMK308" s="10"/>
      <c r="CML308" s="10"/>
      <c r="CMM308" s="10"/>
      <c r="CMN308" s="10"/>
      <c r="CMO308" s="10"/>
      <c r="CMP308" s="10"/>
      <c r="CMQ308" s="10"/>
      <c r="CMR308" s="10"/>
      <c r="CMS308" s="10"/>
      <c r="CMT308" s="10"/>
      <c r="CMU308" s="10"/>
      <c r="CMV308" s="10"/>
      <c r="CMW308" s="10"/>
      <c r="CMX308" s="10"/>
      <c r="CMY308" s="10"/>
      <c r="CMZ308" s="10"/>
      <c r="CNA308" s="10"/>
      <c r="CNB308" s="10"/>
      <c r="CNC308" s="10"/>
      <c r="CND308" s="10"/>
      <c r="CNE308" s="10"/>
      <c r="CNF308" s="10"/>
      <c r="CNG308" s="10"/>
      <c r="CNH308" s="10"/>
      <c r="CNI308" s="10"/>
      <c r="CNJ308" s="10"/>
      <c r="CNK308" s="10"/>
      <c r="CNL308" s="10"/>
      <c r="CNM308" s="10"/>
      <c r="CNN308" s="10"/>
      <c r="CNO308" s="10"/>
      <c r="CNP308" s="10"/>
      <c r="CNQ308" s="10"/>
      <c r="CNR308" s="10"/>
      <c r="CNS308" s="10"/>
      <c r="CNT308" s="10"/>
      <c r="CNU308" s="10"/>
      <c r="CNV308" s="10"/>
      <c r="CNW308" s="10"/>
      <c r="CNX308" s="10"/>
      <c r="CNY308" s="10"/>
      <c r="CNZ308" s="10"/>
      <c r="COA308" s="10"/>
      <c r="COB308" s="10"/>
      <c r="COC308" s="10"/>
      <c r="COD308" s="10"/>
      <c r="COE308" s="10"/>
      <c r="COF308" s="10"/>
      <c r="COG308" s="10"/>
      <c r="COH308" s="10"/>
      <c r="COI308" s="10"/>
      <c r="COJ308" s="10"/>
      <c r="COK308" s="10"/>
      <c r="COL308" s="10"/>
      <c r="COM308" s="10"/>
      <c r="CON308" s="10"/>
      <c r="COO308" s="10"/>
      <c r="COP308" s="10"/>
      <c r="COQ308" s="10"/>
      <c r="COR308" s="10"/>
      <c r="COS308" s="10"/>
      <c r="COT308" s="10"/>
      <c r="COU308" s="10"/>
      <c r="COV308" s="10"/>
      <c r="COW308" s="10"/>
      <c r="COX308" s="10"/>
      <c r="COY308" s="10"/>
      <c r="COZ308" s="10"/>
      <c r="CPA308" s="10"/>
      <c r="CPB308" s="10"/>
      <c r="CPC308" s="10"/>
      <c r="CPD308" s="10"/>
      <c r="CPE308" s="10"/>
      <c r="CPF308" s="10"/>
      <c r="CPG308" s="10"/>
      <c r="CPH308" s="10"/>
      <c r="CPI308" s="10"/>
      <c r="CPJ308" s="10"/>
      <c r="CPK308" s="10"/>
      <c r="CPL308" s="10"/>
      <c r="CPM308" s="10"/>
      <c r="CPN308" s="10"/>
      <c r="CPO308" s="10"/>
      <c r="CPP308" s="10"/>
      <c r="CPQ308" s="10"/>
      <c r="CPR308" s="10"/>
      <c r="CPS308" s="10"/>
      <c r="CPT308" s="10"/>
      <c r="CPU308" s="10"/>
      <c r="CPV308" s="10"/>
      <c r="CPW308" s="10"/>
      <c r="CPX308" s="10"/>
      <c r="CPY308" s="10"/>
      <c r="CPZ308" s="10"/>
      <c r="CQA308" s="10"/>
      <c r="CQB308" s="10"/>
      <c r="CQC308" s="10"/>
      <c r="CQD308" s="10"/>
      <c r="CQE308" s="10"/>
      <c r="CQF308" s="10"/>
      <c r="CQG308" s="10"/>
      <c r="CQH308" s="10"/>
      <c r="CQI308" s="10"/>
      <c r="CQJ308" s="10"/>
      <c r="CQK308" s="10"/>
      <c r="CQL308" s="10"/>
      <c r="CQM308" s="10"/>
      <c r="CQN308" s="10"/>
      <c r="CQO308" s="10"/>
      <c r="CQP308" s="10"/>
      <c r="CQQ308" s="10"/>
      <c r="CQR308" s="10"/>
      <c r="CQS308" s="10"/>
      <c r="CQT308" s="10"/>
      <c r="CQU308" s="10"/>
      <c r="CQV308" s="10"/>
      <c r="CQW308" s="10"/>
      <c r="CQX308" s="10"/>
      <c r="CQY308" s="10"/>
      <c r="CQZ308" s="10"/>
      <c r="CRA308" s="10"/>
      <c r="CRB308" s="10"/>
      <c r="CRC308" s="10"/>
      <c r="CRD308" s="10"/>
      <c r="CRE308" s="10"/>
      <c r="CRF308" s="10"/>
      <c r="CRG308" s="10"/>
      <c r="CRH308" s="10"/>
      <c r="CRI308" s="10"/>
      <c r="CRJ308" s="10"/>
      <c r="CRK308" s="10"/>
      <c r="CRL308" s="10"/>
      <c r="CRM308" s="10"/>
      <c r="CRN308" s="10"/>
      <c r="CRO308" s="10"/>
      <c r="CRP308" s="10"/>
      <c r="CRQ308" s="10"/>
      <c r="CRR308" s="10"/>
      <c r="CRS308" s="10"/>
      <c r="CRT308" s="10"/>
      <c r="CRU308" s="10"/>
      <c r="CRV308" s="10"/>
      <c r="CRW308" s="10"/>
      <c r="CRX308" s="10"/>
      <c r="CRY308" s="10"/>
      <c r="CRZ308" s="10"/>
      <c r="CSA308" s="10"/>
      <c r="CSB308" s="10"/>
      <c r="CSC308" s="10"/>
      <c r="CSD308" s="10"/>
      <c r="CSE308" s="10"/>
      <c r="CSF308" s="10"/>
      <c r="CSG308" s="10"/>
      <c r="CSH308" s="10"/>
      <c r="CSI308" s="10"/>
      <c r="CSJ308" s="10"/>
      <c r="CSK308" s="10"/>
      <c r="CSL308" s="10"/>
      <c r="CSM308" s="10"/>
      <c r="CSN308" s="10"/>
      <c r="CSO308" s="10"/>
      <c r="CSP308" s="10"/>
      <c r="CSQ308" s="10"/>
      <c r="CSR308" s="10"/>
      <c r="CSS308" s="10"/>
      <c r="CST308" s="10"/>
      <c r="CSU308" s="10"/>
      <c r="CSV308" s="10"/>
      <c r="CSW308" s="10"/>
      <c r="CSX308" s="10"/>
      <c r="CSY308" s="10"/>
      <c r="CSZ308" s="10"/>
      <c r="CTA308" s="10"/>
      <c r="CTB308" s="10"/>
      <c r="CTC308" s="10"/>
      <c r="CTD308" s="10"/>
      <c r="CTE308" s="10"/>
      <c r="CTF308" s="10"/>
      <c r="CTG308" s="10"/>
      <c r="CTH308" s="10"/>
      <c r="CTI308" s="10"/>
      <c r="CTJ308" s="10"/>
      <c r="CTK308" s="10"/>
      <c r="CTL308" s="10"/>
      <c r="CTM308" s="10"/>
      <c r="CTN308" s="10"/>
      <c r="CTO308" s="10"/>
      <c r="CTP308" s="10"/>
      <c r="CTQ308" s="10"/>
      <c r="CTR308" s="10"/>
      <c r="CTS308" s="10"/>
      <c r="CTT308" s="10"/>
      <c r="CTU308" s="10"/>
      <c r="CTV308" s="10"/>
      <c r="CTW308" s="10"/>
      <c r="CTX308" s="10"/>
      <c r="CTY308" s="10"/>
      <c r="CTZ308" s="10"/>
      <c r="CUA308" s="10"/>
      <c r="CUB308" s="10"/>
      <c r="CUC308" s="10"/>
      <c r="CUD308" s="10"/>
      <c r="CUE308" s="10"/>
      <c r="CUF308" s="10"/>
      <c r="CUG308" s="10"/>
      <c r="CUH308" s="10"/>
      <c r="CUI308" s="10"/>
      <c r="CUJ308" s="10"/>
      <c r="CUK308" s="10"/>
      <c r="CUL308" s="10"/>
      <c r="CUM308" s="10"/>
      <c r="CUN308" s="10"/>
      <c r="CUO308" s="10"/>
      <c r="CUP308" s="10"/>
      <c r="CUQ308" s="10"/>
      <c r="CUR308" s="10"/>
      <c r="CUS308" s="10"/>
      <c r="CUT308" s="10"/>
      <c r="CUU308" s="10"/>
      <c r="CUV308" s="10"/>
      <c r="CUW308" s="10"/>
      <c r="CUX308" s="10"/>
      <c r="CUY308" s="10"/>
      <c r="CUZ308" s="10"/>
      <c r="CVA308" s="10"/>
      <c r="CVB308" s="10"/>
      <c r="CVC308" s="10"/>
      <c r="CVD308" s="10"/>
      <c r="CVE308" s="10"/>
      <c r="CVF308" s="10"/>
      <c r="CVG308" s="10"/>
      <c r="CVH308" s="10"/>
      <c r="CVI308" s="10"/>
      <c r="CVJ308" s="10"/>
      <c r="CVK308" s="10"/>
      <c r="CVL308" s="10"/>
      <c r="CVM308" s="10"/>
      <c r="CVN308" s="10"/>
      <c r="CVO308" s="10"/>
      <c r="CVP308" s="10"/>
      <c r="CVQ308" s="10"/>
      <c r="CVR308" s="10"/>
      <c r="CVS308" s="10"/>
      <c r="CVT308" s="10"/>
      <c r="CVU308" s="10"/>
      <c r="CVV308" s="10"/>
      <c r="CVW308" s="10"/>
      <c r="CVX308" s="10"/>
      <c r="CVY308" s="10"/>
      <c r="CVZ308" s="10"/>
      <c r="CWA308" s="10"/>
      <c r="CWB308" s="10"/>
      <c r="CWC308" s="10"/>
      <c r="CWD308" s="10"/>
      <c r="CWE308" s="10"/>
      <c r="CWF308" s="10"/>
      <c r="CWG308" s="10"/>
      <c r="CWH308" s="10"/>
      <c r="CWI308" s="10"/>
      <c r="CWJ308" s="10"/>
      <c r="CWK308" s="10"/>
      <c r="CWL308" s="10"/>
      <c r="CWM308" s="10"/>
      <c r="CWN308" s="10"/>
      <c r="CWO308" s="10"/>
      <c r="CWP308" s="10"/>
      <c r="CWQ308" s="10"/>
      <c r="CWR308" s="10"/>
      <c r="CWS308" s="10"/>
      <c r="CWT308" s="10"/>
      <c r="CWU308" s="10"/>
      <c r="CWV308" s="10"/>
      <c r="CWW308" s="10"/>
      <c r="CWX308" s="10"/>
      <c r="CWY308" s="10"/>
      <c r="CWZ308" s="10"/>
      <c r="CXA308" s="10"/>
      <c r="CXB308" s="10"/>
      <c r="CXC308" s="10"/>
      <c r="CXD308" s="10"/>
      <c r="CXE308" s="10"/>
      <c r="CXF308" s="10"/>
      <c r="CXG308" s="10"/>
      <c r="CXH308" s="10"/>
      <c r="CXI308" s="10"/>
      <c r="CXJ308" s="10"/>
      <c r="CXK308" s="10"/>
      <c r="CXL308" s="10"/>
      <c r="CXM308" s="10"/>
      <c r="CXN308" s="10"/>
      <c r="CXO308" s="10"/>
      <c r="CXP308" s="10"/>
      <c r="CXQ308" s="10"/>
      <c r="CXR308" s="10"/>
      <c r="CXS308" s="10"/>
      <c r="CXT308" s="10"/>
      <c r="CXU308" s="10"/>
      <c r="CXV308" s="10"/>
      <c r="CXW308" s="10"/>
      <c r="CXX308" s="10"/>
      <c r="CXY308" s="10"/>
      <c r="CXZ308" s="10"/>
      <c r="CYA308" s="10"/>
      <c r="CYB308" s="10"/>
      <c r="CYC308" s="10"/>
      <c r="CYD308" s="10"/>
      <c r="CYE308" s="10"/>
      <c r="CYF308" s="10"/>
      <c r="CYG308" s="10"/>
      <c r="CYH308" s="10"/>
      <c r="CYI308" s="10"/>
      <c r="CYJ308" s="10"/>
      <c r="CYK308" s="10"/>
      <c r="CYL308" s="10"/>
      <c r="CYM308" s="10"/>
      <c r="CYN308" s="10"/>
      <c r="CYO308" s="10"/>
      <c r="CYP308" s="10"/>
      <c r="CYQ308" s="10"/>
      <c r="CYR308" s="10"/>
      <c r="CYS308" s="10"/>
      <c r="CYT308" s="10"/>
      <c r="CYU308" s="10"/>
      <c r="CYV308" s="10"/>
      <c r="CYW308" s="10"/>
      <c r="CYX308" s="10"/>
      <c r="CYY308" s="10"/>
      <c r="CYZ308" s="10"/>
      <c r="CZA308" s="10"/>
      <c r="CZB308" s="10"/>
      <c r="CZC308" s="10"/>
      <c r="CZD308" s="10"/>
      <c r="CZE308" s="10"/>
      <c r="CZF308" s="10"/>
      <c r="CZG308" s="10"/>
      <c r="CZH308" s="10"/>
      <c r="CZI308" s="10"/>
      <c r="CZJ308" s="10"/>
      <c r="CZK308" s="10"/>
      <c r="CZL308" s="10"/>
      <c r="CZM308" s="10"/>
      <c r="CZN308" s="10"/>
      <c r="CZO308" s="10"/>
      <c r="CZP308" s="10"/>
      <c r="CZQ308" s="10"/>
      <c r="CZR308" s="10"/>
      <c r="CZS308" s="10"/>
      <c r="CZT308" s="10"/>
      <c r="CZU308" s="10"/>
      <c r="CZV308" s="10"/>
      <c r="CZW308" s="10"/>
      <c r="CZX308" s="10"/>
      <c r="CZY308" s="10"/>
      <c r="CZZ308" s="10"/>
      <c r="DAA308" s="10"/>
      <c r="DAB308" s="10"/>
      <c r="DAC308" s="10"/>
      <c r="DAD308" s="10"/>
      <c r="DAE308" s="10"/>
      <c r="DAF308" s="10"/>
      <c r="DAG308" s="10"/>
      <c r="DAH308" s="10"/>
      <c r="DAI308" s="10"/>
      <c r="DAJ308" s="10"/>
      <c r="DAK308" s="10"/>
      <c r="DAL308" s="10"/>
      <c r="DAM308" s="10"/>
      <c r="DAN308" s="10"/>
      <c r="DAO308" s="10"/>
      <c r="DAP308" s="10"/>
      <c r="DAQ308" s="10"/>
      <c r="DAR308" s="10"/>
      <c r="DAS308" s="10"/>
      <c r="DAT308" s="10"/>
      <c r="DAU308" s="10"/>
      <c r="DAV308" s="10"/>
      <c r="DAW308" s="10"/>
      <c r="DAX308" s="10"/>
      <c r="DAY308" s="10"/>
      <c r="DAZ308" s="10"/>
      <c r="DBA308" s="10"/>
      <c r="DBB308" s="10"/>
      <c r="DBC308" s="10"/>
      <c r="DBD308" s="10"/>
      <c r="DBE308" s="10"/>
      <c r="DBF308" s="10"/>
      <c r="DBG308" s="10"/>
      <c r="DBH308" s="10"/>
      <c r="DBI308" s="10"/>
      <c r="DBJ308" s="10"/>
      <c r="DBK308" s="10"/>
      <c r="DBL308" s="10"/>
      <c r="DBM308" s="10"/>
      <c r="DBN308" s="10"/>
      <c r="DBO308" s="10"/>
      <c r="DBP308" s="10"/>
      <c r="DBQ308" s="10"/>
      <c r="DBR308" s="10"/>
      <c r="DBS308" s="10"/>
      <c r="DBT308" s="10"/>
      <c r="DBU308" s="10"/>
      <c r="DBV308" s="10"/>
      <c r="DBW308" s="10"/>
      <c r="DBX308" s="10"/>
      <c r="DBY308" s="10"/>
      <c r="DBZ308" s="10"/>
      <c r="DCA308" s="10"/>
      <c r="DCB308" s="10"/>
      <c r="DCC308" s="10"/>
      <c r="DCD308" s="10"/>
      <c r="DCE308" s="10"/>
      <c r="DCF308" s="10"/>
      <c r="DCG308" s="10"/>
      <c r="DCH308" s="10"/>
      <c r="DCI308" s="10"/>
      <c r="DCJ308" s="10"/>
      <c r="DCK308" s="10"/>
      <c r="DCL308" s="10"/>
      <c r="DCM308" s="10"/>
      <c r="DCN308" s="10"/>
      <c r="DCO308" s="10"/>
      <c r="DCP308" s="10"/>
      <c r="DCQ308" s="10"/>
      <c r="DCR308" s="10"/>
      <c r="DCS308" s="10"/>
      <c r="DCT308" s="10"/>
      <c r="DCU308" s="10"/>
      <c r="DCV308" s="10"/>
      <c r="DCW308" s="10"/>
      <c r="DCX308" s="10"/>
      <c r="DCY308" s="10"/>
      <c r="DCZ308" s="10"/>
      <c r="DDA308" s="10"/>
      <c r="DDB308" s="10"/>
      <c r="DDC308" s="10"/>
      <c r="DDD308" s="10"/>
      <c r="DDE308" s="10"/>
      <c r="DDF308" s="10"/>
      <c r="DDG308" s="10"/>
      <c r="DDH308" s="10"/>
      <c r="DDI308" s="10"/>
      <c r="DDJ308" s="10"/>
      <c r="DDK308" s="10"/>
      <c r="DDL308" s="10"/>
      <c r="DDM308" s="10"/>
      <c r="DDN308" s="10"/>
      <c r="DDO308" s="10"/>
      <c r="DDP308" s="10"/>
      <c r="DDQ308" s="10"/>
      <c r="DDR308" s="10"/>
      <c r="DDS308" s="10"/>
      <c r="DDT308" s="10"/>
      <c r="DDU308" s="10"/>
      <c r="DDV308" s="10"/>
      <c r="DDW308" s="10"/>
      <c r="DDX308" s="10"/>
      <c r="DDY308" s="10"/>
      <c r="DDZ308" s="10"/>
      <c r="DEA308" s="10"/>
      <c r="DEB308" s="10"/>
      <c r="DEC308" s="10"/>
      <c r="DED308" s="10"/>
      <c r="DEE308" s="10"/>
      <c r="DEF308" s="10"/>
      <c r="DEG308" s="10"/>
      <c r="DEH308" s="10"/>
      <c r="DEI308" s="10"/>
      <c r="DEJ308" s="10"/>
      <c r="DEK308" s="10"/>
      <c r="DEL308" s="10"/>
      <c r="DEM308" s="10"/>
      <c r="DEN308" s="10"/>
      <c r="DEO308" s="10"/>
      <c r="DEP308" s="10"/>
      <c r="DEQ308" s="10"/>
      <c r="DER308" s="10"/>
      <c r="DES308" s="10"/>
      <c r="DET308" s="10"/>
      <c r="DEU308" s="10"/>
      <c r="DEV308" s="10"/>
      <c r="DEW308" s="10"/>
      <c r="DEX308" s="10"/>
      <c r="DEY308" s="10"/>
      <c r="DEZ308" s="10"/>
      <c r="DFA308" s="10"/>
      <c r="DFB308" s="10"/>
      <c r="DFC308" s="10"/>
      <c r="DFD308" s="10"/>
      <c r="DFE308" s="10"/>
      <c r="DFF308" s="10"/>
      <c r="DFG308" s="10"/>
      <c r="DFH308" s="10"/>
      <c r="DFI308" s="10"/>
      <c r="DFJ308" s="10"/>
      <c r="DFK308" s="10"/>
      <c r="DFL308" s="10"/>
      <c r="DFM308" s="10"/>
      <c r="DFN308" s="10"/>
      <c r="DFO308" s="10"/>
      <c r="DFP308" s="10"/>
      <c r="DFQ308" s="10"/>
      <c r="DFR308" s="10"/>
      <c r="DFS308" s="10"/>
      <c r="DFT308" s="10"/>
      <c r="DFU308" s="10"/>
      <c r="DFV308" s="10"/>
      <c r="DFW308" s="10"/>
      <c r="DFX308" s="10"/>
      <c r="DFY308" s="10"/>
      <c r="DFZ308" s="10"/>
      <c r="DGA308" s="10"/>
      <c r="DGB308" s="10"/>
      <c r="DGC308" s="10"/>
      <c r="DGD308" s="10"/>
      <c r="DGE308" s="10"/>
      <c r="DGF308" s="10"/>
      <c r="DGG308" s="10"/>
      <c r="DGH308" s="10"/>
      <c r="DGI308" s="10"/>
      <c r="DGJ308" s="10"/>
      <c r="DGK308" s="10"/>
      <c r="DGL308" s="10"/>
      <c r="DGM308" s="10"/>
      <c r="DGN308" s="10"/>
      <c r="DGO308" s="10"/>
      <c r="DGP308" s="10"/>
      <c r="DGQ308" s="10"/>
      <c r="DGR308" s="10"/>
      <c r="DGS308" s="10"/>
      <c r="DGT308" s="10"/>
      <c r="DGU308" s="10"/>
      <c r="DGV308" s="10"/>
      <c r="DGW308" s="10"/>
      <c r="DGX308" s="10"/>
      <c r="DGY308" s="10"/>
      <c r="DGZ308" s="10"/>
      <c r="DHA308" s="10"/>
      <c r="DHB308" s="10"/>
      <c r="DHC308" s="10"/>
      <c r="DHD308" s="10"/>
      <c r="DHE308" s="10"/>
      <c r="DHF308" s="10"/>
      <c r="DHG308" s="10"/>
      <c r="DHH308" s="10"/>
      <c r="DHI308" s="10"/>
      <c r="DHJ308" s="10"/>
      <c r="DHK308" s="10"/>
      <c r="DHL308" s="10"/>
      <c r="DHM308" s="10"/>
      <c r="DHN308" s="10"/>
      <c r="DHO308" s="10"/>
      <c r="DHP308" s="10"/>
      <c r="DHQ308" s="10"/>
      <c r="DHR308" s="10"/>
      <c r="DHS308" s="10"/>
      <c r="DHT308" s="10"/>
      <c r="DHU308" s="10"/>
      <c r="DHV308" s="10"/>
      <c r="DHW308" s="10"/>
      <c r="DHX308" s="10"/>
      <c r="DHY308" s="10"/>
      <c r="DHZ308" s="10"/>
      <c r="DIA308" s="10"/>
      <c r="DIB308" s="10"/>
      <c r="DIC308" s="10"/>
      <c r="DID308" s="10"/>
      <c r="DIE308" s="10"/>
      <c r="DIF308" s="10"/>
      <c r="DIG308" s="10"/>
      <c r="DIH308" s="10"/>
      <c r="DII308" s="10"/>
      <c r="DIJ308" s="10"/>
      <c r="DIK308" s="10"/>
      <c r="DIL308" s="10"/>
      <c r="DIM308" s="10"/>
      <c r="DIN308" s="10"/>
      <c r="DIO308" s="10"/>
      <c r="DIP308" s="10"/>
      <c r="DIQ308" s="10"/>
      <c r="DIR308" s="10"/>
      <c r="DIS308" s="10"/>
      <c r="DIT308" s="10"/>
      <c r="DIU308" s="10"/>
      <c r="DIV308" s="10"/>
      <c r="DIW308" s="10"/>
      <c r="DIX308" s="10"/>
      <c r="DIY308" s="10"/>
      <c r="DIZ308" s="10"/>
      <c r="DJA308" s="10"/>
      <c r="DJB308" s="10"/>
      <c r="DJC308" s="10"/>
      <c r="DJD308" s="10"/>
      <c r="DJE308" s="10"/>
      <c r="DJF308" s="10"/>
      <c r="DJG308" s="10"/>
      <c r="DJH308" s="10"/>
      <c r="DJI308" s="10"/>
      <c r="DJJ308" s="10"/>
      <c r="DJK308" s="10"/>
      <c r="DJL308" s="10"/>
      <c r="DJM308" s="10"/>
      <c r="DJN308" s="10"/>
      <c r="DJO308" s="10"/>
      <c r="DJP308" s="10"/>
      <c r="DJQ308" s="10"/>
      <c r="DJR308" s="10"/>
      <c r="DJS308" s="10"/>
      <c r="DJT308" s="10"/>
      <c r="DJU308" s="10"/>
      <c r="DJV308" s="10"/>
      <c r="DJW308" s="10"/>
      <c r="DJX308" s="10"/>
      <c r="DJY308" s="10"/>
      <c r="DJZ308" s="10"/>
      <c r="DKA308" s="10"/>
      <c r="DKB308" s="10"/>
      <c r="DKC308" s="10"/>
      <c r="DKD308" s="10"/>
      <c r="DKE308" s="10"/>
      <c r="DKF308" s="10"/>
      <c r="DKG308" s="10"/>
      <c r="DKH308" s="10"/>
      <c r="DKI308" s="10"/>
      <c r="DKJ308" s="10"/>
      <c r="DKK308" s="10"/>
      <c r="DKL308" s="10"/>
      <c r="DKM308" s="10"/>
      <c r="DKN308" s="10"/>
      <c r="DKO308" s="10"/>
      <c r="DKP308" s="10"/>
      <c r="DKQ308" s="10"/>
      <c r="DKR308" s="10"/>
      <c r="DKS308" s="10"/>
      <c r="DKT308" s="10"/>
      <c r="DKU308" s="10"/>
      <c r="DKV308" s="10"/>
      <c r="DKW308" s="10"/>
      <c r="DKX308" s="10"/>
      <c r="DKY308" s="10"/>
      <c r="DKZ308" s="10"/>
      <c r="DLA308" s="10"/>
      <c r="DLB308" s="10"/>
      <c r="DLC308" s="10"/>
      <c r="DLD308" s="10"/>
      <c r="DLE308" s="10"/>
      <c r="DLF308" s="10"/>
      <c r="DLG308" s="10"/>
      <c r="DLH308" s="10"/>
      <c r="DLI308" s="10"/>
      <c r="DLJ308" s="10"/>
      <c r="DLK308" s="10"/>
      <c r="DLL308" s="10"/>
      <c r="DLM308" s="10"/>
      <c r="DLN308" s="10"/>
      <c r="DLO308" s="10"/>
      <c r="DLP308" s="10"/>
      <c r="DLQ308" s="10"/>
      <c r="DLR308" s="10"/>
      <c r="DLS308" s="10"/>
      <c r="DLT308" s="10"/>
      <c r="DLU308" s="10"/>
      <c r="DLV308" s="10"/>
      <c r="DLW308" s="10"/>
      <c r="DLX308" s="10"/>
      <c r="DLY308" s="10"/>
      <c r="DLZ308" s="10"/>
      <c r="DMA308" s="10"/>
      <c r="DMB308" s="10"/>
      <c r="DMC308" s="10"/>
      <c r="DMD308" s="10"/>
      <c r="DME308" s="10"/>
      <c r="DMF308" s="10"/>
      <c r="DMG308" s="10"/>
      <c r="DMH308" s="10"/>
      <c r="DMI308" s="10"/>
      <c r="DMJ308" s="10"/>
      <c r="DMK308" s="10"/>
      <c r="DML308" s="10"/>
      <c r="DMM308" s="10"/>
      <c r="DMN308" s="10"/>
      <c r="DMO308" s="10"/>
      <c r="DMP308" s="10"/>
      <c r="DMQ308" s="10"/>
      <c r="DMR308" s="10"/>
      <c r="DMS308" s="10"/>
      <c r="DMT308" s="10"/>
      <c r="DMU308" s="10"/>
      <c r="DMV308" s="10"/>
      <c r="DMW308" s="10"/>
      <c r="DMX308" s="10"/>
      <c r="DMY308" s="10"/>
      <c r="DMZ308" s="10"/>
      <c r="DNA308" s="10"/>
      <c r="DNB308" s="10"/>
      <c r="DNC308" s="10"/>
      <c r="DND308" s="10"/>
      <c r="DNE308" s="10"/>
      <c r="DNF308" s="10"/>
      <c r="DNG308" s="10"/>
      <c r="DNH308" s="10"/>
      <c r="DNI308" s="10"/>
      <c r="DNJ308" s="10"/>
      <c r="DNK308" s="10"/>
      <c r="DNL308" s="10"/>
      <c r="DNM308" s="10"/>
      <c r="DNN308" s="10"/>
      <c r="DNO308" s="10"/>
      <c r="DNP308" s="10"/>
      <c r="DNQ308" s="10"/>
      <c r="DNR308" s="10"/>
      <c r="DNS308" s="10"/>
      <c r="DNT308" s="10"/>
      <c r="DNU308" s="10"/>
      <c r="DNV308" s="10"/>
      <c r="DNW308" s="10"/>
      <c r="DNX308" s="10"/>
      <c r="DNY308" s="10"/>
      <c r="DNZ308" s="10"/>
      <c r="DOA308" s="10"/>
      <c r="DOB308" s="10"/>
      <c r="DOC308" s="10"/>
      <c r="DOD308" s="10"/>
      <c r="DOE308" s="10"/>
      <c r="DOF308" s="10"/>
      <c r="DOG308" s="10"/>
      <c r="DOH308" s="10"/>
      <c r="DOI308" s="10"/>
      <c r="DOJ308" s="10"/>
      <c r="DOK308" s="10"/>
      <c r="DOL308" s="10"/>
      <c r="DOM308" s="10"/>
      <c r="DON308" s="10"/>
      <c r="DOO308" s="10"/>
      <c r="DOP308" s="10"/>
      <c r="DOQ308" s="10"/>
      <c r="DOR308" s="10"/>
      <c r="DOS308" s="10"/>
      <c r="DOT308" s="10"/>
      <c r="DOU308" s="10"/>
      <c r="DOV308" s="10"/>
      <c r="DOW308" s="10"/>
      <c r="DOX308" s="10"/>
      <c r="DOY308" s="10"/>
      <c r="DOZ308" s="10"/>
      <c r="DPA308" s="10"/>
      <c r="DPB308" s="10"/>
      <c r="DPC308" s="10"/>
      <c r="DPD308" s="10"/>
      <c r="DPE308" s="10"/>
      <c r="DPF308" s="10"/>
      <c r="DPG308" s="10"/>
      <c r="DPH308" s="10"/>
      <c r="DPI308" s="10"/>
      <c r="DPJ308" s="10"/>
      <c r="DPK308" s="10"/>
      <c r="DPL308" s="10"/>
      <c r="DPM308" s="10"/>
      <c r="DPN308" s="10"/>
      <c r="DPO308" s="10"/>
      <c r="DPP308" s="10"/>
      <c r="DPQ308" s="10"/>
      <c r="DPR308" s="10"/>
      <c r="DPS308" s="10"/>
      <c r="DPT308" s="10"/>
      <c r="DPU308" s="10"/>
      <c r="DPV308" s="10"/>
      <c r="DPW308" s="10"/>
      <c r="DPX308" s="10"/>
      <c r="DPY308" s="10"/>
      <c r="DPZ308" s="10"/>
      <c r="DQA308" s="10"/>
      <c r="DQB308" s="10"/>
      <c r="DQC308" s="10"/>
      <c r="DQD308" s="10"/>
      <c r="DQE308" s="10"/>
      <c r="DQF308" s="10"/>
      <c r="DQG308" s="10"/>
      <c r="DQH308" s="10"/>
      <c r="DQI308" s="10"/>
      <c r="DQJ308" s="10"/>
      <c r="DQK308" s="10"/>
      <c r="DQL308" s="10"/>
      <c r="DQM308" s="10"/>
      <c r="DQN308" s="10"/>
      <c r="DQO308" s="10"/>
      <c r="DQP308" s="10"/>
      <c r="DQQ308" s="10"/>
      <c r="DQR308" s="10"/>
      <c r="DQS308" s="10"/>
      <c r="DQT308" s="10"/>
      <c r="DQU308" s="10"/>
      <c r="DQV308" s="10"/>
      <c r="DQW308" s="10"/>
      <c r="DQX308" s="10"/>
      <c r="DQY308" s="10"/>
      <c r="DQZ308" s="10"/>
      <c r="DRA308" s="10"/>
      <c r="DRB308" s="10"/>
      <c r="DRC308" s="10"/>
      <c r="DRD308" s="10"/>
      <c r="DRE308" s="10"/>
      <c r="DRF308" s="10"/>
      <c r="DRG308" s="10"/>
      <c r="DRH308" s="10"/>
      <c r="DRI308" s="10"/>
      <c r="DRJ308" s="10"/>
      <c r="DRK308" s="10"/>
      <c r="DRL308" s="10"/>
      <c r="DRM308" s="10"/>
      <c r="DRN308" s="10"/>
      <c r="DRO308" s="10"/>
      <c r="DRP308" s="10"/>
      <c r="DRQ308" s="10"/>
      <c r="DRR308" s="10"/>
      <c r="DRS308" s="10"/>
      <c r="DRT308" s="10"/>
      <c r="DRU308" s="10"/>
      <c r="DRV308" s="10"/>
      <c r="DRW308" s="10"/>
      <c r="DRX308" s="10"/>
      <c r="DRY308" s="10"/>
      <c r="DRZ308" s="10"/>
      <c r="DSA308" s="10"/>
      <c r="DSB308" s="10"/>
      <c r="DSC308" s="10"/>
      <c r="DSD308" s="10"/>
      <c r="DSE308" s="10"/>
      <c r="DSF308" s="10"/>
      <c r="DSG308" s="10"/>
      <c r="DSH308" s="10"/>
      <c r="DSI308" s="10"/>
      <c r="DSJ308" s="10"/>
      <c r="DSK308" s="10"/>
      <c r="DSL308" s="10"/>
      <c r="DSM308" s="10"/>
      <c r="DSN308" s="10"/>
      <c r="DSO308" s="10"/>
      <c r="DSP308" s="10"/>
      <c r="DSQ308" s="10"/>
      <c r="DSR308" s="10"/>
      <c r="DSS308" s="10"/>
      <c r="DST308" s="10"/>
      <c r="DSU308" s="10"/>
      <c r="DSV308" s="10"/>
      <c r="DSW308" s="10"/>
      <c r="DSX308" s="10"/>
      <c r="DSY308" s="10"/>
      <c r="DSZ308" s="10"/>
      <c r="DTA308" s="10"/>
      <c r="DTB308" s="10"/>
      <c r="DTC308" s="10"/>
      <c r="DTD308" s="10"/>
      <c r="DTE308" s="10"/>
      <c r="DTF308" s="10"/>
      <c r="DTG308" s="10"/>
      <c r="DTH308" s="10"/>
      <c r="DTI308" s="10"/>
      <c r="DTJ308" s="10"/>
      <c r="DTK308" s="10"/>
      <c r="DTL308" s="10"/>
      <c r="DTM308" s="10"/>
      <c r="DTN308" s="10"/>
      <c r="DTO308" s="10"/>
      <c r="DTP308" s="10"/>
      <c r="DTQ308" s="10"/>
      <c r="DTR308" s="10"/>
      <c r="DTS308" s="10"/>
      <c r="DTT308" s="10"/>
      <c r="DTU308" s="10"/>
      <c r="DTV308" s="10"/>
      <c r="DTW308" s="10"/>
      <c r="DTX308" s="10"/>
      <c r="DTY308" s="10"/>
      <c r="DTZ308" s="10"/>
      <c r="DUA308" s="10"/>
      <c r="DUB308" s="10"/>
      <c r="DUC308" s="10"/>
      <c r="DUD308" s="10"/>
      <c r="DUE308" s="10"/>
      <c r="DUF308" s="10"/>
      <c r="DUG308" s="10"/>
      <c r="DUH308" s="10"/>
      <c r="DUI308" s="10"/>
      <c r="DUJ308" s="10"/>
      <c r="DUK308" s="10"/>
      <c r="DUL308" s="10"/>
      <c r="DUM308" s="10"/>
      <c r="DUN308" s="10"/>
      <c r="DUO308" s="10"/>
      <c r="DUP308" s="10"/>
      <c r="DUQ308" s="10"/>
      <c r="DUR308" s="10"/>
      <c r="DUS308" s="10"/>
      <c r="DUT308" s="10"/>
      <c r="DUU308" s="10"/>
      <c r="DUV308" s="10"/>
      <c r="DUW308" s="10"/>
      <c r="DUX308" s="10"/>
      <c r="DUY308" s="10"/>
      <c r="DUZ308" s="10"/>
      <c r="DVA308" s="10"/>
      <c r="DVB308" s="10"/>
      <c r="DVC308" s="10"/>
      <c r="DVD308" s="10"/>
      <c r="DVE308" s="10"/>
      <c r="DVF308" s="10"/>
      <c r="DVG308" s="10"/>
      <c r="DVH308" s="10"/>
      <c r="DVI308" s="10"/>
      <c r="DVJ308" s="10"/>
      <c r="DVK308" s="10"/>
      <c r="DVL308" s="10"/>
      <c r="DVM308" s="10"/>
      <c r="DVN308" s="10"/>
      <c r="DVO308" s="10"/>
      <c r="DVP308" s="10"/>
      <c r="DVQ308" s="10"/>
      <c r="DVR308" s="10"/>
      <c r="DVS308" s="10"/>
      <c r="DVT308" s="10"/>
      <c r="DVU308" s="10"/>
      <c r="DVV308" s="10"/>
      <c r="DVW308" s="10"/>
      <c r="DVX308" s="10"/>
      <c r="DVY308" s="10"/>
      <c r="DVZ308" s="10"/>
      <c r="DWA308" s="10"/>
      <c r="DWB308" s="10"/>
      <c r="DWC308" s="10"/>
      <c r="DWD308" s="10"/>
      <c r="DWE308" s="10"/>
      <c r="DWF308" s="10"/>
      <c r="DWG308" s="10"/>
      <c r="DWH308" s="10"/>
      <c r="DWI308" s="10"/>
      <c r="DWJ308" s="10"/>
      <c r="DWK308" s="10"/>
      <c r="DWL308" s="10"/>
      <c r="DWM308" s="10"/>
      <c r="DWN308" s="10"/>
      <c r="DWO308" s="10"/>
      <c r="DWP308" s="10"/>
      <c r="DWQ308" s="10"/>
      <c r="DWR308" s="10"/>
      <c r="DWS308" s="10"/>
      <c r="DWT308" s="10"/>
      <c r="DWU308" s="10"/>
      <c r="DWV308" s="10"/>
      <c r="DWW308" s="10"/>
      <c r="DWX308" s="10"/>
      <c r="DWY308" s="10"/>
      <c r="DWZ308" s="10"/>
      <c r="DXA308" s="10"/>
      <c r="DXB308" s="10"/>
      <c r="DXC308" s="10"/>
      <c r="DXD308" s="10"/>
      <c r="DXE308" s="10"/>
      <c r="DXF308" s="10"/>
      <c r="DXG308" s="10"/>
      <c r="DXH308" s="10"/>
      <c r="DXI308" s="10"/>
      <c r="DXJ308" s="10"/>
      <c r="DXK308" s="10"/>
      <c r="DXL308" s="10"/>
      <c r="DXM308" s="10"/>
      <c r="DXN308" s="10"/>
      <c r="DXO308" s="10"/>
      <c r="DXP308" s="10"/>
      <c r="DXQ308" s="10"/>
      <c r="DXR308" s="10"/>
      <c r="DXS308" s="10"/>
      <c r="DXT308" s="10"/>
      <c r="DXU308" s="10"/>
      <c r="DXV308" s="10"/>
      <c r="DXW308" s="10"/>
      <c r="DXX308" s="10"/>
      <c r="DXY308" s="10"/>
      <c r="DXZ308" s="10"/>
      <c r="DYA308" s="10"/>
      <c r="DYB308" s="10"/>
      <c r="DYC308" s="10"/>
      <c r="DYD308" s="10"/>
      <c r="DYE308" s="10"/>
      <c r="DYF308" s="10"/>
      <c r="DYG308" s="10"/>
      <c r="DYH308" s="10"/>
      <c r="DYI308" s="10"/>
      <c r="DYJ308" s="10"/>
      <c r="DYK308" s="10"/>
      <c r="DYL308" s="10"/>
      <c r="DYM308" s="10"/>
      <c r="DYN308" s="10"/>
      <c r="DYO308" s="10"/>
      <c r="DYP308" s="10"/>
      <c r="DYQ308" s="10"/>
      <c r="DYR308" s="10"/>
      <c r="DYS308" s="10"/>
      <c r="DYT308" s="10"/>
      <c r="DYU308" s="10"/>
      <c r="DYV308" s="10"/>
      <c r="DYW308" s="10"/>
      <c r="DYX308" s="10"/>
      <c r="DYY308" s="10"/>
      <c r="DYZ308" s="10"/>
      <c r="DZA308" s="10"/>
      <c r="DZB308" s="10"/>
      <c r="DZC308" s="10"/>
      <c r="DZD308" s="10"/>
      <c r="DZE308" s="10"/>
      <c r="DZF308" s="10"/>
      <c r="DZG308" s="10"/>
      <c r="DZH308" s="10"/>
      <c r="DZI308" s="10"/>
      <c r="DZJ308" s="10"/>
      <c r="DZK308" s="10"/>
      <c r="DZL308" s="10"/>
      <c r="DZM308" s="10"/>
      <c r="DZN308" s="10"/>
      <c r="DZO308" s="10"/>
      <c r="DZP308" s="10"/>
      <c r="DZQ308" s="10"/>
      <c r="DZR308" s="10"/>
      <c r="DZS308" s="10"/>
      <c r="DZT308" s="10"/>
      <c r="DZU308" s="10"/>
      <c r="DZV308" s="10"/>
      <c r="DZW308" s="10"/>
      <c r="DZX308" s="10"/>
      <c r="DZY308" s="10"/>
      <c r="DZZ308" s="10"/>
      <c r="EAA308" s="10"/>
      <c r="EAB308" s="10"/>
      <c r="EAC308" s="10"/>
      <c r="EAD308" s="10"/>
      <c r="EAE308" s="10"/>
      <c r="EAF308" s="10"/>
      <c r="EAG308" s="10"/>
      <c r="EAH308" s="10"/>
      <c r="EAI308" s="10"/>
      <c r="EAJ308" s="10"/>
      <c r="EAK308" s="10"/>
      <c r="EAL308" s="10"/>
      <c r="EAM308" s="10"/>
      <c r="EAN308" s="10"/>
      <c r="EAO308" s="10"/>
      <c r="EAP308" s="10"/>
      <c r="EAQ308" s="10"/>
      <c r="EAR308" s="10"/>
      <c r="EAS308" s="10"/>
      <c r="EAT308" s="10"/>
      <c r="EAU308" s="10"/>
      <c r="EAV308" s="10"/>
      <c r="EAW308" s="10"/>
      <c r="EAX308" s="10"/>
      <c r="EAY308" s="10"/>
      <c r="EAZ308" s="10"/>
      <c r="EBA308" s="10"/>
      <c r="EBB308" s="10"/>
      <c r="EBC308" s="10"/>
      <c r="EBD308" s="10"/>
      <c r="EBE308" s="10"/>
      <c r="EBF308" s="10"/>
      <c r="EBG308" s="10"/>
      <c r="EBH308" s="10"/>
      <c r="EBI308" s="10"/>
      <c r="EBJ308" s="10"/>
      <c r="EBK308" s="10"/>
      <c r="EBL308" s="10"/>
      <c r="EBM308" s="10"/>
      <c r="EBN308" s="10"/>
      <c r="EBO308" s="10"/>
      <c r="EBP308" s="10"/>
      <c r="EBQ308" s="10"/>
      <c r="EBR308" s="10"/>
      <c r="EBS308" s="10"/>
      <c r="EBT308" s="10"/>
      <c r="EBU308" s="10"/>
      <c r="EBV308" s="10"/>
      <c r="EBW308" s="10"/>
      <c r="EBX308" s="10"/>
      <c r="EBY308" s="10"/>
      <c r="EBZ308" s="10"/>
      <c r="ECA308" s="10"/>
      <c r="ECB308" s="10"/>
      <c r="ECC308" s="10"/>
      <c r="ECD308" s="10"/>
      <c r="ECE308" s="10"/>
      <c r="ECF308" s="10"/>
      <c r="ECG308" s="10"/>
      <c r="ECH308" s="10"/>
      <c r="ECI308" s="10"/>
      <c r="ECJ308" s="10"/>
      <c r="ECK308" s="10"/>
      <c r="ECL308" s="10"/>
      <c r="ECM308" s="10"/>
      <c r="ECN308" s="10"/>
      <c r="ECO308" s="10"/>
      <c r="ECP308" s="10"/>
      <c r="ECQ308" s="10"/>
      <c r="ECR308" s="10"/>
      <c r="ECS308" s="10"/>
      <c r="ECT308" s="10"/>
      <c r="ECU308" s="10"/>
      <c r="ECV308" s="10"/>
      <c r="ECW308" s="10"/>
      <c r="ECX308" s="10"/>
      <c r="ECY308" s="10"/>
      <c r="ECZ308" s="10"/>
      <c r="EDA308" s="10"/>
      <c r="EDB308" s="10"/>
      <c r="EDC308" s="10"/>
      <c r="EDD308" s="10"/>
      <c r="EDE308" s="10"/>
      <c r="EDF308" s="10"/>
      <c r="EDG308" s="10"/>
      <c r="EDH308" s="10"/>
      <c r="EDI308" s="10"/>
      <c r="EDJ308" s="10"/>
      <c r="EDK308" s="10"/>
      <c r="EDL308" s="10"/>
      <c r="EDM308" s="10"/>
      <c r="EDN308" s="10"/>
      <c r="EDO308" s="10"/>
      <c r="EDP308" s="10"/>
      <c r="EDQ308" s="10"/>
      <c r="EDR308" s="10"/>
      <c r="EDS308" s="10"/>
      <c r="EDT308" s="10"/>
      <c r="EDU308" s="10"/>
      <c r="EDV308" s="10"/>
      <c r="EDW308" s="10"/>
      <c r="EDX308" s="10"/>
      <c r="EDY308" s="10"/>
      <c r="EDZ308" s="10"/>
      <c r="EEA308" s="10"/>
      <c r="EEB308" s="10"/>
      <c r="EEC308" s="10"/>
      <c r="EED308" s="10"/>
      <c r="EEE308" s="10"/>
      <c r="EEF308" s="10"/>
      <c r="EEG308" s="10"/>
      <c r="EEH308" s="10"/>
      <c r="EEI308" s="10"/>
      <c r="EEJ308" s="10"/>
      <c r="EEK308" s="10"/>
      <c r="EEL308" s="10"/>
      <c r="EEM308" s="10"/>
      <c r="EEN308" s="10"/>
      <c r="EEO308" s="10"/>
      <c r="EEP308" s="10"/>
      <c r="EEQ308" s="10"/>
      <c r="EER308" s="10"/>
      <c r="EES308" s="10"/>
      <c r="EET308" s="10"/>
      <c r="EEU308" s="10"/>
      <c r="EEV308" s="10"/>
      <c r="EEW308" s="10"/>
      <c r="EEX308" s="10"/>
      <c r="EEY308" s="10"/>
      <c r="EEZ308" s="10"/>
      <c r="EFA308" s="10"/>
      <c r="EFB308" s="10"/>
      <c r="EFC308" s="10"/>
      <c r="EFD308" s="10"/>
      <c r="EFE308" s="10"/>
      <c r="EFF308" s="10"/>
      <c r="EFG308" s="10"/>
      <c r="EFH308" s="10"/>
      <c r="EFI308" s="10"/>
      <c r="EFJ308" s="10"/>
      <c r="EFK308" s="10"/>
      <c r="EFL308" s="10"/>
      <c r="EFM308" s="10"/>
      <c r="EFN308" s="10"/>
      <c r="EFO308" s="10"/>
      <c r="EFP308" s="10"/>
      <c r="EFQ308" s="10"/>
      <c r="EFR308" s="10"/>
      <c r="EFS308" s="10"/>
      <c r="EFT308" s="10"/>
      <c r="EFU308" s="10"/>
      <c r="EFV308" s="10"/>
      <c r="EFW308" s="10"/>
      <c r="EFX308" s="10"/>
      <c r="EFY308" s="10"/>
      <c r="EFZ308" s="10"/>
      <c r="EGA308" s="10"/>
      <c r="EGB308" s="10"/>
      <c r="EGC308" s="10"/>
      <c r="EGD308" s="10"/>
      <c r="EGE308" s="10"/>
      <c r="EGF308" s="10"/>
      <c r="EGG308" s="10"/>
      <c r="EGH308" s="10"/>
      <c r="EGI308" s="10"/>
      <c r="EGJ308" s="10"/>
      <c r="EGK308" s="10"/>
      <c r="EGL308" s="10"/>
      <c r="EGM308" s="10"/>
      <c r="EGN308" s="10"/>
      <c r="EGO308" s="10"/>
      <c r="EGP308" s="10"/>
      <c r="EGQ308" s="10"/>
      <c r="EGR308" s="10"/>
      <c r="EGS308" s="10"/>
      <c r="EGT308" s="10"/>
      <c r="EGU308" s="10"/>
      <c r="EGV308" s="10"/>
      <c r="EGW308" s="10"/>
      <c r="EGX308" s="10"/>
      <c r="EGY308" s="10"/>
      <c r="EGZ308" s="10"/>
      <c r="EHA308" s="10"/>
      <c r="EHB308" s="10"/>
      <c r="EHC308" s="10"/>
      <c r="EHD308" s="10"/>
      <c r="EHE308" s="10"/>
      <c r="EHF308" s="10"/>
      <c r="EHG308" s="10"/>
      <c r="EHH308" s="10"/>
      <c r="EHI308" s="10"/>
      <c r="EHJ308" s="10"/>
      <c r="EHK308" s="10"/>
      <c r="EHL308" s="10"/>
      <c r="EHM308" s="10"/>
      <c r="EHN308" s="10"/>
      <c r="EHO308" s="10"/>
      <c r="EHP308" s="10"/>
      <c r="EHQ308" s="10"/>
      <c r="EHR308" s="10"/>
      <c r="EHS308" s="10"/>
      <c r="EHT308" s="10"/>
      <c r="EHU308" s="10"/>
      <c r="EHV308" s="10"/>
      <c r="EHW308" s="10"/>
      <c r="EHX308" s="10"/>
      <c r="EHY308" s="10"/>
      <c r="EHZ308" s="10"/>
      <c r="EIA308" s="10"/>
      <c r="EIB308" s="10"/>
      <c r="EIC308" s="10"/>
      <c r="EID308" s="10"/>
      <c r="EIE308" s="10"/>
      <c r="EIF308" s="10"/>
      <c r="EIG308" s="10"/>
      <c r="EIH308" s="10"/>
      <c r="EII308" s="10"/>
      <c r="EIJ308" s="10"/>
      <c r="EIK308" s="10"/>
      <c r="EIL308" s="10"/>
      <c r="EIM308" s="10"/>
      <c r="EIN308" s="10"/>
      <c r="EIO308" s="10"/>
      <c r="EIP308" s="10"/>
      <c r="EIQ308" s="10"/>
      <c r="EIR308" s="10"/>
      <c r="EIS308" s="10"/>
      <c r="EIT308" s="10"/>
      <c r="EIU308" s="10"/>
      <c r="EIV308" s="10"/>
      <c r="EIW308" s="10"/>
      <c r="EIX308" s="10"/>
      <c r="EIY308" s="10"/>
      <c r="EIZ308" s="10"/>
      <c r="EJA308" s="10"/>
      <c r="EJB308" s="10"/>
      <c r="EJC308" s="10"/>
      <c r="EJD308" s="10"/>
      <c r="EJE308" s="10"/>
      <c r="EJF308" s="10"/>
      <c r="EJG308" s="10"/>
      <c r="EJH308" s="10"/>
      <c r="EJI308" s="10"/>
      <c r="EJJ308" s="10"/>
      <c r="EJK308" s="10"/>
      <c r="EJL308" s="10"/>
      <c r="EJM308" s="10"/>
      <c r="EJN308" s="10"/>
      <c r="EJO308" s="10"/>
      <c r="EJP308" s="10"/>
      <c r="EJQ308" s="10"/>
      <c r="EJR308" s="10"/>
      <c r="EJS308" s="10"/>
      <c r="EJT308" s="10"/>
      <c r="EJU308" s="10"/>
      <c r="EJV308" s="10"/>
      <c r="EJW308" s="10"/>
      <c r="EJX308" s="10"/>
      <c r="EJY308" s="10"/>
      <c r="EJZ308" s="10"/>
      <c r="EKA308" s="10"/>
      <c r="EKB308" s="10"/>
      <c r="EKC308" s="10"/>
      <c r="EKD308" s="10"/>
      <c r="EKE308" s="10"/>
      <c r="EKF308" s="10"/>
      <c r="EKG308" s="10"/>
      <c r="EKH308" s="10"/>
      <c r="EKI308" s="10"/>
      <c r="EKJ308" s="10"/>
      <c r="EKK308" s="10"/>
      <c r="EKL308" s="10"/>
      <c r="EKM308" s="10"/>
      <c r="EKN308" s="10"/>
      <c r="EKO308" s="10"/>
      <c r="EKP308" s="10"/>
      <c r="EKQ308" s="10"/>
      <c r="EKR308" s="10"/>
      <c r="EKS308" s="10"/>
      <c r="EKT308" s="10"/>
      <c r="EKU308" s="10"/>
      <c r="EKV308" s="10"/>
      <c r="EKW308" s="10"/>
      <c r="EKX308" s="10"/>
      <c r="EKY308" s="10"/>
      <c r="EKZ308" s="10"/>
      <c r="ELA308" s="10"/>
      <c r="ELB308" s="10"/>
      <c r="ELC308" s="10"/>
      <c r="ELD308" s="10"/>
      <c r="ELE308" s="10"/>
      <c r="ELF308" s="10"/>
      <c r="ELG308" s="10"/>
      <c r="ELH308" s="10"/>
      <c r="ELI308" s="10"/>
      <c r="ELJ308" s="10"/>
      <c r="ELK308" s="10"/>
      <c r="ELL308" s="10"/>
      <c r="ELM308" s="10"/>
      <c r="ELN308" s="10"/>
      <c r="ELO308" s="10"/>
      <c r="ELP308" s="10"/>
      <c r="ELQ308" s="10"/>
      <c r="ELR308" s="10"/>
      <c r="ELS308" s="10"/>
      <c r="ELT308" s="10"/>
      <c r="ELU308" s="10"/>
      <c r="ELV308" s="10"/>
      <c r="ELW308" s="10"/>
      <c r="ELX308" s="10"/>
      <c r="ELY308" s="10"/>
      <c r="ELZ308" s="10"/>
      <c r="EMA308" s="10"/>
      <c r="EMB308" s="10"/>
      <c r="EMC308" s="10"/>
      <c r="EMD308" s="10"/>
      <c r="EME308" s="10"/>
      <c r="EMF308" s="10"/>
      <c r="EMG308" s="10"/>
      <c r="EMH308" s="10"/>
      <c r="EMI308" s="10"/>
      <c r="EMJ308" s="10"/>
      <c r="EMK308" s="10"/>
      <c r="EML308" s="10"/>
      <c r="EMM308" s="10"/>
      <c r="EMN308" s="10"/>
      <c r="EMO308" s="10"/>
      <c r="EMP308" s="10"/>
      <c r="EMQ308" s="10"/>
      <c r="EMR308" s="10"/>
      <c r="EMS308" s="10"/>
      <c r="EMT308" s="10"/>
      <c r="EMU308" s="10"/>
      <c r="EMV308" s="10"/>
      <c r="EMW308" s="10"/>
      <c r="EMX308" s="10"/>
      <c r="EMY308" s="10"/>
      <c r="EMZ308" s="10"/>
      <c r="ENA308" s="10"/>
      <c r="ENB308" s="10"/>
      <c r="ENC308" s="10"/>
      <c r="END308" s="10"/>
      <c r="ENE308" s="10"/>
      <c r="ENF308" s="10"/>
      <c r="ENG308" s="10"/>
      <c r="ENH308" s="10"/>
      <c r="ENI308" s="10"/>
      <c r="ENJ308" s="10"/>
      <c r="ENK308" s="10"/>
      <c r="ENL308" s="10"/>
      <c r="ENM308" s="10"/>
      <c r="ENN308" s="10"/>
      <c r="ENO308" s="10"/>
      <c r="ENP308" s="10"/>
      <c r="ENQ308" s="10"/>
      <c r="ENR308" s="10"/>
      <c r="ENS308" s="10"/>
      <c r="ENT308" s="10"/>
      <c r="ENU308" s="10"/>
      <c r="ENV308" s="10"/>
      <c r="ENW308" s="10"/>
      <c r="ENX308" s="10"/>
      <c r="ENY308" s="10"/>
      <c r="ENZ308" s="10"/>
      <c r="EOA308" s="10"/>
      <c r="EOB308" s="10"/>
      <c r="EOC308" s="10"/>
      <c r="EOD308" s="10"/>
      <c r="EOE308" s="10"/>
      <c r="EOF308" s="10"/>
      <c r="EOG308" s="10"/>
      <c r="EOH308" s="10"/>
      <c r="EOI308" s="10"/>
      <c r="EOJ308" s="10"/>
      <c r="EOK308" s="10"/>
      <c r="EOL308" s="10"/>
      <c r="EOM308" s="10"/>
      <c r="EON308" s="10"/>
      <c r="EOO308" s="10"/>
      <c r="EOP308" s="10"/>
      <c r="EOQ308" s="10"/>
      <c r="EOR308" s="10"/>
      <c r="EOS308" s="10"/>
      <c r="EOT308" s="10"/>
      <c r="EOU308" s="10"/>
      <c r="EOV308" s="10"/>
      <c r="EOW308" s="10"/>
      <c r="EOX308" s="10"/>
      <c r="EOY308" s="10"/>
      <c r="EOZ308" s="10"/>
      <c r="EPA308" s="10"/>
      <c r="EPB308" s="10"/>
      <c r="EPC308" s="10"/>
      <c r="EPD308" s="10"/>
      <c r="EPE308" s="10"/>
      <c r="EPF308" s="10"/>
      <c r="EPG308" s="10"/>
      <c r="EPH308" s="10"/>
      <c r="EPI308" s="10"/>
      <c r="EPJ308" s="10"/>
      <c r="EPK308" s="10"/>
      <c r="EPL308" s="10"/>
      <c r="EPM308" s="10"/>
      <c r="EPN308" s="10"/>
      <c r="EPO308" s="10"/>
      <c r="EPP308" s="10"/>
      <c r="EPQ308" s="10"/>
      <c r="EPR308" s="10"/>
      <c r="EPS308" s="10"/>
      <c r="EPT308" s="10"/>
      <c r="EPU308" s="10"/>
      <c r="EPV308" s="10"/>
      <c r="EPW308" s="10"/>
      <c r="EPX308" s="10"/>
      <c r="EPY308" s="10"/>
      <c r="EPZ308" s="10"/>
      <c r="EQA308" s="10"/>
      <c r="EQB308" s="10"/>
      <c r="EQC308" s="10"/>
      <c r="EQD308" s="10"/>
      <c r="EQE308" s="10"/>
      <c r="EQF308" s="10"/>
      <c r="EQG308" s="10"/>
      <c r="EQH308" s="10"/>
      <c r="EQI308" s="10"/>
      <c r="EQJ308" s="10"/>
      <c r="EQK308" s="10"/>
      <c r="EQL308" s="10"/>
      <c r="EQM308" s="10"/>
      <c r="EQN308" s="10"/>
      <c r="EQO308" s="10"/>
      <c r="EQP308" s="10"/>
      <c r="EQQ308" s="10"/>
      <c r="EQR308" s="10"/>
      <c r="EQS308" s="10"/>
      <c r="EQT308" s="10"/>
      <c r="EQU308" s="10"/>
      <c r="EQV308" s="10"/>
      <c r="EQW308" s="10"/>
      <c r="EQX308" s="10"/>
      <c r="EQY308" s="10"/>
      <c r="EQZ308" s="10"/>
      <c r="ERA308" s="10"/>
      <c r="ERB308" s="10"/>
      <c r="ERC308" s="10"/>
      <c r="ERD308" s="10"/>
      <c r="ERE308" s="10"/>
      <c r="ERF308" s="10"/>
      <c r="ERG308" s="10"/>
      <c r="ERH308" s="10"/>
      <c r="ERI308" s="10"/>
      <c r="ERJ308" s="10"/>
      <c r="ERK308" s="10"/>
      <c r="ERL308" s="10"/>
      <c r="ERM308" s="10"/>
      <c r="ERN308" s="10"/>
      <c r="ERO308" s="10"/>
      <c r="ERP308" s="10"/>
      <c r="ERQ308" s="10"/>
      <c r="ERR308" s="10"/>
      <c r="ERS308" s="10"/>
      <c r="ERT308" s="10"/>
      <c r="ERU308" s="10"/>
      <c r="ERV308" s="10"/>
      <c r="ERW308" s="10"/>
      <c r="ERX308" s="10"/>
      <c r="ERY308" s="10"/>
      <c r="ERZ308" s="10"/>
      <c r="ESA308" s="10"/>
      <c r="ESB308" s="10"/>
      <c r="ESC308" s="10"/>
      <c r="ESD308" s="10"/>
      <c r="ESE308" s="10"/>
      <c r="ESF308" s="10"/>
      <c r="ESG308" s="10"/>
      <c r="ESH308" s="10"/>
      <c r="ESI308" s="10"/>
      <c r="ESJ308" s="10"/>
      <c r="ESK308" s="10"/>
      <c r="ESL308" s="10"/>
      <c r="ESM308" s="10"/>
      <c r="ESN308" s="10"/>
      <c r="ESO308" s="10"/>
      <c r="ESP308" s="10"/>
      <c r="ESQ308" s="10"/>
      <c r="ESR308" s="10"/>
      <c r="ESS308" s="10"/>
      <c r="EST308" s="10"/>
      <c r="ESU308" s="10"/>
      <c r="ESV308" s="10"/>
      <c r="ESW308" s="10"/>
      <c r="ESX308" s="10"/>
      <c r="ESY308" s="10"/>
      <c r="ESZ308" s="10"/>
      <c r="ETA308" s="10"/>
      <c r="ETB308" s="10"/>
      <c r="ETC308" s="10"/>
      <c r="ETD308" s="10"/>
      <c r="ETE308" s="10"/>
      <c r="ETF308" s="10"/>
      <c r="ETG308" s="10"/>
      <c r="ETH308" s="10"/>
      <c r="ETI308" s="10"/>
      <c r="ETJ308" s="10"/>
      <c r="ETK308" s="10"/>
      <c r="ETL308" s="10"/>
      <c r="ETM308" s="10"/>
      <c r="ETN308" s="10"/>
      <c r="ETO308" s="10"/>
      <c r="ETP308" s="10"/>
      <c r="ETQ308" s="10"/>
      <c r="ETR308" s="10"/>
      <c r="ETS308" s="10"/>
      <c r="ETT308" s="10"/>
      <c r="ETU308" s="10"/>
      <c r="ETV308" s="10"/>
      <c r="ETW308" s="10"/>
      <c r="ETX308" s="10"/>
      <c r="ETY308" s="10"/>
      <c r="ETZ308" s="10"/>
      <c r="EUA308" s="10"/>
      <c r="EUB308" s="10"/>
      <c r="EUC308" s="10"/>
      <c r="EUD308" s="10"/>
      <c r="EUE308" s="10"/>
      <c r="EUF308" s="10"/>
      <c r="EUG308" s="10"/>
      <c r="EUH308" s="10"/>
      <c r="EUI308" s="10"/>
      <c r="EUJ308" s="10"/>
      <c r="EUK308" s="10"/>
      <c r="EUL308" s="10"/>
      <c r="EUM308" s="10"/>
      <c r="EUN308" s="10"/>
      <c r="EUO308" s="10"/>
      <c r="EUP308" s="10"/>
      <c r="EUQ308" s="10"/>
      <c r="EUR308" s="10"/>
      <c r="EUS308" s="10"/>
      <c r="EUT308" s="10"/>
      <c r="EUU308" s="10"/>
      <c r="EUV308" s="10"/>
      <c r="EUW308" s="10"/>
      <c r="EUX308" s="10"/>
      <c r="EUY308" s="10"/>
      <c r="EUZ308" s="10"/>
      <c r="EVA308" s="10"/>
      <c r="EVB308" s="10"/>
      <c r="EVC308" s="10"/>
      <c r="EVD308" s="10"/>
      <c r="EVE308" s="10"/>
      <c r="EVF308" s="10"/>
      <c r="EVG308" s="10"/>
      <c r="EVH308" s="10"/>
      <c r="EVI308" s="10"/>
      <c r="EVJ308" s="10"/>
      <c r="EVK308" s="10"/>
      <c r="EVL308" s="10"/>
      <c r="EVM308" s="10"/>
      <c r="EVN308" s="10"/>
      <c r="EVO308" s="10"/>
      <c r="EVP308" s="10"/>
      <c r="EVQ308" s="10"/>
      <c r="EVR308" s="10"/>
      <c r="EVS308" s="10"/>
      <c r="EVT308" s="10"/>
      <c r="EVU308" s="10"/>
      <c r="EVV308" s="10"/>
      <c r="EVW308" s="10"/>
      <c r="EVX308" s="10"/>
      <c r="EVY308" s="10"/>
      <c r="EVZ308" s="10"/>
      <c r="EWA308" s="10"/>
      <c r="EWB308" s="10"/>
      <c r="EWC308" s="10"/>
      <c r="EWD308" s="10"/>
      <c r="EWE308" s="10"/>
      <c r="EWF308" s="10"/>
      <c r="EWG308" s="10"/>
      <c r="EWH308" s="10"/>
      <c r="EWI308" s="10"/>
      <c r="EWJ308" s="10"/>
      <c r="EWK308" s="10"/>
      <c r="EWL308" s="10"/>
      <c r="EWM308" s="10"/>
      <c r="EWN308" s="10"/>
      <c r="EWO308" s="10"/>
      <c r="EWP308" s="10"/>
      <c r="EWQ308" s="10"/>
      <c r="EWR308" s="10"/>
      <c r="EWS308" s="10"/>
      <c r="EWT308" s="10"/>
      <c r="EWU308" s="10"/>
      <c r="EWV308" s="10"/>
      <c r="EWW308" s="10"/>
      <c r="EWX308" s="10"/>
      <c r="EWY308" s="10"/>
      <c r="EWZ308" s="10"/>
      <c r="EXA308" s="10"/>
      <c r="EXB308" s="10"/>
      <c r="EXC308" s="10"/>
      <c r="EXD308" s="10"/>
      <c r="EXE308" s="10"/>
      <c r="EXF308" s="10"/>
      <c r="EXG308" s="10"/>
      <c r="EXH308" s="10"/>
      <c r="EXI308" s="10"/>
      <c r="EXJ308" s="10"/>
      <c r="EXK308" s="10"/>
      <c r="EXL308" s="10"/>
      <c r="EXM308" s="10"/>
      <c r="EXN308" s="10"/>
      <c r="EXO308" s="10"/>
      <c r="EXP308" s="10"/>
      <c r="EXQ308" s="10"/>
      <c r="EXR308" s="10"/>
      <c r="EXS308" s="10"/>
      <c r="EXT308" s="10"/>
      <c r="EXU308" s="10"/>
      <c r="EXV308" s="10"/>
      <c r="EXW308" s="10"/>
      <c r="EXX308" s="10"/>
      <c r="EXY308" s="10"/>
      <c r="EXZ308" s="10"/>
      <c r="EYA308" s="10"/>
      <c r="EYB308" s="10"/>
      <c r="EYC308" s="10"/>
      <c r="EYD308" s="10"/>
      <c r="EYE308" s="10"/>
      <c r="EYF308" s="10"/>
      <c r="EYG308" s="10"/>
      <c r="EYH308" s="10"/>
      <c r="EYI308" s="10"/>
      <c r="EYJ308" s="10"/>
      <c r="EYK308" s="10"/>
      <c r="EYL308" s="10"/>
      <c r="EYM308" s="10"/>
      <c r="EYN308" s="10"/>
      <c r="EYO308" s="10"/>
      <c r="EYP308" s="10"/>
      <c r="EYQ308" s="10"/>
      <c r="EYR308" s="10"/>
      <c r="EYS308" s="10"/>
      <c r="EYT308" s="10"/>
      <c r="EYU308" s="10"/>
      <c r="EYV308" s="10"/>
      <c r="EYW308" s="10"/>
      <c r="EYX308" s="10"/>
      <c r="EYY308" s="10"/>
      <c r="EYZ308" s="10"/>
      <c r="EZA308" s="10"/>
      <c r="EZB308" s="10"/>
      <c r="EZC308" s="10"/>
      <c r="EZD308" s="10"/>
      <c r="EZE308" s="10"/>
      <c r="EZF308" s="10"/>
      <c r="EZG308" s="10"/>
      <c r="EZH308" s="10"/>
      <c r="EZI308" s="10"/>
      <c r="EZJ308" s="10"/>
      <c r="EZK308" s="10"/>
      <c r="EZL308" s="10"/>
      <c r="EZM308" s="10"/>
      <c r="EZN308" s="10"/>
      <c r="EZO308" s="10"/>
      <c r="EZP308" s="10"/>
      <c r="EZQ308" s="10"/>
      <c r="EZR308" s="10"/>
      <c r="EZS308" s="10"/>
      <c r="EZT308" s="10"/>
      <c r="EZU308" s="10"/>
      <c r="EZV308" s="10"/>
      <c r="EZW308" s="10"/>
      <c r="EZX308" s="10"/>
      <c r="EZY308" s="10"/>
      <c r="EZZ308" s="10"/>
      <c r="FAA308" s="10"/>
      <c r="FAB308" s="10"/>
      <c r="FAC308" s="10"/>
      <c r="FAD308" s="10"/>
      <c r="FAE308" s="10"/>
      <c r="FAF308" s="10"/>
      <c r="FAG308" s="10"/>
      <c r="FAH308" s="10"/>
      <c r="FAI308" s="10"/>
      <c r="FAJ308" s="10"/>
      <c r="FAK308" s="10"/>
      <c r="FAL308" s="10"/>
      <c r="FAM308" s="10"/>
      <c r="FAN308" s="10"/>
      <c r="FAO308" s="10"/>
      <c r="FAP308" s="10"/>
      <c r="FAQ308" s="10"/>
      <c r="FAR308" s="10"/>
      <c r="FAS308" s="10"/>
      <c r="FAT308" s="10"/>
      <c r="FAU308" s="10"/>
      <c r="FAV308" s="10"/>
      <c r="FAW308" s="10"/>
      <c r="FAX308" s="10"/>
      <c r="FAY308" s="10"/>
      <c r="FAZ308" s="10"/>
      <c r="FBA308" s="10"/>
      <c r="FBB308" s="10"/>
      <c r="FBC308" s="10"/>
      <c r="FBD308" s="10"/>
      <c r="FBE308" s="10"/>
      <c r="FBF308" s="10"/>
      <c r="FBG308" s="10"/>
      <c r="FBH308" s="10"/>
      <c r="FBI308" s="10"/>
      <c r="FBJ308" s="10"/>
      <c r="FBK308" s="10"/>
      <c r="FBL308" s="10"/>
      <c r="FBM308" s="10"/>
      <c r="FBN308" s="10"/>
      <c r="FBO308" s="10"/>
      <c r="FBP308" s="10"/>
      <c r="FBQ308" s="10"/>
      <c r="FBR308" s="10"/>
      <c r="FBS308" s="10"/>
      <c r="FBT308" s="10"/>
      <c r="FBU308" s="10"/>
      <c r="FBV308" s="10"/>
      <c r="FBW308" s="10"/>
      <c r="FBX308" s="10"/>
      <c r="FBY308" s="10"/>
      <c r="FBZ308" s="10"/>
      <c r="FCA308" s="10"/>
      <c r="FCB308" s="10"/>
      <c r="FCC308" s="10"/>
      <c r="FCD308" s="10"/>
      <c r="FCE308" s="10"/>
      <c r="FCF308" s="10"/>
      <c r="FCG308" s="10"/>
      <c r="FCH308" s="10"/>
      <c r="FCI308" s="10"/>
      <c r="FCJ308" s="10"/>
      <c r="FCK308" s="10"/>
      <c r="FCL308" s="10"/>
      <c r="FCM308" s="10"/>
      <c r="FCN308" s="10"/>
      <c r="FCO308" s="10"/>
      <c r="FCP308" s="10"/>
      <c r="FCQ308" s="10"/>
      <c r="FCR308" s="10"/>
      <c r="FCS308" s="10"/>
      <c r="FCT308" s="10"/>
      <c r="FCU308" s="10"/>
      <c r="FCV308" s="10"/>
      <c r="FCW308" s="10"/>
      <c r="FCX308" s="10"/>
      <c r="FCY308" s="10"/>
      <c r="FCZ308" s="10"/>
      <c r="FDA308" s="10"/>
      <c r="FDB308" s="10"/>
      <c r="FDC308" s="10"/>
      <c r="FDD308" s="10"/>
      <c r="FDE308" s="10"/>
      <c r="FDF308" s="10"/>
      <c r="FDG308" s="10"/>
      <c r="FDH308" s="10"/>
      <c r="FDI308" s="10"/>
      <c r="FDJ308" s="10"/>
      <c r="FDK308" s="10"/>
      <c r="FDL308" s="10"/>
      <c r="FDM308" s="10"/>
      <c r="FDN308" s="10"/>
      <c r="FDO308" s="10"/>
      <c r="FDP308" s="10"/>
      <c r="FDQ308" s="10"/>
      <c r="FDR308" s="10"/>
      <c r="FDS308" s="10"/>
      <c r="FDT308" s="10"/>
      <c r="FDU308" s="10"/>
      <c r="FDV308" s="10"/>
      <c r="FDW308" s="10"/>
      <c r="FDX308" s="10"/>
      <c r="FDY308" s="10"/>
      <c r="FDZ308" s="10"/>
      <c r="FEA308" s="10"/>
      <c r="FEB308" s="10"/>
      <c r="FEC308" s="10"/>
      <c r="FED308" s="10"/>
      <c r="FEE308" s="10"/>
      <c r="FEF308" s="10"/>
      <c r="FEG308" s="10"/>
      <c r="FEH308" s="10"/>
      <c r="FEI308" s="10"/>
      <c r="FEJ308" s="10"/>
      <c r="FEK308" s="10"/>
      <c r="FEL308" s="10"/>
      <c r="FEM308" s="10"/>
      <c r="FEN308" s="10"/>
      <c r="FEO308" s="10"/>
      <c r="FEP308" s="10"/>
      <c r="FEQ308" s="10"/>
      <c r="FER308" s="10"/>
      <c r="FES308" s="10"/>
      <c r="FET308" s="10"/>
      <c r="FEU308" s="10"/>
      <c r="FEV308" s="10"/>
      <c r="FEW308" s="10"/>
      <c r="FEX308" s="10"/>
      <c r="FEY308" s="10"/>
      <c r="FEZ308" s="10"/>
      <c r="FFA308" s="10"/>
      <c r="FFB308" s="10"/>
      <c r="FFC308" s="10"/>
      <c r="FFD308" s="10"/>
      <c r="FFE308" s="10"/>
      <c r="FFF308" s="10"/>
      <c r="FFG308" s="10"/>
      <c r="FFH308" s="10"/>
      <c r="FFI308" s="10"/>
      <c r="FFJ308" s="10"/>
      <c r="FFK308" s="10"/>
      <c r="FFL308" s="10"/>
      <c r="FFM308" s="10"/>
      <c r="FFN308" s="10"/>
      <c r="FFO308" s="10"/>
      <c r="FFP308" s="10"/>
      <c r="FFQ308" s="10"/>
      <c r="FFR308" s="10"/>
      <c r="FFS308" s="10"/>
      <c r="FFT308" s="10"/>
      <c r="FFU308" s="10"/>
      <c r="FFV308" s="10"/>
      <c r="FFW308" s="10"/>
      <c r="FFX308" s="10"/>
      <c r="FFY308" s="10"/>
      <c r="FFZ308" s="10"/>
      <c r="FGA308" s="10"/>
      <c r="FGB308" s="10"/>
      <c r="FGC308" s="10"/>
      <c r="FGD308" s="10"/>
      <c r="FGE308" s="10"/>
      <c r="FGF308" s="10"/>
      <c r="FGG308" s="10"/>
      <c r="FGH308" s="10"/>
      <c r="FGI308" s="10"/>
      <c r="FGJ308" s="10"/>
      <c r="FGK308" s="10"/>
      <c r="FGL308" s="10"/>
      <c r="FGM308" s="10"/>
      <c r="FGN308" s="10"/>
      <c r="FGO308" s="10"/>
      <c r="FGP308" s="10"/>
      <c r="FGQ308" s="10"/>
      <c r="FGR308" s="10"/>
      <c r="FGS308" s="10"/>
      <c r="FGT308" s="10"/>
      <c r="FGU308" s="10"/>
      <c r="FGV308" s="10"/>
      <c r="FGW308" s="10"/>
      <c r="FGX308" s="10"/>
      <c r="FGY308" s="10"/>
      <c r="FGZ308" s="10"/>
      <c r="FHA308" s="10"/>
      <c r="FHB308" s="10"/>
      <c r="FHC308" s="10"/>
      <c r="FHD308" s="10"/>
      <c r="FHE308" s="10"/>
      <c r="FHF308" s="10"/>
      <c r="FHG308" s="10"/>
      <c r="FHH308" s="10"/>
      <c r="FHI308" s="10"/>
      <c r="FHJ308" s="10"/>
      <c r="FHK308" s="10"/>
      <c r="FHL308" s="10"/>
      <c r="FHM308" s="10"/>
      <c r="FHN308" s="10"/>
      <c r="FHO308" s="10"/>
      <c r="FHP308" s="10"/>
      <c r="FHQ308" s="10"/>
      <c r="FHR308" s="10"/>
      <c r="FHS308" s="10"/>
      <c r="FHT308" s="10"/>
      <c r="FHU308" s="10"/>
      <c r="FHV308" s="10"/>
      <c r="FHW308" s="10"/>
      <c r="FHX308" s="10"/>
      <c r="FHY308" s="10"/>
      <c r="FHZ308" s="10"/>
      <c r="FIA308" s="10"/>
      <c r="FIB308" s="10"/>
      <c r="FIC308" s="10"/>
      <c r="FID308" s="10"/>
      <c r="FIE308" s="10"/>
      <c r="FIF308" s="10"/>
      <c r="FIG308" s="10"/>
      <c r="FIH308" s="10"/>
      <c r="FII308" s="10"/>
      <c r="FIJ308" s="10"/>
      <c r="FIK308" s="10"/>
      <c r="FIL308" s="10"/>
      <c r="FIM308" s="10"/>
      <c r="FIN308" s="10"/>
      <c r="FIO308" s="10"/>
      <c r="FIP308" s="10"/>
      <c r="FIQ308" s="10"/>
      <c r="FIR308" s="10"/>
      <c r="FIS308" s="10"/>
      <c r="FIT308" s="10"/>
      <c r="FIU308" s="10"/>
      <c r="FIV308" s="10"/>
      <c r="FIW308" s="10"/>
      <c r="FIX308" s="10"/>
      <c r="FIY308" s="10"/>
      <c r="FIZ308" s="10"/>
      <c r="FJA308" s="10"/>
      <c r="FJB308" s="10"/>
      <c r="FJC308" s="10"/>
      <c r="FJD308" s="10"/>
      <c r="FJE308" s="10"/>
      <c r="FJF308" s="10"/>
      <c r="FJG308" s="10"/>
      <c r="FJH308" s="10"/>
      <c r="FJI308" s="10"/>
      <c r="FJJ308" s="10"/>
      <c r="FJK308" s="10"/>
      <c r="FJL308" s="10"/>
      <c r="FJM308" s="10"/>
      <c r="FJN308" s="10"/>
      <c r="FJO308" s="10"/>
      <c r="FJP308" s="10"/>
      <c r="FJQ308" s="10"/>
      <c r="FJR308" s="10"/>
      <c r="FJS308" s="10"/>
      <c r="FJT308" s="10"/>
      <c r="FJU308" s="10"/>
      <c r="FJV308" s="10"/>
      <c r="FJW308" s="10"/>
      <c r="FJX308" s="10"/>
      <c r="FJY308" s="10"/>
      <c r="FJZ308" s="10"/>
      <c r="FKA308" s="10"/>
      <c r="FKB308" s="10"/>
      <c r="FKC308" s="10"/>
      <c r="FKD308" s="10"/>
      <c r="FKE308" s="10"/>
      <c r="FKF308" s="10"/>
      <c r="FKG308" s="10"/>
      <c r="FKH308" s="10"/>
      <c r="FKI308" s="10"/>
      <c r="FKJ308" s="10"/>
      <c r="FKK308" s="10"/>
      <c r="FKL308" s="10"/>
      <c r="FKM308" s="10"/>
      <c r="FKN308" s="10"/>
      <c r="FKO308" s="10"/>
      <c r="FKP308" s="10"/>
      <c r="FKQ308" s="10"/>
      <c r="FKR308" s="10"/>
      <c r="FKS308" s="10"/>
      <c r="FKT308" s="10"/>
      <c r="FKU308" s="10"/>
      <c r="FKV308" s="10"/>
      <c r="FKW308" s="10"/>
      <c r="FKX308" s="10"/>
      <c r="FKY308" s="10"/>
      <c r="FKZ308" s="10"/>
      <c r="FLA308" s="10"/>
      <c r="FLB308" s="10"/>
      <c r="FLC308" s="10"/>
      <c r="FLD308" s="10"/>
      <c r="FLE308" s="10"/>
      <c r="FLF308" s="10"/>
      <c r="FLG308" s="10"/>
      <c r="FLH308" s="10"/>
      <c r="FLI308" s="10"/>
      <c r="FLJ308" s="10"/>
      <c r="FLK308" s="10"/>
      <c r="FLL308" s="10"/>
      <c r="FLM308" s="10"/>
      <c r="FLN308" s="10"/>
      <c r="FLO308" s="10"/>
      <c r="FLP308" s="10"/>
      <c r="FLQ308" s="10"/>
      <c r="FLR308" s="10"/>
      <c r="FLS308" s="10"/>
      <c r="FLT308" s="10"/>
      <c r="FLU308" s="10"/>
      <c r="FLV308" s="10"/>
      <c r="FLW308" s="10"/>
      <c r="FLX308" s="10"/>
      <c r="FLY308" s="10"/>
      <c r="FLZ308" s="10"/>
      <c r="FMA308" s="10"/>
      <c r="FMB308" s="10"/>
      <c r="FMC308" s="10"/>
      <c r="FMD308" s="10"/>
      <c r="FME308" s="10"/>
      <c r="FMF308" s="10"/>
      <c r="FMG308" s="10"/>
      <c r="FMH308" s="10"/>
      <c r="FMI308" s="10"/>
      <c r="FMJ308" s="10"/>
      <c r="FMK308" s="10"/>
      <c r="FML308" s="10"/>
      <c r="FMM308" s="10"/>
      <c r="FMN308" s="10"/>
      <c r="FMO308" s="10"/>
      <c r="FMP308" s="10"/>
      <c r="FMQ308" s="10"/>
      <c r="FMR308" s="10"/>
      <c r="FMS308" s="10"/>
      <c r="FMT308" s="10"/>
      <c r="FMU308" s="10"/>
      <c r="FMV308" s="10"/>
      <c r="FMW308" s="10"/>
      <c r="FMX308" s="10"/>
      <c r="FMY308" s="10"/>
      <c r="FMZ308" s="10"/>
      <c r="FNA308" s="10"/>
      <c r="FNB308" s="10"/>
      <c r="FNC308" s="10"/>
      <c r="FND308" s="10"/>
      <c r="FNE308" s="10"/>
      <c r="FNF308" s="10"/>
      <c r="FNG308" s="10"/>
      <c r="FNH308" s="10"/>
      <c r="FNI308" s="10"/>
      <c r="FNJ308" s="10"/>
      <c r="FNK308" s="10"/>
      <c r="FNL308" s="10"/>
      <c r="FNM308" s="10"/>
      <c r="FNN308" s="10"/>
      <c r="FNO308" s="10"/>
      <c r="FNP308" s="10"/>
      <c r="FNQ308" s="10"/>
      <c r="FNR308" s="10"/>
      <c r="FNS308" s="10"/>
      <c r="FNT308" s="10"/>
      <c r="FNU308" s="10"/>
      <c r="FNV308" s="10"/>
      <c r="FNW308" s="10"/>
      <c r="FNX308" s="10"/>
      <c r="FNY308" s="10"/>
      <c r="FNZ308" s="10"/>
      <c r="FOA308" s="10"/>
      <c r="FOB308" s="10"/>
      <c r="FOC308" s="10"/>
      <c r="FOD308" s="10"/>
      <c r="FOE308" s="10"/>
      <c r="FOF308" s="10"/>
      <c r="FOG308" s="10"/>
      <c r="FOH308" s="10"/>
      <c r="FOI308" s="10"/>
      <c r="FOJ308" s="10"/>
      <c r="FOK308" s="10"/>
      <c r="FOL308" s="10"/>
      <c r="FOM308" s="10"/>
      <c r="FON308" s="10"/>
      <c r="FOO308" s="10"/>
      <c r="FOP308" s="10"/>
      <c r="FOQ308" s="10"/>
      <c r="FOR308" s="10"/>
      <c r="FOS308" s="10"/>
      <c r="FOT308" s="10"/>
      <c r="FOU308" s="10"/>
      <c r="FOV308" s="10"/>
      <c r="FOW308" s="10"/>
      <c r="FOX308" s="10"/>
      <c r="FOY308" s="10"/>
      <c r="FOZ308" s="10"/>
      <c r="FPA308" s="10"/>
      <c r="FPB308" s="10"/>
      <c r="FPC308" s="10"/>
      <c r="FPD308" s="10"/>
      <c r="FPE308" s="10"/>
      <c r="FPF308" s="10"/>
      <c r="FPG308" s="10"/>
      <c r="FPH308" s="10"/>
      <c r="FPI308" s="10"/>
      <c r="FPJ308" s="10"/>
      <c r="FPK308" s="10"/>
      <c r="FPL308" s="10"/>
      <c r="FPM308" s="10"/>
      <c r="FPN308" s="10"/>
      <c r="FPO308" s="10"/>
      <c r="FPP308" s="10"/>
      <c r="FPQ308" s="10"/>
      <c r="FPR308" s="10"/>
      <c r="FPS308" s="10"/>
      <c r="FPT308" s="10"/>
      <c r="FPU308" s="10"/>
      <c r="FPV308" s="10"/>
      <c r="FPW308" s="10"/>
      <c r="FPX308" s="10"/>
      <c r="FPY308" s="10"/>
      <c r="FPZ308" s="10"/>
      <c r="FQA308" s="10"/>
      <c r="FQB308" s="10"/>
      <c r="FQC308" s="10"/>
      <c r="FQD308" s="10"/>
      <c r="FQE308" s="10"/>
      <c r="FQF308" s="10"/>
      <c r="FQG308" s="10"/>
      <c r="FQH308" s="10"/>
      <c r="FQI308" s="10"/>
      <c r="FQJ308" s="10"/>
      <c r="FQK308" s="10"/>
      <c r="FQL308" s="10"/>
      <c r="FQM308" s="10"/>
      <c r="FQN308" s="10"/>
      <c r="FQO308" s="10"/>
      <c r="FQP308" s="10"/>
      <c r="FQQ308" s="10"/>
      <c r="FQR308" s="10"/>
      <c r="FQS308" s="10"/>
      <c r="FQT308" s="10"/>
      <c r="FQU308" s="10"/>
      <c r="FQV308" s="10"/>
      <c r="FQW308" s="10"/>
      <c r="FQX308" s="10"/>
      <c r="FQY308" s="10"/>
      <c r="FQZ308" s="10"/>
      <c r="FRA308" s="10"/>
      <c r="FRB308" s="10"/>
      <c r="FRC308" s="10"/>
      <c r="FRD308" s="10"/>
      <c r="FRE308" s="10"/>
      <c r="FRF308" s="10"/>
      <c r="FRG308" s="10"/>
      <c r="FRH308" s="10"/>
      <c r="FRI308" s="10"/>
      <c r="FRJ308" s="10"/>
      <c r="FRK308" s="10"/>
      <c r="FRL308" s="10"/>
      <c r="FRM308" s="10"/>
      <c r="FRN308" s="10"/>
      <c r="FRO308" s="10"/>
      <c r="FRP308" s="10"/>
      <c r="FRQ308" s="10"/>
      <c r="FRR308" s="10"/>
      <c r="FRS308" s="10"/>
      <c r="FRT308" s="10"/>
      <c r="FRU308" s="10"/>
      <c r="FRV308" s="10"/>
      <c r="FRW308" s="10"/>
      <c r="FRX308" s="10"/>
      <c r="FRY308" s="10"/>
      <c r="FRZ308" s="10"/>
      <c r="FSA308" s="10"/>
      <c r="FSB308" s="10"/>
      <c r="FSC308" s="10"/>
      <c r="FSD308" s="10"/>
      <c r="FSE308" s="10"/>
      <c r="FSF308" s="10"/>
      <c r="FSG308" s="10"/>
      <c r="FSH308" s="10"/>
      <c r="FSI308" s="10"/>
      <c r="FSJ308" s="10"/>
      <c r="FSK308" s="10"/>
      <c r="FSL308" s="10"/>
      <c r="FSM308" s="10"/>
      <c r="FSN308" s="10"/>
      <c r="FSO308" s="10"/>
      <c r="FSP308" s="10"/>
      <c r="FSQ308" s="10"/>
      <c r="FSR308" s="10"/>
      <c r="FSS308" s="10"/>
      <c r="FST308" s="10"/>
      <c r="FSU308" s="10"/>
      <c r="FSV308" s="10"/>
      <c r="FSW308" s="10"/>
      <c r="FSX308" s="10"/>
      <c r="FSY308" s="10"/>
      <c r="FSZ308" s="10"/>
      <c r="FTA308" s="10"/>
      <c r="FTB308" s="10"/>
      <c r="FTC308" s="10"/>
      <c r="FTD308" s="10"/>
      <c r="FTE308" s="10"/>
      <c r="FTF308" s="10"/>
      <c r="FTG308" s="10"/>
      <c r="FTH308" s="10"/>
      <c r="FTI308" s="10"/>
      <c r="FTJ308" s="10"/>
      <c r="FTK308" s="10"/>
      <c r="FTL308" s="10"/>
      <c r="FTM308" s="10"/>
      <c r="FTN308" s="10"/>
      <c r="FTO308" s="10"/>
      <c r="FTP308" s="10"/>
      <c r="FTQ308" s="10"/>
      <c r="FTR308" s="10"/>
      <c r="FTS308" s="10"/>
      <c r="FTT308" s="10"/>
      <c r="FTU308" s="10"/>
      <c r="FTV308" s="10"/>
      <c r="FTW308" s="10"/>
      <c r="FTX308" s="10"/>
      <c r="FTY308" s="10"/>
      <c r="FTZ308" s="10"/>
      <c r="FUA308" s="10"/>
      <c r="FUB308" s="10"/>
      <c r="FUC308" s="10"/>
      <c r="FUD308" s="10"/>
      <c r="FUE308" s="10"/>
      <c r="FUF308" s="10"/>
      <c r="FUG308" s="10"/>
      <c r="FUH308" s="10"/>
      <c r="FUI308" s="10"/>
      <c r="FUJ308" s="10"/>
      <c r="FUK308" s="10"/>
      <c r="FUL308" s="10"/>
      <c r="FUM308" s="10"/>
      <c r="FUN308" s="10"/>
      <c r="FUO308" s="10"/>
      <c r="FUP308" s="10"/>
      <c r="FUQ308" s="10"/>
      <c r="FUR308" s="10"/>
      <c r="FUS308" s="10"/>
      <c r="FUT308" s="10"/>
      <c r="FUU308" s="10"/>
      <c r="FUV308" s="10"/>
      <c r="FUW308" s="10"/>
      <c r="FUX308" s="10"/>
      <c r="FUY308" s="10"/>
      <c r="FUZ308" s="10"/>
      <c r="FVA308" s="10"/>
      <c r="FVB308" s="10"/>
      <c r="FVC308" s="10"/>
      <c r="FVD308" s="10"/>
      <c r="FVE308" s="10"/>
      <c r="FVF308" s="10"/>
      <c r="FVG308" s="10"/>
      <c r="FVH308" s="10"/>
      <c r="FVI308" s="10"/>
      <c r="FVJ308" s="10"/>
      <c r="FVK308" s="10"/>
      <c r="FVL308" s="10"/>
      <c r="FVM308" s="10"/>
      <c r="FVN308" s="10"/>
      <c r="FVO308" s="10"/>
      <c r="FVP308" s="10"/>
      <c r="FVQ308" s="10"/>
      <c r="FVR308" s="10"/>
      <c r="FVS308" s="10"/>
      <c r="FVT308" s="10"/>
      <c r="FVU308" s="10"/>
      <c r="FVV308" s="10"/>
      <c r="FVW308" s="10"/>
      <c r="FVX308" s="10"/>
      <c r="FVY308" s="10"/>
      <c r="FVZ308" s="10"/>
      <c r="FWA308" s="10"/>
      <c r="FWB308" s="10"/>
      <c r="FWC308" s="10"/>
      <c r="FWD308" s="10"/>
      <c r="FWE308" s="10"/>
      <c r="FWF308" s="10"/>
      <c r="FWG308" s="10"/>
      <c r="FWH308" s="10"/>
      <c r="FWI308" s="10"/>
      <c r="FWJ308" s="10"/>
      <c r="FWK308" s="10"/>
      <c r="FWL308" s="10"/>
      <c r="FWM308" s="10"/>
      <c r="FWN308" s="10"/>
      <c r="FWO308" s="10"/>
      <c r="FWP308" s="10"/>
      <c r="FWQ308" s="10"/>
      <c r="FWR308" s="10"/>
      <c r="FWS308" s="10"/>
      <c r="FWT308" s="10"/>
      <c r="FWU308" s="10"/>
      <c r="FWV308" s="10"/>
      <c r="FWW308" s="10"/>
      <c r="FWX308" s="10"/>
      <c r="FWY308" s="10"/>
      <c r="FWZ308" s="10"/>
      <c r="FXA308" s="10"/>
      <c r="FXB308" s="10"/>
      <c r="FXC308" s="10"/>
      <c r="FXD308" s="10"/>
      <c r="FXE308" s="10"/>
      <c r="FXF308" s="10"/>
      <c r="FXG308" s="10"/>
      <c r="FXH308" s="10"/>
      <c r="FXI308" s="10"/>
      <c r="FXJ308" s="10"/>
      <c r="FXK308" s="10"/>
      <c r="FXL308" s="10"/>
      <c r="FXM308" s="10"/>
      <c r="FXN308" s="10"/>
      <c r="FXO308" s="10"/>
      <c r="FXP308" s="10"/>
      <c r="FXQ308" s="10"/>
      <c r="FXR308" s="10"/>
      <c r="FXS308" s="10"/>
      <c r="FXT308" s="10"/>
      <c r="FXU308" s="10"/>
      <c r="FXV308" s="10"/>
      <c r="FXW308" s="10"/>
      <c r="FXX308" s="10"/>
      <c r="FXY308" s="10"/>
      <c r="FXZ308" s="10"/>
      <c r="FYA308" s="10"/>
      <c r="FYB308" s="10"/>
      <c r="FYC308" s="10"/>
      <c r="FYD308" s="10"/>
      <c r="FYE308" s="10"/>
      <c r="FYF308" s="10"/>
      <c r="FYG308" s="10"/>
      <c r="FYH308" s="10"/>
      <c r="FYI308" s="10"/>
      <c r="FYJ308" s="10"/>
      <c r="FYK308" s="10"/>
      <c r="FYL308" s="10"/>
      <c r="FYM308" s="10"/>
      <c r="FYN308" s="10"/>
      <c r="FYO308" s="10"/>
      <c r="FYP308" s="10"/>
      <c r="FYQ308" s="10"/>
      <c r="FYR308" s="10"/>
      <c r="FYS308" s="10"/>
      <c r="FYT308" s="10"/>
      <c r="FYU308" s="10"/>
      <c r="FYV308" s="10"/>
      <c r="FYW308" s="10"/>
      <c r="FYX308" s="10"/>
      <c r="FYY308" s="10"/>
      <c r="FYZ308" s="10"/>
      <c r="FZA308" s="10"/>
      <c r="FZB308" s="10"/>
      <c r="FZC308" s="10"/>
      <c r="FZD308" s="10"/>
      <c r="FZE308" s="10"/>
      <c r="FZF308" s="10"/>
      <c r="FZG308" s="10"/>
      <c r="FZH308" s="10"/>
      <c r="FZI308" s="10"/>
      <c r="FZJ308" s="10"/>
      <c r="FZK308" s="10"/>
      <c r="FZL308" s="10"/>
      <c r="FZM308" s="10"/>
      <c r="FZN308" s="10"/>
      <c r="FZO308" s="10"/>
      <c r="FZP308" s="10"/>
      <c r="FZQ308" s="10"/>
      <c r="FZR308" s="10"/>
      <c r="FZS308" s="10"/>
      <c r="FZT308" s="10"/>
      <c r="FZU308" s="10"/>
      <c r="FZV308" s="10"/>
      <c r="FZW308" s="10"/>
      <c r="FZX308" s="10"/>
      <c r="FZY308" s="10"/>
      <c r="FZZ308" s="10"/>
      <c r="GAA308" s="10"/>
      <c r="GAB308" s="10"/>
      <c r="GAC308" s="10"/>
      <c r="GAD308" s="10"/>
      <c r="GAE308" s="10"/>
      <c r="GAF308" s="10"/>
      <c r="GAG308" s="10"/>
      <c r="GAH308" s="10"/>
      <c r="GAI308" s="10"/>
      <c r="GAJ308" s="10"/>
      <c r="GAK308" s="10"/>
      <c r="GAL308" s="10"/>
      <c r="GAM308" s="10"/>
      <c r="GAN308" s="10"/>
      <c r="GAO308" s="10"/>
      <c r="GAP308" s="10"/>
      <c r="GAQ308" s="10"/>
      <c r="GAR308" s="10"/>
      <c r="GAS308" s="10"/>
      <c r="GAT308" s="10"/>
      <c r="GAU308" s="10"/>
      <c r="GAV308" s="10"/>
      <c r="GAW308" s="10"/>
      <c r="GAX308" s="10"/>
      <c r="GAY308" s="10"/>
      <c r="GAZ308" s="10"/>
      <c r="GBA308" s="10"/>
      <c r="GBB308" s="10"/>
      <c r="GBC308" s="10"/>
      <c r="GBD308" s="10"/>
      <c r="GBE308" s="10"/>
      <c r="GBF308" s="10"/>
      <c r="GBG308" s="10"/>
      <c r="GBH308" s="10"/>
      <c r="GBI308" s="10"/>
      <c r="GBJ308" s="10"/>
      <c r="GBK308" s="10"/>
      <c r="GBL308" s="10"/>
      <c r="GBM308" s="10"/>
      <c r="GBN308" s="10"/>
      <c r="GBO308" s="10"/>
      <c r="GBP308" s="10"/>
      <c r="GBQ308" s="10"/>
      <c r="GBR308" s="10"/>
      <c r="GBS308" s="10"/>
      <c r="GBT308" s="10"/>
      <c r="GBU308" s="10"/>
      <c r="GBV308" s="10"/>
      <c r="GBW308" s="10"/>
      <c r="GBX308" s="10"/>
      <c r="GBY308" s="10"/>
      <c r="GBZ308" s="10"/>
      <c r="GCA308" s="10"/>
      <c r="GCB308" s="10"/>
      <c r="GCC308" s="10"/>
      <c r="GCD308" s="10"/>
      <c r="GCE308" s="10"/>
      <c r="GCF308" s="10"/>
      <c r="GCG308" s="10"/>
      <c r="GCH308" s="10"/>
      <c r="GCI308" s="10"/>
      <c r="GCJ308" s="10"/>
      <c r="GCK308" s="10"/>
      <c r="GCL308" s="10"/>
      <c r="GCM308" s="10"/>
      <c r="GCN308" s="10"/>
      <c r="GCO308" s="10"/>
      <c r="GCP308" s="10"/>
      <c r="GCQ308" s="10"/>
      <c r="GCR308" s="10"/>
      <c r="GCS308" s="10"/>
      <c r="GCT308" s="10"/>
      <c r="GCU308" s="10"/>
      <c r="GCV308" s="10"/>
      <c r="GCW308" s="10"/>
      <c r="GCX308" s="10"/>
      <c r="GCY308" s="10"/>
      <c r="GCZ308" s="10"/>
      <c r="GDA308" s="10"/>
      <c r="GDB308" s="10"/>
      <c r="GDC308" s="10"/>
      <c r="GDD308" s="10"/>
      <c r="GDE308" s="10"/>
      <c r="GDF308" s="10"/>
      <c r="GDG308" s="10"/>
      <c r="GDH308" s="10"/>
      <c r="GDI308" s="10"/>
      <c r="GDJ308" s="10"/>
      <c r="GDK308" s="10"/>
      <c r="GDL308" s="10"/>
      <c r="GDM308" s="10"/>
      <c r="GDN308" s="10"/>
      <c r="GDO308" s="10"/>
      <c r="GDP308" s="10"/>
      <c r="GDQ308" s="10"/>
      <c r="GDR308" s="10"/>
      <c r="GDS308" s="10"/>
      <c r="GDT308" s="10"/>
      <c r="GDU308" s="10"/>
      <c r="GDV308" s="10"/>
      <c r="GDW308" s="10"/>
      <c r="GDX308" s="10"/>
      <c r="GDY308" s="10"/>
      <c r="GDZ308" s="10"/>
      <c r="GEA308" s="10"/>
      <c r="GEB308" s="10"/>
      <c r="GEC308" s="10"/>
      <c r="GED308" s="10"/>
      <c r="GEE308" s="10"/>
      <c r="GEF308" s="10"/>
      <c r="GEG308" s="10"/>
      <c r="GEH308" s="10"/>
      <c r="GEI308" s="10"/>
      <c r="GEJ308" s="10"/>
      <c r="GEK308" s="10"/>
      <c r="GEL308" s="10"/>
      <c r="GEM308" s="10"/>
      <c r="GEN308" s="10"/>
      <c r="GEO308" s="10"/>
      <c r="GEP308" s="10"/>
      <c r="GEQ308" s="10"/>
      <c r="GER308" s="10"/>
      <c r="GES308" s="10"/>
      <c r="GET308" s="10"/>
      <c r="GEU308" s="10"/>
      <c r="GEV308" s="10"/>
      <c r="GEW308" s="10"/>
      <c r="GEX308" s="10"/>
      <c r="GEY308" s="10"/>
      <c r="GEZ308" s="10"/>
      <c r="GFA308" s="10"/>
      <c r="GFB308" s="10"/>
      <c r="GFC308" s="10"/>
      <c r="GFD308" s="10"/>
      <c r="GFE308" s="10"/>
      <c r="GFF308" s="10"/>
      <c r="GFG308" s="10"/>
      <c r="GFH308" s="10"/>
      <c r="GFI308" s="10"/>
      <c r="GFJ308" s="10"/>
      <c r="GFK308" s="10"/>
      <c r="GFL308" s="10"/>
      <c r="GFM308" s="10"/>
      <c r="GFN308" s="10"/>
      <c r="GFO308" s="10"/>
      <c r="GFP308" s="10"/>
      <c r="GFQ308" s="10"/>
      <c r="GFR308" s="10"/>
      <c r="GFS308" s="10"/>
      <c r="GFT308" s="10"/>
      <c r="GFU308" s="10"/>
      <c r="GFV308" s="10"/>
      <c r="GFW308" s="10"/>
      <c r="GFX308" s="10"/>
      <c r="GFY308" s="10"/>
      <c r="GFZ308" s="10"/>
      <c r="GGA308" s="10"/>
      <c r="GGB308" s="10"/>
      <c r="GGC308" s="10"/>
      <c r="GGD308" s="10"/>
      <c r="GGE308" s="10"/>
      <c r="GGF308" s="10"/>
      <c r="GGG308" s="10"/>
      <c r="GGH308" s="10"/>
      <c r="GGI308" s="10"/>
      <c r="GGJ308" s="10"/>
      <c r="GGK308" s="10"/>
      <c r="GGL308" s="10"/>
      <c r="GGM308" s="10"/>
      <c r="GGN308" s="10"/>
      <c r="GGO308" s="10"/>
      <c r="GGP308" s="10"/>
      <c r="GGQ308" s="10"/>
      <c r="GGR308" s="10"/>
      <c r="GGS308" s="10"/>
      <c r="GGT308" s="10"/>
      <c r="GGU308" s="10"/>
      <c r="GGV308" s="10"/>
      <c r="GGW308" s="10"/>
      <c r="GGX308" s="10"/>
      <c r="GGY308" s="10"/>
      <c r="GGZ308" s="10"/>
      <c r="GHA308" s="10"/>
      <c r="GHB308" s="10"/>
      <c r="GHC308" s="10"/>
      <c r="GHD308" s="10"/>
      <c r="GHE308" s="10"/>
      <c r="GHF308" s="10"/>
      <c r="GHG308" s="10"/>
      <c r="GHH308" s="10"/>
      <c r="GHI308" s="10"/>
      <c r="GHJ308" s="10"/>
      <c r="GHK308" s="10"/>
      <c r="GHL308" s="10"/>
      <c r="GHM308" s="10"/>
      <c r="GHN308" s="10"/>
      <c r="GHO308" s="10"/>
      <c r="GHP308" s="10"/>
      <c r="GHQ308" s="10"/>
      <c r="GHR308" s="10"/>
      <c r="GHS308" s="10"/>
      <c r="GHT308" s="10"/>
      <c r="GHU308" s="10"/>
      <c r="GHV308" s="10"/>
      <c r="GHW308" s="10"/>
      <c r="GHX308" s="10"/>
      <c r="GHY308" s="10"/>
      <c r="GHZ308" s="10"/>
      <c r="GIA308" s="10"/>
      <c r="GIB308" s="10"/>
      <c r="GIC308" s="10"/>
      <c r="GID308" s="10"/>
      <c r="GIE308" s="10"/>
      <c r="GIF308" s="10"/>
      <c r="GIG308" s="10"/>
      <c r="GIH308" s="10"/>
      <c r="GII308" s="10"/>
      <c r="GIJ308" s="10"/>
      <c r="GIK308" s="10"/>
      <c r="GIL308" s="10"/>
      <c r="GIM308" s="10"/>
      <c r="GIN308" s="10"/>
      <c r="GIO308" s="10"/>
      <c r="GIP308" s="10"/>
      <c r="GIQ308" s="10"/>
      <c r="GIR308" s="10"/>
      <c r="GIS308" s="10"/>
      <c r="GIT308" s="10"/>
      <c r="GIU308" s="10"/>
      <c r="GIV308" s="10"/>
      <c r="GIW308" s="10"/>
      <c r="GIX308" s="10"/>
      <c r="GIY308" s="10"/>
      <c r="GIZ308" s="10"/>
      <c r="GJA308" s="10"/>
      <c r="GJB308" s="10"/>
      <c r="GJC308" s="10"/>
      <c r="GJD308" s="10"/>
      <c r="GJE308" s="10"/>
      <c r="GJF308" s="10"/>
      <c r="GJG308" s="10"/>
      <c r="GJH308" s="10"/>
      <c r="GJI308" s="10"/>
      <c r="GJJ308" s="10"/>
      <c r="GJK308" s="10"/>
      <c r="GJL308" s="10"/>
      <c r="GJM308" s="10"/>
      <c r="GJN308" s="10"/>
      <c r="GJO308" s="10"/>
      <c r="GJP308" s="10"/>
      <c r="GJQ308" s="10"/>
      <c r="GJR308" s="10"/>
      <c r="GJS308" s="10"/>
      <c r="GJT308" s="10"/>
      <c r="GJU308" s="10"/>
      <c r="GJV308" s="10"/>
      <c r="GJW308" s="10"/>
      <c r="GJX308" s="10"/>
      <c r="GJY308" s="10"/>
      <c r="GJZ308" s="10"/>
      <c r="GKA308" s="10"/>
      <c r="GKB308" s="10"/>
      <c r="GKC308" s="10"/>
      <c r="GKD308" s="10"/>
      <c r="GKE308" s="10"/>
      <c r="GKF308" s="10"/>
      <c r="GKG308" s="10"/>
      <c r="GKH308" s="10"/>
      <c r="GKI308" s="10"/>
      <c r="GKJ308" s="10"/>
      <c r="GKK308" s="10"/>
      <c r="GKL308" s="10"/>
      <c r="GKM308" s="10"/>
      <c r="GKN308" s="10"/>
      <c r="GKO308" s="10"/>
      <c r="GKP308" s="10"/>
      <c r="GKQ308" s="10"/>
      <c r="GKR308" s="10"/>
      <c r="GKS308" s="10"/>
      <c r="GKT308" s="10"/>
      <c r="GKU308" s="10"/>
      <c r="GKV308" s="10"/>
      <c r="GKW308" s="10"/>
      <c r="GKX308" s="10"/>
      <c r="GKY308" s="10"/>
      <c r="GKZ308" s="10"/>
      <c r="GLA308" s="10"/>
      <c r="GLB308" s="10"/>
      <c r="GLC308" s="10"/>
      <c r="GLD308" s="10"/>
      <c r="GLE308" s="10"/>
      <c r="GLF308" s="10"/>
      <c r="GLG308" s="10"/>
      <c r="GLH308" s="10"/>
      <c r="GLI308" s="10"/>
      <c r="GLJ308" s="10"/>
      <c r="GLK308" s="10"/>
      <c r="GLL308" s="10"/>
      <c r="GLM308" s="10"/>
      <c r="GLN308" s="10"/>
      <c r="GLO308" s="10"/>
      <c r="GLP308" s="10"/>
      <c r="GLQ308" s="10"/>
      <c r="GLR308" s="10"/>
      <c r="GLS308" s="10"/>
      <c r="GLT308" s="10"/>
      <c r="GLU308" s="10"/>
      <c r="GLV308" s="10"/>
      <c r="GLW308" s="10"/>
      <c r="GLX308" s="10"/>
      <c r="GLY308" s="10"/>
      <c r="GLZ308" s="10"/>
      <c r="GMA308" s="10"/>
      <c r="GMB308" s="10"/>
      <c r="GMC308" s="10"/>
      <c r="GMD308" s="10"/>
      <c r="GME308" s="10"/>
      <c r="GMF308" s="10"/>
      <c r="GMG308" s="10"/>
      <c r="GMH308" s="10"/>
      <c r="GMI308" s="10"/>
      <c r="GMJ308" s="10"/>
      <c r="GMK308" s="10"/>
      <c r="GML308" s="10"/>
      <c r="GMM308" s="10"/>
      <c r="GMN308" s="10"/>
      <c r="GMO308" s="10"/>
      <c r="GMP308" s="10"/>
      <c r="GMQ308" s="10"/>
      <c r="GMR308" s="10"/>
      <c r="GMS308" s="10"/>
      <c r="GMT308" s="10"/>
      <c r="GMU308" s="10"/>
      <c r="GMV308" s="10"/>
      <c r="GMW308" s="10"/>
      <c r="GMX308" s="10"/>
      <c r="GMY308" s="10"/>
      <c r="GMZ308" s="10"/>
      <c r="GNA308" s="10"/>
      <c r="GNB308" s="10"/>
      <c r="GNC308" s="10"/>
      <c r="GND308" s="10"/>
      <c r="GNE308" s="10"/>
      <c r="GNF308" s="10"/>
      <c r="GNG308" s="10"/>
      <c r="GNH308" s="10"/>
      <c r="GNI308" s="10"/>
      <c r="GNJ308" s="10"/>
      <c r="GNK308" s="10"/>
      <c r="GNL308" s="10"/>
      <c r="GNM308" s="10"/>
      <c r="GNN308" s="10"/>
      <c r="GNO308" s="10"/>
      <c r="GNP308" s="10"/>
      <c r="GNQ308" s="10"/>
      <c r="GNR308" s="10"/>
      <c r="GNS308" s="10"/>
      <c r="GNT308" s="10"/>
      <c r="GNU308" s="10"/>
      <c r="GNV308" s="10"/>
      <c r="GNW308" s="10"/>
      <c r="GNX308" s="10"/>
      <c r="GNY308" s="10"/>
      <c r="GNZ308" s="10"/>
      <c r="GOA308" s="10"/>
      <c r="GOB308" s="10"/>
      <c r="GOC308" s="10"/>
      <c r="GOD308" s="10"/>
      <c r="GOE308" s="10"/>
      <c r="GOF308" s="10"/>
      <c r="GOG308" s="10"/>
      <c r="GOH308" s="10"/>
      <c r="GOI308" s="10"/>
      <c r="GOJ308" s="10"/>
      <c r="GOK308" s="10"/>
      <c r="GOL308" s="10"/>
      <c r="GOM308" s="10"/>
      <c r="GON308" s="10"/>
      <c r="GOO308" s="10"/>
      <c r="GOP308" s="10"/>
      <c r="GOQ308" s="10"/>
      <c r="GOR308" s="10"/>
      <c r="GOS308" s="10"/>
      <c r="GOT308" s="10"/>
      <c r="GOU308" s="10"/>
      <c r="GOV308" s="10"/>
      <c r="GOW308" s="10"/>
      <c r="GOX308" s="10"/>
      <c r="GOY308" s="10"/>
      <c r="GOZ308" s="10"/>
      <c r="GPA308" s="10"/>
      <c r="GPB308" s="10"/>
      <c r="GPC308" s="10"/>
      <c r="GPD308" s="10"/>
      <c r="GPE308" s="10"/>
      <c r="GPF308" s="10"/>
      <c r="GPG308" s="10"/>
      <c r="GPH308" s="10"/>
      <c r="GPI308" s="10"/>
      <c r="GPJ308" s="10"/>
      <c r="GPK308" s="10"/>
      <c r="GPL308" s="10"/>
      <c r="GPM308" s="10"/>
      <c r="GPN308" s="10"/>
      <c r="GPO308" s="10"/>
      <c r="GPP308" s="10"/>
      <c r="GPQ308" s="10"/>
      <c r="GPR308" s="10"/>
      <c r="GPS308" s="10"/>
      <c r="GPT308" s="10"/>
      <c r="GPU308" s="10"/>
      <c r="GPV308" s="10"/>
      <c r="GPW308" s="10"/>
      <c r="GPX308" s="10"/>
      <c r="GPY308" s="10"/>
      <c r="GPZ308" s="10"/>
      <c r="GQA308" s="10"/>
      <c r="GQB308" s="10"/>
      <c r="GQC308" s="10"/>
      <c r="GQD308" s="10"/>
      <c r="GQE308" s="10"/>
      <c r="GQF308" s="10"/>
      <c r="GQG308" s="10"/>
      <c r="GQH308" s="10"/>
      <c r="GQI308" s="10"/>
      <c r="GQJ308" s="10"/>
      <c r="GQK308" s="10"/>
      <c r="GQL308" s="10"/>
      <c r="GQM308" s="10"/>
      <c r="GQN308" s="10"/>
      <c r="GQO308" s="10"/>
      <c r="GQP308" s="10"/>
      <c r="GQQ308" s="10"/>
      <c r="GQR308" s="10"/>
      <c r="GQS308" s="10"/>
      <c r="GQT308" s="10"/>
      <c r="GQU308" s="10"/>
      <c r="GQV308" s="10"/>
      <c r="GQW308" s="10"/>
      <c r="GQX308" s="10"/>
      <c r="GQY308" s="10"/>
      <c r="GQZ308" s="10"/>
      <c r="GRA308" s="10"/>
      <c r="GRB308" s="10"/>
      <c r="GRC308" s="10"/>
      <c r="GRD308" s="10"/>
      <c r="GRE308" s="10"/>
      <c r="GRF308" s="10"/>
      <c r="GRG308" s="10"/>
      <c r="GRH308" s="10"/>
      <c r="GRI308" s="10"/>
      <c r="GRJ308" s="10"/>
      <c r="GRK308" s="10"/>
      <c r="GRL308" s="10"/>
      <c r="GRM308" s="10"/>
      <c r="GRN308" s="10"/>
      <c r="GRO308" s="10"/>
      <c r="GRP308" s="10"/>
      <c r="GRQ308" s="10"/>
      <c r="GRR308" s="10"/>
      <c r="GRS308" s="10"/>
      <c r="GRT308" s="10"/>
      <c r="GRU308" s="10"/>
      <c r="GRV308" s="10"/>
      <c r="GRW308" s="10"/>
      <c r="GRX308" s="10"/>
      <c r="GRY308" s="10"/>
      <c r="GRZ308" s="10"/>
      <c r="GSA308" s="10"/>
      <c r="GSB308" s="10"/>
      <c r="GSC308" s="10"/>
      <c r="GSD308" s="10"/>
      <c r="GSE308" s="10"/>
      <c r="GSF308" s="10"/>
      <c r="GSG308" s="10"/>
      <c r="GSH308" s="10"/>
      <c r="GSI308" s="10"/>
      <c r="GSJ308" s="10"/>
      <c r="GSK308" s="10"/>
      <c r="GSL308" s="10"/>
      <c r="GSM308" s="10"/>
      <c r="GSN308" s="10"/>
      <c r="GSO308" s="10"/>
      <c r="GSP308" s="10"/>
      <c r="GSQ308" s="10"/>
      <c r="GSR308" s="10"/>
      <c r="GSS308" s="10"/>
      <c r="GST308" s="10"/>
      <c r="GSU308" s="10"/>
      <c r="GSV308" s="10"/>
      <c r="GSW308" s="10"/>
      <c r="GSX308" s="10"/>
      <c r="GSY308" s="10"/>
      <c r="GSZ308" s="10"/>
      <c r="GTA308" s="10"/>
      <c r="GTB308" s="10"/>
      <c r="GTC308" s="10"/>
      <c r="GTD308" s="10"/>
      <c r="GTE308" s="10"/>
      <c r="GTF308" s="10"/>
      <c r="GTG308" s="10"/>
      <c r="GTH308" s="10"/>
      <c r="GTI308" s="10"/>
      <c r="GTJ308" s="10"/>
      <c r="GTK308" s="10"/>
      <c r="GTL308" s="10"/>
      <c r="GTM308" s="10"/>
      <c r="GTN308" s="10"/>
      <c r="GTO308" s="10"/>
      <c r="GTP308" s="10"/>
      <c r="GTQ308" s="10"/>
      <c r="GTR308" s="10"/>
      <c r="GTS308" s="10"/>
      <c r="GTT308" s="10"/>
      <c r="GTU308" s="10"/>
      <c r="GTV308" s="10"/>
      <c r="GTW308" s="10"/>
      <c r="GTX308" s="10"/>
      <c r="GTY308" s="10"/>
      <c r="GTZ308" s="10"/>
      <c r="GUA308" s="10"/>
      <c r="GUB308" s="10"/>
      <c r="GUC308" s="10"/>
      <c r="GUD308" s="10"/>
      <c r="GUE308" s="10"/>
      <c r="GUF308" s="10"/>
      <c r="GUG308" s="10"/>
      <c r="GUH308" s="10"/>
      <c r="GUI308" s="10"/>
      <c r="GUJ308" s="10"/>
      <c r="GUK308" s="10"/>
      <c r="GUL308" s="10"/>
      <c r="GUM308" s="10"/>
      <c r="GUN308" s="10"/>
      <c r="GUO308" s="10"/>
      <c r="GUP308" s="10"/>
      <c r="GUQ308" s="10"/>
      <c r="GUR308" s="10"/>
      <c r="GUS308" s="10"/>
      <c r="GUT308" s="10"/>
      <c r="GUU308" s="10"/>
      <c r="GUV308" s="10"/>
      <c r="GUW308" s="10"/>
      <c r="GUX308" s="10"/>
      <c r="GUY308" s="10"/>
      <c r="GUZ308" s="10"/>
      <c r="GVA308" s="10"/>
      <c r="GVB308" s="10"/>
      <c r="GVC308" s="10"/>
      <c r="GVD308" s="10"/>
      <c r="GVE308" s="10"/>
      <c r="GVF308" s="10"/>
      <c r="GVG308" s="10"/>
      <c r="GVH308" s="10"/>
      <c r="GVI308" s="10"/>
      <c r="GVJ308" s="10"/>
      <c r="GVK308" s="10"/>
      <c r="GVL308" s="10"/>
      <c r="GVM308" s="10"/>
      <c r="GVN308" s="10"/>
      <c r="GVO308" s="10"/>
      <c r="GVP308" s="10"/>
      <c r="GVQ308" s="10"/>
      <c r="GVR308" s="10"/>
      <c r="GVS308" s="10"/>
      <c r="GVT308" s="10"/>
      <c r="GVU308" s="10"/>
      <c r="GVV308" s="10"/>
      <c r="GVW308" s="10"/>
      <c r="GVX308" s="10"/>
      <c r="GVY308" s="10"/>
      <c r="GVZ308" s="10"/>
      <c r="GWA308" s="10"/>
      <c r="GWB308" s="10"/>
      <c r="GWC308" s="10"/>
      <c r="GWD308" s="10"/>
      <c r="GWE308" s="10"/>
      <c r="GWF308" s="10"/>
      <c r="GWG308" s="10"/>
      <c r="GWH308" s="10"/>
      <c r="GWI308" s="10"/>
      <c r="GWJ308" s="10"/>
      <c r="GWK308" s="10"/>
      <c r="GWL308" s="10"/>
      <c r="GWM308" s="10"/>
      <c r="GWN308" s="10"/>
      <c r="GWO308" s="10"/>
      <c r="GWP308" s="10"/>
      <c r="GWQ308" s="10"/>
      <c r="GWR308" s="10"/>
      <c r="GWS308" s="10"/>
      <c r="GWT308" s="10"/>
      <c r="GWU308" s="10"/>
      <c r="GWV308" s="10"/>
      <c r="GWW308" s="10"/>
      <c r="GWX308" s="10"/>
      <c r="GWY308" s="10"/>
      <c r="GWZ308" s="10"/>
      <c r="GXA308" s="10"/>
      <c r="GXB308" s="10"/>
      <c r="GXC308" s="10"/>
      <c r="GXD308" s="10"/>
      <c r="GXE308" s="10"/>
      <c r="GXF308" s="10"/>
      <c r="GXG308" s="10"/>
      <c r="GXH308" s="10"/>
      <c r="GXI308" s="10"/>
      <c r="GXJ308" s="10"/>
      <c r="GXK308" s="10"/>
      <c r="GXL308" s="10"/>
      <c r="GXM308" s="10"/>
      <c r="GXN308" s="10"/>
      <c r="GXO308" s="10"/>
      <c r="GXP308" s="10"/>
      <c r="GXQ308" s="10"/>
      <c r="GXR308" s="10"/>
      <c r="GXS308" s="10"/>
      <c r="GXT308" s="10"/>
      <c r="GXU308" s="10"/>
      <c r="GXV308" s="10"/>
      <c r="GXW308" s="10"/>
      <c r="GXX308" s="10"/>
      <c r="GXY308" s="10"/>
      <c r="GXZ308" s="10"/>
      <c r="GYA308" s="10"/>
      <c r="GYB308" s="10"/>
      <c r="GYC308" s="10"/>
      <c r="GYD308" s="10"/>
      <c r="GYE308" s="10"/>
      <c r="GYF308" s="10"/>
      <c r="GYG308" s="10"/>
      <c r="GYH308" s="10"/>
      <c r="GYI308" s="10"/>
      <c r="GYJ308" s="10"/>
      <c r="GYK308" s="10"/>
      <c r="GYL308" s="10"/>
      <c r="GYM308" s="10"/>
      <c r="GYN308" s="10"/>
      <c r="GYO308" s="10"/>
      <c r="GYP308" s="10"/>
      <c r="GYQ308" s="10"/>
      <c r="GYR308" s="10"/>
      <c r="GYS308" s="10"/>
      <c r="GYT308" s="10"/>
      <c r="GYU308" s="10"/>
      <c r="GYV308" s="10"/>
      <c r="GYW308" s="10"/>
      <c r="GYX308" s="10"/>
      <c r="GYY308" s="10"/>
      <c r="GYZ308" s="10"/>
      <c r="GZA308" s="10"/>
      <c r="GZB308" s="10"/>
      <c r="GZC308" s="10"/>
      <c r="GZD308" s="10"/>
      <c r="GZE308" s="10"/>
      <c r="GZF308" s="10"/>
      <c r="GZG308" s="10"/>
      <c r="GZH308" s="10"/>
      <c r="GZI308" s="10"/>
      <c r="GZJ308" s="10"/>
      <c r="GZK308" s="10"/>
      <c r="GZL308" s="10"/>
      <c r="GZM308" s="10"/>
      <c r="GZN308" s="10"/>
      <c r="GZO308" s="10"/>
      <c r="GZP308" s="10"/>
      <c r="GZQ308" s="10"/>
      <c r="GZR308" s="10"/>
      <c r="GZS308" s="10"/>
      <c r="GZT308" s="10"/>
      <c r="GZU308" s="10"/>
      <c r="GZV308" s="10"/>
      <c r="GZW308" s="10"/>
      <c r="GZX308" s="10"/>
      <c r="GZY308" s="10"/>
      <c r="GZZ308" s="10"/>
      <c r="HAA308" s="10"/>
      <c r="HAB308" s="10"/>
      <c r="HAC308" s="10"/>
      <c r="HAD308" s="10"/>
      <c r="HAE308" s="10"/>
      <c r="HAF308" s="10"/>
      <c r="HAG308" s="10"/>
      <c r="HAH308" s="10"/>
      <c r="HAI308" s="10"/>
      <c r="HAJ308" s="10"/>
      <c r="HAK308" s="10"/>
      <c r="HAL308" s="10"/>
      <c r="HAM308" s="10"/>
      <c r="HAN308" s="10"/>
      <c r="HAO308" s="10"/>
      <c r="HAP308" s="10"/>
      <c r="HAQ308" s="10"/>
      <c r="HAR308" s="10"/>
      <c r="HAS308" s="10"/>
      <c r="HAT308" s="10"/>
      <c r="HAU308" s="10"/>
      <c r="HAV308" s="10"/>
      <c r="HAW308" s="10"/>
      <c r="HAX308" s="10"/>
      <c r="HAY308" s="10"/>
      <c r="HAZ308" s="10"/>
      <c r="HBA308" s="10"/>
      <c r="HBB308" s="10"/>
      <c r="HBC308" s="10"/>
      <c r="HBD308" s="10"/>
      <c r="HBE308" s="10"/>
      <c r="HBF308" s="10"/>
      <c r="HBG308" s="10"/>
      <c r="HBH308" s="10"/>
      <c r="HBI308" s="10"/>
      <c r="HBJ308" s="10"/>
      <c r="HBK308" s="10"/>
      <c r="HBL308" s="10"/>
      <c r="HBM308" s="10"/>
      <c r="HBN308" s="10"/>
      <c r="HBO308" s="10"/>
      <c r="HBP308" s="10"/>
      <c r="HBQ308" s="10"/>
      <c r="HBR308" s="10"/>
      <c r="HBS308" s="10"/>
      <c r="HBT308" s="10"/>
      <c r="HBU308" s="10"/>
      <c r="HBV308" s="10"/>
      <c r="HBW308" s="10"/>
      <c r="HBX308" s="10"/>
      <c r="HBY308" s="10"/>
      <c r="HBZ308" s="10"/>
      <c r="HCA308" s="10"/>
      <c r="HCB308" s="10"/>
      <c r="HCC308" s="10"/>
      <c r="HCD308" s="10"/>
      <c r="HCE308" s="10"/>
      <c r="HCF308" s="10"/>
      <c r="HCG308" s="10"/>
      <c r="HCH308" s="10"/>
      <c r="HCI308" s="10"/>
      <c r="HCJ308" s="10"/>
      <c r="HCK308" s="10"/>
      <c r="HCL308" s="10"/>
      <c r="HCM308" s="10"/>
      <c r="HCN308" s="10"/>
      <c r="HCO308" s="10"/>
      <c r="HCP308" s="10"/>
      <c r="HCQ308" s="10"/>
      <c r="HCR308" s="10"/>
      <c r="HCS308" s="10"/>
      <c r="HCT308" s="10"/>
      <c r="HCU308" s="10"/>
      <c r="HCV308" s="10"/>
      <c r="HCW308" s="10"/>
      <c r="HCX308" s="10"/>
      <c r="HCY308" s="10"/>
      <c r="HCZ308" s="10"/>
      <c r="HDA308" s="10"/>
      <c r="HDB308" s="10"/>
      <c r="HDC308" s="10"/>
      <c r="HDD308" s="10"/>
      <c r="HDE308" s="10"/>
      <c r="HDF308" s="10"/>
      <c r="HDG308" s="10"/>
      <c r="HDH308" s="10"/>
      <c r="HDI308" s="10"/>
      <c r="HDJ308" s="10"/>
      <c r="HDK308" s="10"/>
      <c r="HDL308" s="10"/>
      <c r="HDM308" s="10"/>
      <c r="HDN308" s="10"/>
      <c r="HDO308" s="10"/>
      <c r="HDP308" s="10"/>
      <c r="HDQ308" s="10"/>
      <c r="HDR308" s="10"/>
      <c r="HDS308" s="10"/>
      <c r="HDT308" s="10"/>
      <c r="HDU308" s="10"/>
      <c r="HDV308" s="10"/>
      <c r="HDW308" s="10"/>
      <c r="HDX308" s="10"/>
      <c r="HDY308" s="10"/>
      <c r="HDZ308" s="10"/>
      <c r="HEA308" s="10"/>
      <c r="HEB308" s="10"/>
      <c r="HEC308" s="10"/>
      <c r="HED308" s="10"/>
      <c r="HEE308" s="10"/>
      <c r="HEF308" s="10"/>
      <c r="HEG308" s="10"/>
      <c r="HEH308" s="10"/>
      <c r="HEI308" s="10"/>
      <c r="HEJ308" s="10"/>
      <c r="HEK308" s="10"/>
      <c r="HEL308" s="10"/>
      <c r="HEM308" s="10"/>
      <c r="HEN308" s="10"/>
      <c r="HEO308" s="10"/>
      <c r="HEP308" s="10"/>
      <c r="HEQ308" s="10"/>
      <c r="HER308" s="10"/>
      <c r="HES308" s="10"/>
      <c r="HET308" s="10"/>
      <c r="HEU308" s="10"/>
      <c r="HEV308" s="10"/>
      <c r="HEW308" s="10"/>
      <c r="HEX308" s="10"/>
      <c r="HEY308" s="10"/>
      <c r="HEZ308" s="10"/>
      <c r="HFA308" s="10"/>
      <c r="HFB308" s="10"/>
      <c r="HFC308" s="10"/>
      <c r="HFD308" s="10"/>
      <c r="HFE308" s="10"/>
      <c r="HFF308" s="10"/>
      <c r="HFG308" s="10"/>
      <c r="HFH308" s="10"/>
      <c r="HFI308" s="10"/>
      <c r="HFJ308" s="10"/>
      <c r="HFK308" s="10"/>
      <c r="HFL308" s="10"/>
      <c r="HFM308" s="10"/>
      <c r="HFN308" s="10"/>
      <c r="HFO308" s="10"/>
      <c r="HFP308" s="10"/>
      <c r="HFQ308" s="10"/>
      <c r="HFR308" s="10"/>
      <c r="HFS308" s="10"/>
      <c r="HFT308" s="10"/>
      <c r="HFU308" s="10"/>
      <c r="HFV308" s="10"/>
      <c r="HFW308" s="10"/>
      <c r="HFX308" s="10"/>
      <c r="HFY308" s="10"/>
      <c r="HFZ308" s="10"/>
      <c r="HGA308" s="10"/>
      <c r="HGB308" s="10"/>
      <c r="HGC308" s="10"/>
      <c r="HGD308" s="10"/>
      <c r="HGE308" s="10"/>
      <c r="HGF308" s="10"/>
      <c r="HGG308" s="10"/>
      <c r="HGH308" s="10"/>
      <c r="HGI308" s="10"/>
      <c r="HGJ308" s="10"/>
      <c r="HGK308" s="10"/>
      <c r="HGL308" s="10"/>
      <c r="HGM308" s="10"/>
      <c r="HGN308" s="10"/>
      <c r="HGO308" s="10"/>
      <c r="HGP308" s="10"/>
      <c r="HGQ308" s="10"/>
      <c r="HGR308" s="10"/>
      <c r="HGS308" s="10"/>
      <c r="HGT308" s="10"/>
      <c r="HGU308" s="10"/>
      <c r="HGV308" s="10"/>
      <c r="HGW308" s="10"/>
      <c r="HGX308" s="10"/>
      <c r="HGY308" s="10"/>
      <c r="HGZ308" s="10"/>
      <c r="HHA308" s="10"/>
      <c r="HHB308" s="10"/>
      <c r="HHC308" s="10"/>
      <c r="HHD308" s="10"/>
      <c r="HHE308" s="10"/>
      <c r="HHF308" s="10"/>
      <c r="HHG308" s="10"/>
      <c r="HHH308" s="10"/>
      <c r="HHI308" s="10"/>
      <c r="HHJ308" s="10"/>
      <c r="HHK308" s="10"/>
      <c r="HHL308" s="10"/>
      <c r="HHM308" s="10"/>
      <c r="HHN308" s="10"/>
      <c r="HHO308" s="10"/>
      <c r="HHP308" s="10"/>
      <c r="HHQ308" s="10"/>
      <c r="HHR308" s="10"/>
      <c r="HHS308" s="10"/>
      <c r="HHT308" s="10"/>
      <c r="HHU308" s="10"/>
      <c r="HHV308" s="10"/>
      <c r="HHW308" s="10"/>
      <c r="HHX308" s="10"/>
      <c r="HHY308" s="10"/>
      <c r="HHZ308" s="10"/>
      <c r="HIA308" s="10"/>
      <c r="HIB308" s="10"/>
      <c r="HIC308" s="10"/>
      <c r="HID308" s="10"/>
      <c r="HIE308" s="10"/>
      <c r="HIF308" s="10"/>
      <c r="HIG308" s="10"/>
      <c r="HIH308" s="10"/>
      <c r="HII308" s="10"/>
      <c r="HIJ308" s="10"/>
      <c r="HIK308" s="10"/>
      <c r="HIL308" s="10"/>
      <c r="HIM308" s="10"/>
      <c r="HIN308" s="10"/>
      <c r="HIO308" s="10"/>
      <c r="HIP308" s="10"/>
      <c r="HIQ308" s="10"/>
      <c r="HIR308" s="10"/>
      <c r="HIS308" s="10"/>
      <c r="HIT308" s="10"/>
      <c r="HIU308" s="10"/>
      <c r="HIV308" s="10"/>
      <c r="HIW308" s="10"/>
      <c r="HIX308" s="10"/>
      <c r="HIY308" s="10"/>
      <c r="HIZ308" s="10"/>
      <c r="HJA308" s="10"/>
      <c r="HJB308" s="10"/>
      <c r="HJC308" s="10"/>
      <c r="HJD308" s="10"/>
      <c r="HJE308" s="10"/>
      <c r="HJF308" s="10"/>
      <c r="HJG308" s="10"/>
      <c r="HJH308" s="10"/>
      <c r="HJI308" s="10"/>
      <c r="HJJ308" s="10"/>
      <c r="HJK308" s="10"/>
      <c r="HJL308" s="10"/>
      <c r="HJM308" s="10"/>
      <c r="HJN308" s="10"/>
      <c r="HJO308" s="10"/>
      <c r="HJP308" s="10"/>
      <c r="HJQ308" s="10"/>
      <c r="HJR308" s="10"/>
      <c r="HJS308" s="10"/>
      <c r="HJT308" s="10"/>
      <c r="HJU308" s="10"/>
      <c r="HJV308" s="10"/>
      <c r="HJW308" s="10"/>
      <c r="HJX308" s="10"/>
      <c r="HJY308" s="10"/>
      <c r="HJZ308" s="10"/>
      <c r="HKA308" s="10"/>
      <c r="HKB308" s="10"/>
      <c r="HKC308" s="10"/>
      <c r="HKD308" s="10"/>
      <c r="HKE308" s="10"/>
      <c r="HKF308" s="10"/>
      <c r="HKG308" s="10"/>
      <c r="HKH308" s="10"/>
      <c r="HKI308" s="10"/>
      <c r="HKJ308" s="10"/>
      <c r="HKK308" s="10"/>
      <c r="HKL308" s="10"/>
      <c r="HKM308" s="10"/>
      <c r="HKN308" s="10"/>
      <c r="HKO308" s="10"/>
      <c r="HKP308" s="10"/>
      <c r="HKQ308" s="10"/>
      <c r="HKR308" s="10"/>
      <c r="HKS308" s="10"/>
      <c r="HKT308" s="10"/>
      <c r="HKU308" s="10"/>
      <c r="HKV308" s="10"/>
      <c r="HKW308" s="10"/>
      <c r="HKX308" s="10"/>
      <c r="HKY308" s="10"/>
      <c r="HKZ308" s="10"/>
      <c r="HLA308" s="10"/>
      <c r="HLB308" s="10"/>
      <c r="HLC308" s="10"/>
      <c r="HLD308" s="10"/>
      <c r="HLE308" s="10"/>
      <c r="HLF308" s="10"/>
      <c r="HLG308" s="10"/>
      <c r="HLH308" s="10"/>
      <c r="HLI308" s="10"/>
      <c r="HLJ308" s="10"/>
      <c r="HLK308" s="10"/>
      <c r="HLL308" s="10"/>
      <c r="HLM308" s="10"/>
      <c r="HLN308" s="10"/>
      <c r="HLO308" s="10"/>
      <c r="HLP308" s="10"/>
      <c r="HLQ308" s="10"/>
      <c r="HLR308" s="10"/>
      <c r="HLS308" s="10"/>
      <c r="HLT308" s="10"/>
      <c r="HLU308" s="10"/>
      <c r="HLV308" s="10"/>
      <c r="HLW308" s="10"/>
      <c r="HLX308" s="10"/>
      <c r="HLY308" s="10"/>
      <c r="HLZ308" s="10"/>
      <c r="HMA308" s="10"/>
      <c r="HMB308" s="10"/>
      <c r="HMC308" s="10"/>
      <c r="HMD308" s="10"/>
      <c r="HME308" s="10"/>
      <c r="HMF308" s="10"/>
      <c r="HMG308" s="10"/>
      <c r="HMH308" s="10"/>
      <c r="HMI308" s="10"/>
      <c r="HMJ308" s="10"/>
      <c r="HMK308" s="10"/>
      <c r="HML308" s="10"/>
      <c r="HMM308" s="10"/>
      <c r="HMN308" s="10"/>
      <c r="HMO308" s="10"/>
      <c r="HMP308" s="10"/>
      <c r="HMQ308" s="10"/>
      <c r="HMR308" s="10"/>
      <c r="HMS308" s="10"/>
      <c r="HMT308" s="10"/>
      <c r="HMU308" s="10"/>
      <c r="HMV308" s="10"/>
      <c r="HMW308" s="10"/>
      <c r="HMX308" s="10"/>
      <c r="HMY308" s="10"/>
      <c r="HMZ308" s="10"/>
      <c r="HNA308" s="10"/>
      <c r="HNB308" s="10"/>
      <c r="HNC308" s="10"/>
      <c r="HND308" s="10"/>
      <c r="HNE308" s="10"/>
      <c r="HNF308" s="10"/>
      <c r="HNG308" s="10"/>
      <c r="HNH308" s="10"/>
      <c r="HNI308" s="10"/>
      <c r="HNJ308" s="10"/>
      <c r="HNK308" s="10"/>
      <c r="HNL308" s="10"/>
      <c r="HNM308" s="10"/>
      <c r="HNN308" s="10"/>
      <c r="HNO308" s="10"/>
      <c r="HNP308" s="10"/>
      <c r="HNQ308" s="10"/>
      <c r="HNR308" s="10"/>
      <c r="HNS308" s="10"/>
      <c r="HNT308" s="10"/>
      <c r="HNU308" s="10"/>
      <c r="HNV308" s="10"/>
      <c r="HNW308" s="10"/>
      <c r="HNX308" s="10"/>
      <c r="HNY308" s="10"/>
      <c r="HNZ308" s="10"/>
      <c r="HOA308" s="10"/>
      <c r="HOB308" s="10"/>
      <c r="HOC308" s="10"/>
      <c r="HOD308" s="10"/>
      <c r="HOE308" s="10"/>
      <c r="HOF308" s="10"/>
      <c r="HOG308" s="10"/>
      <c r="HOH308" s="10"/>
      <c r="HOI308" s="10"/>
      <c r="HOJ308" s="10"/>
      <c r="HOK308" s="10"/>
      <c r="HOL308" s="10"/>
      <c r="HOM308" s="10"/>
      <c r="HON308" s="10"/>
      <c r="HOO308" s="10"/>
      <c r="HOP308" s="10"/>
      <c r="HOQ308" s="10"/>
      <c r="HOR308" s="10"/>
      <c r="HOS308" s="10"/>
      <c r="HOT308" s="10"/>
      <c r="HOU308" s="10"/>
      <c r="HOV308" s="10"/>
      <c r="HOW308" s="10"/>
      <c r="HOX308" s="10"/>
      <c r="HOY308" s="10"/>
      <c r="HOZ308" s="10"/>
      <c r="HPA308" s="10"/>
      <c r="HPB308" s="10"/>
      <c r="HPC308" s="10"/>
      <c r="HPD308" s="10"/>
      <c r="HPE308" s="10"/>
      <c r="HPF308" s="10"/>
      <c r="HPG308" s="10"/>
      <c r="HPH308" s="10"/>
      <c r="HPI308" s="10"/>
      <c r="HPJ308" s="10"/>
      <c r="HPK308" s="10"/>
      <c r="HPL308" s="10"/>
      <c r="HPM308" s="10"/>
      <c r="HPN308" s="10"/>
      <c r="HPO308" s="10"/>
      <c r="HPP308" s="10"/>
      <c r="HPQ308" s="10"/>
      <c r="HPR308" s="10"/>
      <c r="HPS308" s="10"/>
      <c r="HPT308" s="10"/>
      <c r="HPU308" s="10"/>
      <c r="HPV308" s="10"/>
      <c r="HPW308" s="10"/>
      <c r="HPX308" s="10"/>
      <c r="HPY308" s="10"/>
      <c r="HPZ308" s="10"/>
      <c r="HQA308" s="10"/>
      <c r="HQB308" s="10"/>
      <c r="HQC308" s="10"/>
      <c r="HQD308" s="10"/>
      <c r="HQE308" s="10"/>
      <c r="HQF308" s="10"/>
      <c r="HQG308" s="10"/>
      <c r="HQH308" s="10"/>
      <c r="HQI308" s="10"/>
      <c r="HQJ308" s="10"/>
      <c r="HQK308" s="10"/>
      <c r="HQL308" s="10"/>
      <c r="HQM308" s="10"/>
      <c r="HQN308" s="10"/>
      <c r="HQO308" s="10"/>
      <c r="HQP308" s="10"/>
      <c r="HQQ308" s="10"/>
      <c r="HQR308" s="10"/>
      <c r="HQS308" s="10"/>
      <c r="HQT308" s="10"/>
      <c r="HQU308" s="10"/>
      <c r="HQV308" s="10"/>
      <c r="HQW308" s="10"/>
      <c r="HQX308" s="10"/>
      <c r="HQY308" s="10"/>
      <c r="HQZ308" s="10"/>
      <c r="HRA308" s="10"/>
      <c r="HRB308" s="10"/>
      <c r="HRC308" s="10"/>
      <c r="HRD308" s="10"/>
      <c r="HRE308" s="10"/>
      <c r="HRF308" s="10"/>
      <c r="HRG308" s="10"/>
      <c r="HRH308" s="10"/>
      <c r="HRI308" s="10"/>
      <c r="HRJ308" s="10"/>
      <c r="HRK308" s="10"/>
      <c r="HRL308" s="10"/>
      <c r="HRM308" s="10"/>
      <c r="HRN308" s="10"/>
      <c r="HRO308" s="10"/>
      <c r="HRP308" s="10"/>
      <c r="HRQ308" s="10"/>
      <c r="HRR308" s="10"/>
      <c r="HRS308" s="10"/>
      <c r="HRT308" s="10"/>
      <c r="HRU308" s="10"/>
      <c r="HRV308" s="10"/>
      <c r="HRW308" s="10"/>
      <c r="HRX308" s="10"/>
      <c r="HRY308" s="10"/>
      <c r="HRZ308" s="10"/>
      <c r="HSA308" s="10"/>
      <c r="HSB308" s="10"/>
      <c r="HSC308" s="10"/>
      <c r="HSD308" s="10"/>
      <c r="HSE308" s="10"/>
      <c r="HSF308" s="10"/>
      <c r="HSG308" s="10"/>
      <c r="HSH308" s="10"/>
      <c r="HSI308" s="10"/>
      <c r="HSJ308" s="10"/>
      <c r="HSK308" s="10"/>
      <c r="HSL308" s="10"/>
      <c r="HSM308" s="10"/>
      <c r="HSN308" s="10"/>
      <c r="HSO308" s="10"/>
      <c r="HSP308" s="10"/>
      <c r="HSQ308" s="10"/>
      <c r="HSR308" s="10"/>
      <c r="HSS308" s="10"/>
      <c r="HST308" s="10"/>
      <c r="HSU308" s="10"/>
      <c r="HSV308" s="10"/>
      <c r="HSW308" s="10"/>
      <c r="HSX308" s="10"/>
      <c r="HSY308" s="10"/>
      <c r="HSZ308" s="10"/>
      <c r="HTA308" s="10"/>
      <c r="HTB308" s="10"/>
      <c r="HTC308" s="10"/>
      <c r="HTD308" s="10"/>
      <c r="HTE308" s="10"/>
      <c r="HTF308" s="10"/>
      <c r="HTG308" s="10"/>
      <c r="HTH308" s="10"/>
      <c r="HTI308" s="10"/>
      <c r="HTJ308" s="10"/>
      <c r="HTK308" s="10"/>
      <c r="HTL308" s="10"/>
      <c r="HTM308" s="10"/>
      <c r="HTN308" s="10"/>
      <c r="HTO308" s="10"/>
      <c r="HTP308" s="10"/>
      <c r="HTQ308" s="10"/>
      <c r="HTR308" s="10"/>
      <c r="HTS308" s="10"/>
      <c r="HTT308" s="10"/>
      <c r="HTU308" s="10"/>
      <c r="HTV308" s="10"/>
      <c r="HTW308" s="10"/>
      <c r="HTX308" s="10"/>
      <c r="HTY308" s="10"/>
      <c r="HTZ308" s="10"/>
      <c r="HUA308" s="10"/>
      <c r="HUB308" s="10"/>
      <c r="HUC308" s="10"/>
      <c r="HUD308" s="10"/>
      <c r="HUE308" s="10"/>
      <c r="HUF308" s="10"/>
      <c r="HUG308" s="10"/>
      <c r="HUH308" s="10"/>
      <c r="HUI308" s="10"/>
      <c r="HUJ308" s="10"/>
      <c r="HUK308" s="10"/>
      <c r="HUL308" s="10"/>
      <c r="HUM308" s="10"/>
      <c r="HUN308" s="10"/>
      <c r="HUO308" s="10"/>
      <c r="HUP308" s="10"/>
      <c r="HUQ308" s="10"/>
      <c r="HUR308" s="10"/>
      <c r="HUS308" s="10"/>
      <c r="HUT308" s="10"/>
      <c r="HUU308" s="10"/>
      <c r="HUV308" s="10"/>
      <c r="HUW308" s="10"/>
      <c r="HUX308" s="10"/>
      <c r="HUY308" s="10"/>
      <c r="HUZ308" s="10"/>
      <c r="HVA308" s="10"/>
      <c r="HVB308" s="10"/>
      <c r="HVC308" s="10"/>
      <c r="HVD308" s="10"/>
      <c r="HVE308" s="10"/>
      <c r="HVF308" s="10"/>
      <c r="HVG308" s="10"/>
      <c r="HVH308" s="10"/>
      <c r="HVI308" s="10"/>
      <c r="HVJ308" s="10"/>
      <c r="HVK308" s="10"/>
      <c r="HVL308" s="10"/>
      <c r="HVM308" s="10"/>
      <c r="HVN308" s="10"/>
      <c r="HVO308" s="10"/>
      <c r="HVP308" s="10"/>
      <c r="HVQ308" s="10"/>
      <c r="HVR308" s="10"/>
      <c r="HVS308" s="10"/>
      <c r="HVT308" s="10"/>
      <c r="HVU308" s="10"/>
      <c r="HVV308" s="10"/>
      <c r="HVW308" s="10"/>
      <c r="HVX308" s="10"/>
      <c r="HVY308" s="10"/>
      <c r="HVZ308" s="10"/>
      <c r="HWA308" s="10"/>
      <c r="HWB308" s="10"/>
      <c r="HWC308" s="10"/>
      <c r="HWD308" s="10"/>
      <c r="HWE308" s="10"/>
      <c r="HWF308" s="10"/>
      <c r="HWG308" s="10"/>
      <c r="HWH308" s="10"/>
      <c r="HWI308" s="10"/>
      <c r="HWJ308" s="10"/>
      <c r="HWK308" s="10"/>
      <c r="HWL308" s="10"/>
      <c r="HWM308" s="10"/>
      <c r="HWN308" s="10"/>
      <c r="HWO308" s="10"/>
      <c r="HWP308" s="10"/>
      <c r="HWQ308" s="10"/>
      <c r="HWR308" s="10"/>
      <c r="HWS308" s="10"/>
      <c r="HWT308" s="10"/>
      <c r="HWU308" s="10"/>
      <c r="HWV308" s="10"/>
      <c r="HWW308" s="10"/>
      <c r="HWX308" s="10"/>
      <c r="HWY308" s="10"/>
      <c r="HWZ308" s="10"/>
      <c r="HXA308" s="10"/>
      <c r="HXB308" s="10"/>
      <c r="HXC308" s="10"/>
      <c r="HXD308" s="10"/>
      <c r="HXE308" s="10"/>
      <c r="HXF308" s="10"/>
      <c r="HXG308" s="10"/>
      <c r="HXH308" s="10"/>
      <c r="HXI308" s="10"/>
      <c r="HXJ308" s="10"/>
      <c r="HXK308" s="10"/>
      <c r="HXL308" s="10"/>
      <c r="HXM308" s="10"/>
      <c r="HXN308" s="10"/>
      <c r="HXO308" s="10"/>
      <c r="HXP308" s="10"/>
      <c r="HXQ308" s="10"/>
      <c r="HXR308" s="10"/>
      <c r="HXS308" s="10"/>
      <c r="HXT308" s="10"/>
      <c r="HXU308" s="10"/>
      <c r="HXV308" s="10"/>
      <c r="HXW308" s="10"/>
      <c r="HXX308" s="10"/>
      <c r="HXY308" s="10"/>
      <c r="HXZ308" s="10"/>
      <c r="HYA308" s="10"/>
      <c r="HYB308" s="10"/>
      <c r="HYC308" s="10"/>
      <c r="HYD308" s="10"/>
      <c r="HYE308" s="10"/>
      <c r="HYF308" s="10"/>
      <c r="HYG308" s="10"/>
      <c r="HYH308" s="10"/>
      <c r="HYI308" s="10"/>
      <c r="HYJ308" s="10"/>
      <c r="HYK308" s="10"/>
      <c r="HYL308" s="10"/>
      <c r="HYM308" s="10"/>
      <c r="HYN308" s="10"/>
      <c r="HYO308" s="10"/>
      <c r="HYP308" s="10"/>
      <c r="HYQ308" s="10"/>
      <c r="HYR308" s="10"/>
      <c r="HYS308" s="10"/>
      <c r="HYT308" s="10"/>
      <c r="HYU308" s="10"/>
      <c r="HYV308" s="10"/>
      <c r="HYW308" s="10"/>
      <c r="HYX308" s="10"/>
      <c r="HYY308" s="10"/>
      <c r="HYZ308" s="10"/>
      <c r="HZA308" s="10"/>
      <c r="HZB308" s="10"/>
      <c r="HZC308" s="10"/>
      <c r="HZD308" s="10"/>
      <c r="HZE308" s="10"/>
      <c r="HZF308" s="10"/>
      <c r="HZG308" s="10"/>
      <c r="HZH308" s="10"/>
      <c r="HZI308" s="10"/>
      <c r="HZJ308" s="10"/>
      <c r="HZK308" s="10"/>
      <c r="HZL308" s="10"/>
      <c r="HZM308" s="10"/>
      <c r="HZN308" s="10"/>
      <c r="HZO308" s="10"/>
      <c r="HZP308" s="10"/>
      <c r="HZQ308" s="10"/>
      <c r="HZR308" s="10"/>
      <c r="HZS308" s="10"/>
      <c r="HZT308" s="10"/>
      <c r="HZU308" s="10"/>
      <c r="HZV308" s="10"/>
      <c r="HZW308" s="10"/>
      <c r="HZX308" s="10"/>
      <c r="HZY308" s="10"/>
      <c r="HZZ308" s="10"/>
      <c r="IAA308" s="10"/>
      <c r="IAB308" s="10"/>
      <c r="IAC308" s="10"/>
      <c r="IAD308" s="10"/>
      <c r="IAE308" s="10"/>
      <c r="IAF308" s="10"/>
      <c r="IAG308" s="10"/>
      <c r="IAH308" s="10"/>
      <c r="IAI308" s="10"/>
      <c r="IAJ308" s="10"/>
      <c r="IAK308" s="10"/>
      <c r="IAL308" s="10"/>
      <c r="IAM308" s="10"/>
      <c r="IAN308" s="10"/>
      <c r="IAO308" s="10"/>
      <c r="IAP308" s="10"/>
      <c r="IAQ308" s="10"/>
      <c r="IAR308" s="10"/>
      <c r="IAS308" s="10"/>
      <c r="IAT308" s="10"/>
      <c r="IAU308" s="10"/>
      <c r="IAV308" s="10"/>
      <c r="IAW308" s="10"/>
      <c r="IAX308" s="10"/>
      <c r="IAY308" s="10"/>
      <c r="IAZ308" s="10"/>
      <c r="IBA308" s="10"/>
      <c r="IBB308" s="10"/>
      <c r="IBC308" s="10"/>
      <c r="IBD308" s="10"/>
      <c r="IBE308" s="10"/>
      <c r="IBF308" s="10"/>
      <c r="IBG308" s="10"/>
      <c r="IBH308" s="10"/>
      <c r="IBI308" s="10"/>
      <c r="IBJ308" s="10"/>
      <c r="IBK308" s="10"/>
      <c r="IBL308" s="10"/>
      <c r="IBM308" s="10"/>
      <c r="IBN308" s="10"/>
      <c r="IBO308" s="10"/>
      <c r="IBP308" s="10"/>
      <c r="IBQ308" s="10"/>
      <c r="IBR308" s="10"/>
      <c r="IBS308" s="10"/>
      <c r="IBT308" s="10"/>
      <c r="IBU308" s="10"/>
      <c r="IBV308" s="10"/>
      <c r="IBW308" s="10"/>
      <c r="IBX308" s="10"/>
      <c r="IBY308" s="10"/>
      <c r="IBZ308" s="10"/>
      <c r="ICA308" s="10"/>
      <c r="ICB308" s="10"/>
      <c r="ICC308" s="10"/>
      <c r="ICD308" s="10"/>
      <c r="ICE308" s="10"/>
      <c r="ICF308" s="10"/>
      <c r="ICG308" s="10"/>
      <c r="ICH308" s="10"/>
      <c r="ICI308" s="10"/>
      <c r="ICJ308" s="10"/>
      <c r="ICK308" s="10"/>
      <c r="ICL308" s="10"/>
      <c r="ICM308" s="10"/>
      <c r="ICN308" s="10"/>
      <c r="ICO308" s="10"/>
      <c r="ICP308" s="10"/>
      <c r="ICQ308" s="10"/>
      <c r="ICR308" s="10"/>
      <c r="ICS308" s="10"/>
      <c r="ICT308" s="10"/>
      <c r="ICU308" s="10"/>
      <c r="ICV308" s="10"/>
      <c r="ICW308" s="10"/>
      <c r="ICX308" s="10"/>
      <c r="ICY308" s="10"/>
      <c r="ICZ308" s="10"/>
      <c r="IDA308" s="10"/>
      <c r="IDB308" s="10"/>
      <c r="IDC308" s="10"/>
      <c r="IDD308" s="10"/>
      <c r="IDE308" s="10"/>
      <c r="IDF308" s="10"/>
      <c r="IDG308" s="10"/>
      <c r="IDH308" s="10"/>
      <c r="IDI308" s="10"/>
      <c r="IDJ308" s="10"/>
      <c r="IDK308" s="10"/>
      <c r="IDL308" s="10"/>
      <c r="IDM308" s="10"/>
      <c r="IDN308" s="10"/>
      <c r="IDO308" s="10"/>
      <c r="IDP308" s="10"/>
      <c r="IDQ308" s="10"/>
      <c r="IDR308" s="10"/>
      <c r="IDS308" s="10"/>
      <c r="IDT308" s="10"/>
      <c r="IDU308" s="10"/>
      <c r="IDV308" s="10"/>
      <c r="IDW308" s="10"/>
      <c r="IDX308" s="10"/>
      <c r="IDY308" s="10"/>
      <c r="IDZ308" s="10"/>
      <c r="IEA308" s="10"/>
      <c r="IEB308" s="10"/>
      <c r="IEC308" s="10"/>
      <c r="IED308" s="10"/>
      <c r="IEE308" s="10"/>
      <c r="IEF308" s="10"/>
      <c r="IEG308" s="10"/>
      <c r="IEH308" s="10"/>
      <c r="IEI308" s="10"/>
      <c r="IEJ308" s="10"/>
      <c r="IEK308" s="10"/>
      <c r="IEL308" s="10"/>
      <c r="IEM308" s="10"/>
      <c r="IEN308" s="10"/>
      <c r="IEO308" s="10"/>
      <c r="IEP308" s="10"/>
      <c r="IEQ308" s="10"/>
      <c r="IER308" s="10"/>
      <c r="IES308" s="10"/>
      <c r="IET308" s="10"/>
      <c r="IEU308" s="10"/>
      <c r="IEV308" s="10"/>
      <c r="IEW308" s="10"/>
      <c r="IEX308" s="10"/>
      <c r="IEY308" s="10"/>
      <c r="IEZ308" s="10"/>
      <c r="IFA308" s="10"/>
      <c r="IFB308" s="10"/>
      <c r="IFC308" s="10"/>
      <c r="IFD308" s="10"/>
      <c r="IFE308" s="10"/>
      <c r="IFF308" s="10"/>
      <c r="IFG308" s="10"/>
      <c r="IFH308" s="10"/>
      <c r="IFI308" s="10"/>
      <c r="IFJ308" s="10"/>
      <c r="IFK308" s="10"/>
      <c r="IFL308" s="10"/>
      <c r="IFM308" s="10"/>
      <c r="IFN308" s="10"/>
      <c r="IFO308" s="10"/>
      <c r="IFP308" s="10"/>
      <c r="IFQ308" s="10"/>
      <c r="IFR308" s="10"/>
      <c r="IFS308" s="10"/>
      <c r="IFT308" s="10"/>
      <c r="IFU308" s="10"/>
      <c r="IFV308" s="10"/>
      <c r="IFW308" s="10"/>
      <c r="IFX308" s="10"/>
      <c r="IFY308" s="10"/>
      <c r="IFZ308" s="10"/>
      <c r="IGA308" s="10"/>
      <c r="IGB308" s="10"/>
      <c r="IGC308" s="10"/>
      <c r="IGD308" s="10"/>
      <c r="IGE308" s="10"/>
      <c r="IGF308" s="10"/>
      <c r="IGG308" s="10"/>
      <c r="IGH308" s="10"/>
      <c r="IGI308" s="10"/>
      <c r="IGJ308" s="10"/>
      <c r="IGK308" s="10"/>
      <c r="IGL308" s="10"/>
      <c r="IGM308" s="10"/>
      <c r="IGN308" s="10"/>
      <c r="IGO308" s="10"/>
      <c r="IGP308" s="10"/>
      <c r="IGQ308" s="10"/>
      <c r="IGR308" s="10"/>
      <c r="IGS308" s="10"/>
      <c r="IGT308" s="10"/>
      <c r="IGU308" s="10"/>
      <c r="IGV308" s="10"/>
      <c r="IGW308" s="10"/>
      <c r="IGX308" s="10"/>
      <c r="IGY308" s="10"/>
      <c r="IGZ308" s="10"/>
      <c r="IHA308" s="10"/>
      <c r="IHB308" s="10"/>
      <c r="IHC308" s="10"/>
      <c r="IHD308" s="10"/>
      <c r="IHE308" s="10"/>
      <c r="IHF308" s="10"/>
      <c r="IHG308" s="10"/>
      <c r="IHH308" s="10"/>
      <c r="IHI308" s="10"/>
      <c r="IHJ308" s="10"/>
      <c r="IHK308" s="10"/>
      <c r="IHL308" s="10"/>
      <c r="IHM308" s="10"/>
      <c r="IHN308" s="10"/>
      <c r="IHO308" s="10"/>
      <c r="IHP308" s="10"/>
      <c r="IHQ308" s="10"/>
      <c r="IHR308" s="10"/>
      <c r="IHS308" s="10"/>
      <c r="IHT308" s="10"/>
      <c r="IHU308" s="10"/>
      <c r="IHV308" s="10"/>
      <c r="IHW308" s="10"/>
      <c r="IHX308" s="10"/>
      <c r="IHY308" s="10"/>
      <c r="IHZ308" s="10"/>
      <c r="IIA308" s="10"/>
      <c r="IIB308" s="10"/>
      <c r="IIC308" s="10"/>
      <c r="IID308" s="10"/>
      <c r="IIE308" s="10"/>
      <c r="IIF308" s="10"/>
      <c r="IIG308" s="10"/>
      <c r="IIH308" s="10"/>
      <c r="III308" s="10"/>
      <c r="IIJ308" s="10"/>
      <c r="IIK308" s="10"/>
      <c r="IIL308" s="10"/>
      <c r="IIM308" s="10"/>
      <c r="IIN308" s="10"/>
      <c r="IIO308" s="10"/>
      <c r="IIP308" s="10"/>
      <c r="IIQ308" s="10"/>
      <c r="IIR308" s="10"/>
      <c r="IIS308" s="10"/>
      <c r="IIT308" s="10"/>
      <c r="IIU308" s="10"/>
      <c r="IIV308" s="10"/>
      <c r="IIW308" s="10"/>
      <c r="IIX308" s="10"/>
      <c r="IIY308" s="10"/>
      <c r="IIZ308" s="10"/>
      <c r="IJA308" s="10"/>
      <c r="IJB308" s="10"/>
      <c r="IJC308" s="10"/>
      <c r="IJD308" s="10"/>
      <c r="IJE308" s="10"/>
      <c r="IJF308" s="10"/>
      <c r="IJG308" s="10"/>
      <c r="IJH308" s="10"/>
      <c r="IJI308" s="10"/>
      <c r="IJJ308" s="10"/>
      <c r="IJK308" s="10"/>
      <c r="IJL308" s="10"/>
      <c r="IJM308" s="10"/>
      <c r="IJN308" s="10"/>
      <c r="IJO308" s="10"/>
      <c r="IJP308" s="10"/>
      <c r="IJQ308" s="10"/>
      <c r="IJR308" s="10"/>
      <c r="IJS308" s="10"/>
      <c r="IJT308" s="10"/>
      <c r="IJU308" s="10"/>
      <c r="IJV308" s="10"/>
      <c r="IJW308" s="10"/>
      <c r="IJX308" s="10"/>
      <c r="IJY308" s="10"/>
      <c r="IJZ308" s="10"/>
      <c r="IKA308" s="10"/>
      <c r="IKB308" s="10"/>
      <c r="IKC308" s="10"/>
      <c r="IKD308" s="10"/>
      <c r="IKE308" s="10"/>
      <c r="IKF308" s="10"/>
      <c r="IKG308" s="10"/>
      <c r="IKH308" s="10"/>
      <c r="IKI308" s="10"/>
      <c r="IKJ308" s="10"/>
      <c r="IKK308" s="10"/>
      <c r="IKL308" s="10"/>
      <c r="IKM308" s="10"/>
      <c r="IKN308" s="10"/>
      <c r="IKO308" s="10"/>
      <c r="IKP308" s="10"/>
      <c r="IKQ308" s="10"/>
      <c r="IKR308" s="10"/>
      <c r="IKS308" s="10"/>
      <c r="IKT308" s="10"/>
      <c r="IKU308" s="10"/>
      <c r="IKV308" s="10"/>
      <c r="IKW308" s="10"/>
      <c r="IKX308" s="10"/>
      <c r="IKY308" s="10"/>
      <c r="IKZ308" s="10"/>
      <c r="ILA308" s="10"/>
      <c r="ILB308" s="10"/>
      <c r="ILC308" s="10"/>
      <c r="ILD308" s="10"/>
      <c r="ILE308" s="10"/>
      <c r="ILF308" s="10"/>
      <c r="ILG308" s="10"/>
      <c r="ILH308" s="10"/>
      <c r="ILI308" s="10"/>
      <c r="ILJ308" s="10"/>
      <c r="ILK308" s="10"/>
      <c r="ILL308" s="10"/>
      <c r="ILM308" s="10"/>
      <c r="ILN308" s="10"/>
      <c r="ILO308" s="10"/>
      <c r="ILP308" s="10"/>
      <c r="ILQ308" s="10"/>
      <c r="ILR308" s="10"/>
      <c r="ILS308" s="10"/>
      <c r="ILT308" s="10"/>
      <c r="ILU308" s="10"/>
      <c r="ILV308" s="10"/>
      <c r="ILW308" s="10"/>
      <c r="ILX308" s="10"/>
      <c r="ILY308" s="10"/>
      <c r="ILZ308" s="10"/>
      <c r="IMA308" s="10"/>
      <c r="IMB308" s="10"/>
      <c r="IMC308" s="10"/>
      <c r="IMD308" s="10"/>
      <c r="IME308" s="10"/>
      <c r="IMF308" s="10"/>
      <c r="IMG308" s="10"/>
      <c r="IMH308" s="10"/>
      <c r="IMI308" s="10"/>
      <c r="IMJ308" s="10"/>
      <c r="IMK308" s="10"/>
      <c r="IML308" s="10"/>
      <c r="IMM308" s="10"/>
      <c r="IMN308" s="10"/>
      <c r="IMO308" s="10"/>
      <c r="IMP308" s="10"/>
      <c r="IMQ308" s="10"/>
      <c r="IMR308" s="10"/>
      <c r="IMS308" s="10"/>
      <c r="IMT308" s="10"/>
      <c r="IMU308" s="10"/>
      <c r="IMV308" s="10"/>
      <c r="IMW308" s="10"/>
      <c r="IMX308" s="10"/>
      <c r="IMY308" s="10"/>
      <c r="IMZ308" s="10"/>
      <c r="INA308" s="10"/>
      <c r="INB308" s="10"/>
      <c r="INC308" s="10"/>
      <c r="IND308" s="10"/>
      <c r="INE308" s="10"/>
      <c r="INF308" s="10"/>
      <c r="ING308" s="10"/>
      <c r="INH308" s="10"/>
      <c r="INI308" s="10"/>
      <c r="INJ308" s="10"/>
      <c r="INK308" s="10"/>
      <c r="INL308" s="10"/>
      <c r="INM308" s="10"/>
      <c r="INN308" s="10"/>
      <c r="INO308" s="10"/>
      <c r="INP308" s="10"/>
      <c r="INQ308" s="10"/>
      <c r="INR308" s="10"/>
      <c r="INS308" s="10"/>
      <c r="INT308" s="10"/>
      <c r="INU308" s="10"/>
      <c r="INV308" s="10"/>
      <c r="INW308" s="10"/>
      <c r="INX308" s="10"/>
      <c r="INY308" s="10"/>
      <c r="INZ308" s="10"/>
      <c r="IOA308" s="10"/>
      <c r="IOB308" s="10"/>
      <c r="IOC308" s="10"/>
      <c r="IOD308" s="10"/>
      <c r="IOE308" s="10"/>
      <c r="IOF308" s="10"/>
      <c r="IOG308" s="10"/>
      <c r="IOH308" s="10"/>
      <c r="IOI308" s="10"/>
      <c r="IOJ308" s="10"/>
      <c r="IOK308" s="10"/>
      <c r="IOL308" s="10"/>
      <c r="IOM308" s="10"/>
      <c r="ION308" s="10"/>
      <c r="IOO308" s="10"/>
      <c r="IOP308" s="10"/>
      <c r="IOQ308" s="10"/>
      <c r="IOR308" s="10"/>
      <c r="IOS308" s="10"/>
      <c r="IOT308" s="10"/>
      <c r="IOU308" s="10"/>
      <c r="IOV308" s="10"/>
      <c r="IOW308" s="10"/>
      <c r="IOX308" s="10"/>
      <c r="IOY308" s="10"/>
      <c r="IOZ308" s="10"/>
      <c r="IPA308" s="10"/>
      <c r="IPB308" s="10"/>
      <c r="IPC308" s="10"/>
      <c r="IPD308" s="10"/>
      <c r="IPE308" s="10"/>
      <c r="IPF308" s="10"/>
      <c r="IPG308" s="10"/>
      <c r="IPH308" s="10"/>
      <c r="IPI308" s="10"/>
      <c r="IPJ308" s="10"/>
      <c r="IPK308" s="10"/>
      <c r="IPL308" s="10"/>
      <c r="IPM308" s="10"/>
      <c r="IPN308" s="10"/>
      <c r="IPO308" s="10"/>
      <c r="IPP308" s="10"/>
      <c r="IPQ308" s="10"/>
      <c r="IPR308" s="10"/>
      <c r="IPS308" s="10"/>
      <c r="IPT308" s="10"/>
      <c r="IPU308" s="10"/>
      <c r="IPV308" s="10"/>
      <c r="IPW308" s="10"/>
      <c r="IPX308" s="10"/>
      <c r="IPY308" s="10"/>
      <c r="IPZ308" s="10"/>
      <c r="IQA308" s="10"/>
      <c r="IQB308" s="10"/>
      <c r="IQC308" s="10"/>
      <c r="IQD308" s="10"/>
      <c r="IQE308" s="10"/>
      <c r="IQF308" s="10"/>
      <c r="IQG308" s="10"/>
      <c r="IQH308" s="10"/>
      <c r="IQI308" s="10"/>
      <c r="IQJ308" s="10"/>
      <c r="IQK308" s="10"/>
      <c r="IQL308" s="10"/>
      <c r="IQM308" s="10"/>
      <c r="IQN308" s="10"/>
      <c r="IQO308" s="10"/>
      <c r="IQP308" s="10"/>
      <c r="IQQ308" s="10"/>
      <c r="IQR308" s="10"/>
      <c r="IQS308" s="10"/>
      <c r="IQT308" s="10"/>
      <c r="IQU308" s="10"/>
      <c r="IQV308" s="10"/>
      <c r="IQW308" s="10"/>
      <c r="IQX308" s="10"/>
      <c r="IQY308" s="10"/>
      <c r="IQZ308" s="10"/>
      <c r="IRA308" s="10"/>
      <c r="IRB308" s="10"/>
      <c r="IRC308" s="10"/>
      <c r="IRD308" s="10"/>
      <c r="IRE308" s="10"/>
      <c r="IRF308" s="10"/>
      <c r="IRG308" s="10"/>
      <c r="IRH308" s="10"/>
      <c r="IRI308" s="10"/>
      <c r="IRJ308" s="10"/>
      <c r="IRK308" s="10"/>
      <c r="IRL308" s="10"/>
      <c r="IRM308" s="10"/>
      <c r="IRN308" s="10"/>
      <c r="IRO308" s="10"/>
      <c r="IRP308" s="10"/>
      <c r="IRQ308" s="10"/>
      <c r="IRR308" s="10"/>
      <c r="IRS308" s="10"/>
      <c r="IRT308" s="10"/>
      <c r="IRU308" s="10"/>
      <c r="IRV308" s="10"/>
      <c r="IRW308" s="10"/>
      <c r="IRX308" s="10"/>
      <c r="IRY308" s="10"/>
      <c r="IRZ308" s="10"/>
      <c r="ISA308" s="10"/>
      <c r="ISB308" s="10"/>
      <c r="ISC308" s="10"/>
      <c r="ISD308" s="10"/>
      <c r="ISE308" s="10"/>
      <c r="ISF308" s="10"/>
      <c r="ISG308" s="10"/>
      <c r="ISH308" s="10"/>
      <c r="ISI308" s="10"/>
      <c r="ISJ308" s="10"/>
      <c r="ISK308" s="10"/>
      <c r="ISL308" s="10"/>
      <c r="ISM308" s="10"/>
      <c r="ISN308" s="10"/>
      <c r="ISO308" s="10"/>
      <c r="ISP308" s="10"/>
      <c r="ISQ308" s="10"/>
      <c r="ISR308" s="10"/>
      <c r="ISS308" s="10"/>
      <c r="IST308" s="10"/>
      <c r="ISU308" s="10"/>
      <c r="ISV308" s="10"/>
      <c r="ISW308" s="10"/>
      <c r="ISX308" s="10"/>
      <c r="ISY308" s="10"/>
      <c r="ISZ308" s="10"/>
      <c r="ITA308" s="10"/>
      <c r="ITB308" s="10"/>
      <c r="ITC308" s="10"/>
      <c r="ITD308" s="10"/>
      <c r="ITE308" s="10"/>
      <c r="ITF308" s="10"/>
      <c r="ITG308" s="10"/>
      <c r="ITH308" s="10"/>
      <c r="ITI308" s="10"/>
      <c r="ITJ308" s="10"/>
      <c r="ITK308" s="10"/>
      <c r="ITL308" s="10"/>
      <c r="ITM308" s="10"/>
      <c r="ITN308" s="10"/>
      <c r="ITO308" s="10"/>
      <c r="ITP308" s="10"/>
      <c r="ITQ308" s="10"/>
      <c r="ITR308" s="10"/>
      <c r="ITS308" s="10"/>
      <c r="ITT308" s="10"/>
      <c r="ITU308" s="10"/>
      <c r="ITV308" s="10"/>
      <c r="ITW308" s="10"/>
      <c r="ITX308" s="10"/>
      <c r="ITY308" s="10"/>
      <c r="ITZ308" s="10"/>
      <c r="IUA308" s="10"/>
      <c r="IUB308" s="10"/>
      <c r="IUC308" s="10"/>
      <c r="IUD308" s="10"/>
      <c r="IUE308" s="10"/>
      <c r="IUF308" s="10"/>
      <c r="IUG308" s="10"/>
      <c r="IUH308" s="10"/>
      <c r="IUI308" s="10"/>
      <c r="IUJ308" s="10"/>
      <c r="IUK308" s="10"/>
      <c r="IUL308" s="10"/>
      <c r="IUM308" s="10"/>
      <c r="IUN308" s="10"/>
      <c r="IUO308" s="10"/>
      <c r="IUP308" s="10"/>
      <c r="IUQ308" s="10"/>
      <c r="IUR308" s="10"/>
      <c r="IUS308" s="10"/>
      <c r="IUT308" s="10"/>
      <c r="IUU308" s="10"/>
      <c r="IUV308" s="10"/>
      <c r="IUW308" s="10"/>
      <c r="IUX308" s="10"/>
      <c r="IUY308" s="10"/>
      <c r="IUZ308" s="10"/>
      <c r="IVA308" s="10"/>
      <c r="IVB308" s="10"/>
      <c r="IVC308" s="10"/>
      <c r="IVD308" s="10"/>
      <c r="IVE308" s="10"/>
      <c r="IVF308" s="10"/>
      <c r="IVG308" s="10"/>
      <c r="IVH308" s="10"/>
      <c r="IVI308" s="10"/>
      <c r="IVJ308" s="10"/>
      <c r="IVK308" s="10"/>
      <c r="IVL308" s="10"/>
      <c r="IVM308" s="10"/>
      <c r="IVN308" s="10"/>
      <c r="IVO308" s="10"/>
      <c r="IVP308" s="10"/>
      <c r="IVQ308" s="10"/>
      <c r="IVR308" s="10"/>
      <c r="IVS308" s="10"/>
      <c r="IVT308" s="10"/>
      <c r="IVU308" s="10"/>
      <c r="IVV308" s="10"/>
      <c r="IVW308" s="10"/>
      <c r="IVX308" s="10"/>
      <c r="IVY308" s="10"/>
      <c r="IVZ308" s="10"/>
      <c r="IWA308" s="10"/>
      <c r="IWB308" s="10"/>
      <c r="IWC308" s="10"/>
      <c r="IWD308" s="10"/>
      <c r="IWE308" s="10"/>
      <c r="IWF308" s="10"/>
      <c r="IWG308" s="10"/>
      <c r="IWH308" s="10"/>
      <c r="IWI308" s="10"/>
      <c r="IWJ308" s="10"/>
      <c r="IWK308" s="10"/>
      <c r="IWL308" s="10"/>
      <c r="IWM308" s="10"/>
      <c r="IWN308" s="10"/>
      <c r="IWO308" s="10"/>
      <c r="IWP308" s="10"/>
      <c r="IWQ308" s="10"/>
      <c r="IWR308" s="10"/>
      <c r="IWS308" s="10"/>
      <c r="IWT308" s="10"/>
      <c r="IWU308" s="10"/>
      <c r="IWV308" s="10"/>
      <c r="IWW308" s="10"/>
      <c r="IWX308" s="10"/>
      <c r="IWY308" s="10"/>
      <c r="IWZ308" s="10"/>
      <c r="IXA308" s="10"/>
      <c r="IXB308" s="10"/>
      <c r="IXC308" s="10"/>
      <c r="IXD308" s="10"/>
      <c r="IXE308" s="10"/>
      <c r="IXF308" s="10"/>
      <c r="IXG308" s="10"/>
      <c r="IXH308" s="10"/>
      <c r="IXI308" s="10"/>
      <c r="IXJ308" s="10"/>
      <c r="IXK308" s="10"/>
      <c r="IXL308" s="10"/>
      <c r="IXM308" s="10"/>
      <c r="IXN308" s="10"/>
      <c r="IXO308" s="10"/>
      <c r="IXP308" s="10"/>
      <c r="IXQ308" s="10"/>
      <c r="IXR308" s="10"/>
      <c r="IXS308" s="10"/>
      <c r="IXT308" s="10"/>
      <c r="IXU308" s="10"/>
      <c r="IXV308" s="10"/>
      <c r="IXW308" s="10"/>
      <c r="IXX308" s="10"/>
      <c r="IXY308" s="10"/>
      <c r="IXZ308" s="10"/>
      <c r="IYA308" s="10"/>
      <c r="IYB308" s="10"/>
      <c r="IYC308" s="10"/>
      <c r="IYD308" s="10"/>
      <c r="IYE308" s="10"/>
      <c r="IYF308" s="10"/>
      <c r="IYG308" s="10"/>
      <c r="IYH308" s="10"/>
      <c r="IYI308" s="10"/>
      <c r="IYJ308" s="10"/>
      <c r="IYK308" s="10"/>
      <c r="IYL308" s="10"/>
      <c r="IYM308" s="10"/>
      <c r="IYN308" s="10"/>
      <c r="IYO308" s="10"/>
      <c r="IYP308" s="10"/>
      <c r="IYQ308" s="10"/>
      <c r="IYR308" s="10"/>
      <c r="IYS308" s="10"/>
      <c r="IYT308" s="10"/>
      <c r="IYU308" s="10"/>
      <c r="IYV308" s="10"/>
      <c r="IYW308" s="10"/>
      <c r="IYX308" s="10"/>
      <c r="IYY308" s="10"/>
      <c r="IYZ308" s="10"/>
      <c r="IZA308" s="10"/>
      <c r="IZB308" s="10"/>
      <c r="IZC308" s="10"/>
      <c r="IZD308" s="10"/>
      <c r="IZE308" s="10"/>
      <c r="IZF308" s="10"/>
      <c r="IZG308" s="10"/>
      <c r="IZH308" s="10"/>
      <c r="IZI308" s="10"/>
      <c r="IZJ308" s="10"/>
      <c r="IZK308" s="10"/>
      <c r="IZL308" s="10"/>
      <c r="IZM308" s="10"/>
      <c r="IZN308" s="10"/>
      <c r="IZO308" s="10"/>
      <c r="IZP308" s="10"/>
      <c r="IZQ308" s="10"/>
      <c r="IZR308" s="10"/>
      <c r="IZS308" s="10"/>
      <c r="IZT308" s="10"/>
      <c r="IZU308" s="10"/>
      <c r="IZV308" s="10"/>
      <c r="IZW308" s="10"/>
      <c r="IZX308" s="10"/>
      <c r="IZY308" s="10"/>
      <c r="IZZ308" s="10"/>
      <c r="JAA308" s="10"/>
      <c r="JAB308" s="10"/>
      <c r="JAC308" s="10"/>
      <c r="JAD308" s="10"/>
      <c r="JAE308" s="10"/>
      <c r="JAF308" s="10"/>
      <c r="JAG308" s="10"/>
      <c r="JAH308" s="10"/>
      <c r="JAI308" s="10"/>
      <c r="JAJ308" s="10"/>
      <c r="JAK308" s="10"/>
      <c r="JAL308" s="10"/>
      <c r="JAM308" s="10"/>
      <c r="JAN308" s="10"/>
      <c r="JAO308" s="10"/>
      <c r="JAP308" s="10"/>
      <c r="JAQ308" s="10"/>
      <c r="JAR308" s="10"/>
      <c r="JAS308" s="10"/>
      <c r="JAT308" s="10"/>
      <c r="JAU308" s="10"/>
      <c r="JAV308" s="10"/>
      <c r="JAW308" s="10"/>
      <c r="JAX308" s="10"/>
      <c r="JAY308" s="10"/>
      <c r="JAZ308" s="10"/>
      <c r="JBA308" s="10"/>
      <c r="JBB308" s="10"/>
      <c r="JBC308" s="10"/>
      <c r="JBD308" s="10"/>
      <c r="JBE308" s="10"/>
      <c r="JBF308" s="10"/>
      <c r="JBG308" s="10"/>
      <c r="JBH308" s="10"/>
      <c r="JBI308" s="10"/>
      <c r="JBJ308" s="10"/>
      <c r="JBK308" s="10"/>
      <c r="JBL308" s="10"/>
      <c r="JBM308" s="10"/>
      <c r="JBN308" s="10"/>
      <c r="JBO308" s="10"/>
      <c r="JBP308" s="10"/>
      <c r="JBQ308" s="10"/>
      <c r="JBR308" s="10"/>
      <c r="JBS308" s="10"/>
      <c r="JBT308" s="10"/>
      <c r="JBU308" s="10"/>
      <c r="JBV308" s="10"/>
      <c r="JBW308" s="10"/>
      <c r="JBX308" s="10"/>
      <c r="JBY308" s="10"/>
      <c r="JBZ308" s="10"/>
      <c r="JCA308" s="10"/>
      <c r="JCB308" s="10"/>
      <c r="JCC308" s="10"/>
      <c r="JCD308" s="10"/>
      <c r="JCE308" s="10"/>
      <c r="JCF308" s="10"/>
      <c r="JCG308" s="10"/>
      <c r="JCH308" s="10"/>
      <c r="JCI308" s="10"/>
      <c r="JCJ308" s="10"/>
      <c r="JCK308" s="10"/>
      <c r="JCL308" s="10"/>
      <c r="JCM308" s="10"/>
      <c r="JCN308" s="10"/>
      <c r="JCO308" s="10"/>
      <c r="JCP308" s="10"/>
      <c r="JCQ308" s="10"/>
      <c r="JCR308" s="10"/>
      <c r="JCS308" s="10"/>
      <c r="JCT308" s="10"/>
      <c r="JCU308" s="10"/>
      <c r="JCV308" s="10"/>
      <c r="JCW308" s="10"/>
      <c r="JCX308" s="10"/>
      <c r="JCY308" s="10"/>
      <c r="JCZ308" s="10"/>
      <c r="JDA308" s="10"/>
      <c r="JDB308" s="10"/>
      <c r="JDC308" s="10"/>
      <c r="JDD308" s="10"/>
      <c r="JDE308" s="10"/>
      <c r="JDF308" s="10"/>
      <c r="JDG308" s="10"/>
      <c r="JDH308" s="10"/>
      <c r="JDI308" s="10"/>
      <c r="JDJ308" s="10"/>
      <c r="JDK308" s="10"/>
      <c r="JDL308" s="10"/>
      <c r="JDM308" s="10"/>
      <c r="JDN308" s="10"/>
      <c r="JDO308" s="10"/>
      <c r="JDP308" s="10"/>
      <c r="JDQ308" s="10"/>
      <c r="JDR308" s="10"/>
      <c r="JDS308" s="10"/>
      <c r="JDT308" s="10"/>
      <c r="JDU308" s="10"/>
      <c r="JDV308" s="10"/>
      <c r="JDW308" s="10"/>
      <c r="JDX308" s="10"/>
      <c r="JDY308" s="10"/>
      <c r="JDZ308" s="10"/>
      <c r="JEA308" s="10"/>
      <c r="JEB308" s="10"/>
      <c r="JEC308" s="10"/>
      <c r="JED308" s="10"/>
      <c r="JEE308" s="10"/>
      <c r="JEF308" s="10"/>
      <c r="JEG308" s="10"/>
      <c r="JEH308" s="10"/>
      <c r="JEI308" s="10"/>
      <c r="JEJ308" s="10"/>
      <c r="JEK308" s="10"/>
      <c r="JEL308" s="10"/>
      <c r="JEM308" s="10"/>
      <c r="JEN308" s="10"/>
      <c r="JEO308" s="10"/>
      <c r="JEP308" s="10"/>
      <c r="JEQ308" s="10"/>
      <c r="JER308" s="10"/>
      <c r="JES308" s="10"/>
      <c r="JET308" s="10"/>
      <c r="JEU308" s="10"/>
      <c r="JEV308" s="10"/>
      <c r="JEW308" s="10"/>
      <c r="JEX308" s="10"/>
      <c r="JEY308" s="10"/>
      <c r="JEZ308" s="10"/>
      <c r="JFA308" s="10"/>
      <c r="JFB308" s="10"/>
      <c r="JFC308" s="10"/>
      <c r="JFD308" s="10"/>
      <c r="JFE308" s="10"/>
      <c r="JFF308" s="10"/>
      <c r="JFG308" s="10"/>
      <c r="JFH308" s="10"/>
      <c r="JFI308" s="10"/>
      <c r="JFJ308" s="10"/>
      <c r="JFK308" s="10"/>
      <c r="JFL308" s="10"/>
      <c r="JFM308" s="10"/>
      <c r="JFN308" s="10"/>
      <c r="JFO308" s="10"/>
      <c r="JFP308" s="10"/>
      <c r="JFQ308" s="10"/>
      <c r="JFR308" s="10"/>
      <c r="JFS308" s="10"/>
      <c r="JFT308" s="10"/>
      <c r="JFU308" s="10"/>
      <c r="JFV308" s="10"/>
      <c r="JFW308" s="10"/>
      <c r="JFX308" s="10"/>
      <c r="JFY308" s="10"/>
      <c r="JFZ308" s="10"/>
      <c r="JGA308" s="10"/>
      <c r="JGB308" s="10"/>
      <c r="JGC308" s="10"/>
      <c r="JGD308" s="10"/>
      <c r="JGE308" s="10"/>
      <c r="JGF308" s="10"/>
      <c r="JGG308" s="10"/>
      <c r="JGH308" s="10"/>
      <c r="JGI308" s="10"/>
      <c r="JGJ308" s="10"/>
      <c r="JGK308" s="10"/>
      <c r="JGL308" s="10"/>
      <c r="JGM308" s="10"/>
      <c r="JGN308" s="10"/>
      <c r="JGO308" s="10"/>
      <c r="JGP308" s="10"/>
      <c r="JGQ308" s="10"/>
      <c r="JGR308" s="10"/>
      <c r="JGS308" s="10"/>
      <c r="JGT308" s="10"/>
      <c r="JGU308" s="10"/>
      <c r="JGV308" s="10"/>
      <c r="JGW308" s="10"/>
      <c r="JGX308" s="10"/>
      <c r="JGY308" s="10"/>
      <c r="JGZ308" s="10"/>
      <c r="JHA308" s="10"/>
      <c r="JHB308" s="10"/>
      <c r="JHC308" s="10"/>
      <c r="JHD308" s="10"/>
      <c r="JHE308" s="10"/>
      <c r="JHF308" s="10"/>
      <c r="JHG308" s="10"/>
      <c r="JHH308" s="10"/>
      <c r="JHI308" s="10"/>
      <c r="JHJ308" s="10"/>
      <c r="JHK308" s="10"/>
      <c r="JHL308" s="10"/>
      <c r="JHM308" s="10"/>
      <c r="JHN308" s="10"/>
      <c r="JHO308" s="10"/>
      <c r="JHP308" s="10"/>
      <c r="JHQ308" s="10"/>
      <c r="JHR308" s="10"/>
      <c r="JHS308" s="10"/>
      <c r="JHT308" s="10"/>
      <c r="JHU308" s="10"/>
      <c r="JHV308" s="10"/>
      <c r="JHW308" s="10"/>
      <c r="JHX308" s="10"/>
      <c r="JHY308" s="10"/>
      <c r="JHZ308" s="10"/>
      <c r="JIA308" s="10"/>
      <c r="JIB308" s="10"/>
      <c r="JIC308" s="10"/>
      <c r="JID308" s="10"/>
      <c r="JIE308" s="10"/>
      <c r="JIF308" s="10"/>
      <c r="JIG308" s="10"/>
      <c r="JIH308" s="10"/>
      <c r="JII308" s="10"/>
      <c r="JIJ308" s="10"/>
      <c r="JIK308" s="10"/>
      <c r="JIL308" s="10"/>
      <c r="JIM308" s="10"/>
      <c r="JIN308" s="10"/>
      <c r="JIO308" s="10"/>
      <c r="JIP308" s="10"/>
      <c r="JIQ308" s="10"/>
      <c r="JIR308" s="10"/>
      <c r="JIS308" s="10"/>
      <c r="JIT308" s="10"/>
      <c r="JIU308" s="10"/>
      <c r="JIV308" s="10"/>
      <c r="JIW308" s="10"/>
      <c r="JIX308" s="10"/>
      <c r="JIY308" s="10"/>
      <c r="JIZ308" s="10"/>
      <c r="JJA308" s="10"/>
      <c r="JJB308" s="10"/>
      <c r="JJC308" s="10"/>
      <c r="JJD308" s="10"/>
      <c r="JJE308" s="10"/>
      <c r="JJF308" s="10"/>
      <c r="JJG308" s="10"/>
      <c r="JJH308" s="10"/>
      <c r="JJI308" s="10"/>
      <c r="JJJ308" s="10"/>
      <c r="JJK308" s="10"/>
      <c r="JJL308" s="10"/>
      <c r="JJM308" s="10"/>
      <c r="JJN308" s="10"/>
      <c r="JJO308" s="10"/>
      <c r="JJP308" s="10"/>
      <c r="JJQ308" s="10"/>
      <c r="JJR308" s="10"/>
      <c r="JJS308" s="10"/>
      <c r="JJT308" s="10"/>
      <c r="JJU308" s="10"/>
      <c r="JJV308" s="10"/>
      <c r="JJW308" s="10"/>
      <c r="JJX308" s="10"/>
      <c r="JJY308" s="10"/>
      <c r="JJZ308" s="10"/>
      <c r="JKA308" s="10"/>
      <c r="JKB308" s="10"/>
      <c r="JKC308" s="10"/>
      <c r="JKD308" s="10"/>
      <c r="JKE308" s="10"/>
      <c r="JKF308" s="10"/>
      <c r="JKG308" s="10"/>
      <c r="JKH308" s="10"/>
      <c r="JKI308" s="10"/>
      <c r="JKJ308" s="10"/>
      <c r="JKK308" s="10"/>
      <c r="JKL308" s="10"/>
      <c r="JKM308" s="10"/>
      <c r="JKN308" s="10"/>
      <c r="JKO308" s="10"/>
      <c r="JKP308" s="10"/>
      <c r="JKQ308" s="10"/>
      <c r="JKR308" s="10"/>
      <c r="JKS308" s="10"/>
      <c r="JKT308" s="10"/>
      <c r="JKU308" s="10"/>
      <c r="JKV308" s="10"/>
      <c r="JKW308" s="10"/>
      <c r="JKX308" s="10"/>
      <c r="JKY308" s="10"/>
      <c r="JKZ308" s="10"/>
      <c r="JLA308" s="10"/>
      <c r="JLB308" s="10"/>
      <c r="JLC308" s="10"/>
      <c r="JLD308" s="10"/>
      <c r="JLE308" s="10"/>
      <c r="JLF308" s="10"/>
      <c r="JLG308" s="10"/>
      <c r="JLH308" s="10"/>
      <c r="JLI308" s="10"/>
      <c r="JLJ308" s="10"/>
      <c r="JLK308" s="10"/>
      <c r="JLL308" s="10"/>
      <c r="JLM308" s="10"/>
      <c r="JLN308" s="10"/>
      <c r="JLO308" s="10"/>
      <c r="JLP308" s="10"/>
      <c r="JLQ308" s="10"/>
      <c r="JLR308" s="10"/>
      <c r="JLS308" s="10"/>
      <c r="JLT308" s="10"/>
      <c r="JLU308" s="10"/>
      <c r="JLV308" s="10"/>
      <c r="JLW308" s="10"/>
      <c r="JLX308" s="10"/>
      <c r="JLY308" s="10"/>
      <c r="JLZ308" s="10"/>
      <c r="JMA308" s="10"/>
      <c r="JMB308" s="10"/>
      <c r="JMC308" s="10"/>
      <c r="JMD308" s="10"/>
      <c r="JME308" s="10"/>
      <c r="JMF308" s="10"/>
      <c r="JMG308" s="10"/>
      <c r="JMH308" s="10"/>
      <c r="JMI308" s="10"/>
      <c r="JMJ308" s="10"/>
      <c r="JMK308" s="10"/>
      <c r="JML308" s="10"/>
      <c r="JMM308" s="10"/>
      <c r="JMN308" s="10"/>
      <c r="JMO308" s="10"/>
      <c r="JMP308" s="10"/>
      <c r="JMQ308" s="10"/>
      <c r="JMR308" s="10"/>
      <c r="JMS308" s="10"/>
      <c r="JMT308" s="10"/>
      <c r="JMU308" s="10"/>
      <c r="JMV308" s="10"/>
      <c r="JMW308" s="10"/>
      <c r="JMX308" s="10"/>
      <c r="JMY308" s="10"/>
      <c r="JMZ308" s="10"/>
      <c r="JNA308" s="10"/>
      <c r="JNB308" s="10"/>
      <c r="JNC308" s="10"/>
      <c r="JND308" s="10"/>
      <c r="JNE308" s="10"/>
      <c r="JNF308" s="10"/>
      <c r="JNG308" s="10"/>
      <c r="JNH308" s="10"/>
      <c r="JNI308" s="10"/>
      <c r="JNJ308" s="10"/>
      <c r="JNK308" s="10"/>
      <c r="JNL308" s="10"/>
      <c r="JNM308" s="10"/>
      <c r="JNN308" s="10"/>
      <c r="JNO308" s="10"/>
      <c r="JNP308" s="10"/>
      <c r="JNQ308" s="10"/>
      <c r="JNR308" s="10"/>
      <c r="JNS308" s="10"/>
      <c r="JNT308" s="10"/>
      <c r="JNU308" s="10"/>
      <c r="JNV308" s="10"/>
      <c r="JNW308" s="10"/>
      <c r="JNX308" s="10"/>
      <c r="JNY308" s="10"/>
      <c r="JNZ308" s="10"/>
      <c r="JOA308" s="10"/>
      <c r="JOB308" s="10"/>
      <c r="JOC308" s="10"/>
      <c r="JOD308" s="10"/>
      <c r="JOE308" s="10"/>
      <c r="JOF308" s="10"/>
      <c r="JOG308" s="10"/>
      <c r="JOH308" s="10"/>
      <c r="JOI308" s="10"/>
      <c r="JOJ308" s="10"/>
      <c r="JOK308" s="10"/>
      <c r="JOL308" s="10"/>
      <c r="JOM308" s="10"/>
      <c r="JON308" s="10"/>
      <c r="JOO308" s="10"/>
      <c r="JOP308" s="10"/>
      <c r="JOQ308" s="10"/>
      <c r="JOR308" s="10"/>
      <c r="JOS308" s="10"/>
      <c r="JOT308" s="10"/>
      <c r="JOU308" s="10"/>
      <c r="JOV308" s="10"/>
      <c r="JOW308" s="10"/>
      <c r="JOX308" s="10"/>
      <c r="JOY308" s="10"/>
      <c r="JOZ308" s="10"/>
      <c r="JPA308" s="10"/>
      <c r="JPB308" s="10"/>
      <c r="JPC308" s="10"/>
      <c r="JPD308" s="10"/>
      <c r="JPE308" s="10"/>
      <c r="JPF308" s="10"/>
      <c r="JPG308" s="10"/>
      <c r="JPH308" s="10"/>
      <c r="JPI308" s="10"/>
      <c r="JPJ308" s="10"/>
      <c r="JPK308" s="10"/>
      <c r="JPL308" s="10"/>
      <c r="JPM308" s="10"/>
      <c r="JPN308" s="10"/>
      <c r="JPO308" s="10"/>
      <c r="JPP308" s="10"/>
      <c r="JPQ308" s="10"/>
      <c r="JPR308" s="10"/>
      <c r="JPS308" s="10"/>
      <c r="JPT308" s="10"/>
      <c r="JPU308" s="10"/>
      <c r="JPV308" s="10"/>
      <c r="JPW308" s="10"/>
      <c r="JPX308" s="10"/>
      <c r="JPY308" s="10"/>
      <c r="JPZ308" s="10"/>
      <c r="JQA308" s="10"/>
      <c r="JQB308" s="10"/>
      <c r="JQC308" s="10"/>
      <c r="JQD308" s="10"/>
      <c r="JQE308" s="10"/>
      <c r="JQF308" s="10"/>
      <c r="JQG308" s="10"/>
      <c r="JQH308" s="10"/>
      <c r="JQI308" s="10"/>
      <c r="JQJ308" s="10"/>
      <c r="JQK308" s="10"/>
      <c r="JQL308" s="10"/>
      <c r="JQM308" s="10"/>
      <c r="JQN308" s="10"/>
      <c r="JQO308" s="10"/>
      <c r="JQP308" s="10"/>
      <c r="JQQ308" s="10"/>
      <c r="JQR308" s="10"/>
      <c r="JQS308" s="10"/>
      <c r="JQT308" s="10"/>
      <c r="JQU308" s="10"/>
      <c r="JQV308" s="10"/>
      <c r="JQW308" s="10"/>
      <c r="JQX308" s="10"/>
      <c r="JQY308" s="10"/>
      <c r="JQZ308" s="10"/>
      <c r="JRA308" s="10"/>
      <c r="JRB308" s="10"/>
      <c r="JRC308" s="10"/>
      <c r="JRD308" s="10"/>
      <c r="JRE308" s="10"/>
      <c r="JRF308" s="10"/>
      <c r="JRG308" s="10"/>
      <c r="JRH308" s="10"/>
      <c r="JRI308" s="10"/>
      <c r="JRJ308" s="10"/>
      <c r="JRK308" s="10"/>
      <c r="JRL308" s="10"/>
      <c r="JRM308" s="10"/>
      <c r="JRN308" s="10"/>
      <c r="JRO308" s="10"/>
      <c r="JRP308" s="10"/>
      <c r="JRQ308" s="10"/>
      <c r="JRR308" s="10"/>
      <c r="JRS308" s="10"/>
      <c r="JRT308" s="10"/>
      <c r="JRU308" s="10"/>
      <c r="JRV308" s="10"/>
      <c r="JRW308" s="10"/>
      <c r="JRX308" s="10"/>
      <c r="JRY308" s="10"/>
      <c r="JRZ308" s="10"/>
      <c r="JSA308" s="10"/>
      <c r="JSB308" s="10"/>
      <c r="JSC308" s="10"/>
      <c r="JSD308" s="10"/>
      <c r="JSE308" s="10"/>
      <c r="JSF308" s="10"/>
      <c r="JSG308" s="10"/>
      <c r="JSH308" s="10"/>
      <c r="JSI308" s="10"/>
      <c r="JSJ308" s="10"/>
      <c r="JSK308" s="10"/>
      <c r="JSL308" s="10"/>
      <c r="JSM308" s="10"/>
      <c r="JSN308" s="10"/>
      <c r="JSO308" s="10"/>
      <c r="JSP308" s="10"/>
      <c r="JSQ308" s="10"/>
      <c r="JSR308" s="10"/>
      <c r="JSS308" s="10"/>
      <c r="JST308" s="10"/>
      <c r="JSU308" s="10"/>
      <c r="JSV308" s="10"/>
      <c r="JSW308" s="10"/>
      <c r="JSX308" s="10"/>
      <c r="JSY308" s="10"/>
      <c r="JSZ308" s="10"/>
      <c r="JTA308" s="10"/>
      <c r="JTB308" s="10"/>
      <c r="JTC308" s="10"/>
      <c r="JTD308" s="10"/>
      <c r="JTE308" s="10"/>
      <c r="JTF308" s="10"/>
      <c r="JTG308" s="10"/>
      <c r="JTH308" s="10"/>
      <c r="JTI308" s="10"/>
      <c r="JTJ308" s="10"/>
      <c r="JTK308" s="10"/>
      <c r="JTL308" s="10"/>
      <c r="JTM308" s="10"/>
      <c r="JTN308" s="10"/>
      <c r="JTO308" s="10"/>
      <c r="JTP308" s="10"/>
      <c r="JTQ308" s="10"/>
      <c r="JTR308" s="10"/>
      <c r="JTS308" s="10"/>
      <c r="JTT308" s="10"/>
      <c r="JTU308" s="10"/>
      <c r="JTV308" s="10"/>
      <c r="JTW308" s="10"/>
      <c r="JTX308" s="10"/>
      <c r="JTY308" s="10"/>
      <c r="JTZ308" s="10"/>
      <c r="JUA308" s="10"/>
      <c r="JUB308" s="10"/>
      <c r="JUC308" s="10"/>
      <c r="JUD308" s="10"/>
      <c r="JUE308" s="10"/>
      <c r="JUF308" s="10"/>
      <c r="JUG308" s="10"/>
      <c r="JUH308" s="10"/>
      <c r="JUI308" s="10"/>
      <c r="JUJ308" s="10"/>
      <c r="JUK308" s="10"/>
      <c r="JUL308" s="10"/>
      <c r="JUM308" s="10"/>
      <c r="JUN308" s="10"/>
      <c r="JUO308" s="10"/>
      <c r="JUP308" s="10"/>
      <c r="JUQ308" s="10"/>
      <c r="JUR308" s="10"/>
      <c r="JUS308" s="10"/>
      <c r="JUT308" s="10"/>
      <c r="JUU308" s="10"/>
      <c r="JUV308" s="10"/>
      <c r="JUW308" s="10"/>
      <c r="JUX308" s="10"/>
      <c r="JUY308" s="10"/>
      <c r="JUZ308" s="10"/>
      <c r="JVA308" s="10"/>
      <c r="JVB308" s="10"/>
      <c r="JVC308" s="10"/>
      <c r="JVD308" s="10"/>
      <c r="JVE308" s="10"/>
      <c r="JVF308" s="10"/>
      <c r="JVG308" s="10"/>
      <c r="JVH308" s="10"/>
      <c r="JVI308" s="10"/>
      <c r="JVJ308" s="10"/>
      <c r="JVK308" s="10"/>
      <c r="JVL308" s="10"/>
      <c r="JVM308" s="10"/>
      <c r="JVN308" s="10"/>
      <c r="JVO308" s="10"/>
      <c r="JVP308" s="10"/>
      <c r="JVQ308" s="10"/>
      <c r="JVR308" s="10"/>
      <c r="JVS308" s="10"/>
      <c r="JVT308" s="10"/>
      <c r="JVU308" s="10"/>
      <c r="JVV308" s="10"/>
      <c r="JVW308" s="10"/>
      <c r="JVX308" s="10"/>
      <c r="JVY308" s="10"/>
      <c r="JVZ308" s="10"/>
      <c r="JWA308" s="10"/>
      <c r="JWB308" s="10"/>
      <c r="JWC308" s="10"/>
      <c r="JWD308" s="10"/>
      <c r="JWE308" s="10"/>
      <c r="JWF308" s="10"/>
      <c r="JWG308" s="10"/>
      <c r="JWH308" s="10"/>
      <c r="JWI308" s="10"/>
      <c r="JWJ308" s="10"/>
      <c r="JWK308" s="10"/>
      <c r="JWL308" s="10"/>
      <c r="JWM308" s="10"/>
      <c r="JWN308" s="10"/>
      <c r="JWO308" s="10"/>
      <c r="JWP308" s="10"/>
      <c r="JWQ308" s="10"/>
      <c r="JWR308" s="10"/>
      <c r="JWS308" s="10"/>
      <c r="JWT308" s="10"/>
      <c r="JWU308" s="10"/>
      <c r="JWV308" s="10"/>
      <c r="JWW308" s="10"/>
      <c r="JWX308" s="10"/>
      <c r="JWY308" s="10"/>
      <c r="JWZ308" s="10"/>
      <c r="JXA308" s="10"/>
      <c r="JXB308" s="10"/>
      <c r="JXC308" s="10"/>
      <c r="JXD308" s="10"/>
      <c r="JXE308" s="10"/>
      <c r="JXF308" s="10"/>
      <c r="JXG308" s="10"/>
      <c r="JXH308" s="10"/>
      <c r="JXI308" s="10"/>
      <c r="JXJ308" s="10"/>
      <c r="JXK308" s="10"/>
      <c r="JXL308" s="10"/>
      <c r="JXM308" s="10"/>
      <c r="JXN308" s="10"/>
      <c r="JXO308" s="10"/>
      <c r="JXP308" s="10"/>
      <c r="JXQ308" s="10"/>
      <c r="JXR308" s="10"/>
      <c r="JXS308" s="10"/>
      <c r="JXT308" s="10"/>
      <c r="JXU308" s="10"/>
      <c r="JXV308" s="10"/>
      <c r="JXW308" s="10"/>
      <c r="JXX308" s="10"/>
      <c r="JXY308" s="10"/>
      <c r="JXZ308" s="10"/>
      <c r="JYA308" s="10"/>
      <c r="JYB308" s="10"/>
      <c r="JYC308" s="10"/>
      <c r="JYD308" s="10"/>
      <c r="JYE308" s="10"/>
      <c r="JYF308" s="10"/>
      <c r="JYG308" s="10"/>
      <c r="JYH308" s="10"/>
      <c r="JYI308" s="10"/>
      <c r="JYJ308" s="10"/>
      <c r="JYK308" s="10"/>
      <c r="JYL308" s="10"/>
      <c r="JYM308" s="10"/>
      <c r="JYN308" s="10"/>
      <c r="JYO308" s="10"/>
      <c r="JYP308" s="10"/>
      <c r="JYQ308" s="10"/>
      <c r="JYR308" s="10"/>
      <c r="JYS308" s="10"/>
      <c r="JYT308" s="10"/>
      <c r="JYU308" s="10"/>
      <c r="JYV308" s="10"/>
      <c r="JYW308" s="10"/>
      <c r="JYX308" s="10"/>
      <c r="JYY308" s="10"/>
      <c r="JYZ308" s="10"/>
      <c r="JZA308" s="10"/>
      <c r="JZB308" s="10"/>
      <c r="JZC308" s="10"/>
      <c r="JZD308" s="10"/>
      <c r="JZE308" s="10"/>
      <c r="JZF308" s="10"/>
      <c r="JZG308" s="10"/>
      <c r="JZH308" s="10"/>
      <c r="JZI308" s="10"/>
      <c r="JZJ308" s="10"/>
      <c r="JZK308" s="10"/>
      <c r="JZL308" s="10"/>
      <c r="JZM308" s="10"/>
      <c r="JZN308" s="10"/>
      <c r="JZO308" s="10"/>
      <c r="JZP308" s="10"/>
      <c r="JZQ308" s="10"/>
      <c r="JZR308" s="10"/>
      <c r="JZS308" s="10"/>
      <c r="JZT308" s="10"/>
      <c r="JZU308" s="10"/>
      <c r="JZV308" s="10"/>
      <c r="JZW308" s="10"/>
      <c r="JZX308" s="10"/>
      <c r="JZY308" s="10"/>
      <c r="JZZ308" s="10"/>
      <c r="KAA308" s="10"/>
      <c r="KAB308" s="10"/>
      <c r="KAC308" s="10"/>
      <c r="KAD308" s="10"/>
      <c r="KAE308" s="10"/>
      <c r="KAF308" s="10"/>
      <c r="KAG308" s="10"/>
      <c r="KAH308" s="10"/>
      <c r="KAI308" s="10"/>
      <c r="KAJ308" s="10"/>
      <c r="KAK308" s="10"/>
      <c r="KAL308" s="10"/>
      <c r="KAM308" s="10"/>
      <c r="KAN308" s="10"/>
      <c r="KAO308" s="10"/>
      <c r="KAP308" s="10"/>
      <c r="KAQ308" s="10"/>
      <c r="KAR308" s="10"/>
      <c r="KAS308" s="10"/>
      <c r="KAT308" s="10"/>
      <c r="KAU308" s="10"/>
      <c r="KAV308" s="10"/>
      <c r="KAW308" s="10"/>
      <c r="KAX308" s="10"/>
      <c r="KAY308" s="10"/>
      <c r="KAZ308" s="10"/>
      <c r="KBA308" s="10"/>
      <c r="KBB308" s="10"/>
      <c r="KBC308" s="10"/>
      <c r="KBD308" s="10"/>
      <c r="KBE308" s="10"/>
      <c r="KBF308" s="10"/>
      <c r="KBG308" s="10"/>
      <c r="KBH308" s="10"/>
      <c r="KBI308" s="10"/>
      <c r="KBJ308" s="10"/>
      <c r="KBK308" s="10"/>
      <c r="KBL308" s="10"/>
      <c r="KBM308" s="10"/>
      <c r="KBN308" s="10"/>
      <c r="KBO308" s="10"/>
      <c r="KBP308" s="10"/>
      <c r="KBQ308" s="10"/>
      <c r="KBR308" s="10"/>
      <c r="KBS308" s="10"/>
      <c r="KBT308" s="10"/>
      <c r="KBU308" s="10"/>
      <c r="KBV308" s="10"/>
      <c r="KBW308" s="10"/>
      <c r="KBX308" s="10"/>
      <c r="KBY308" s="10"/>
      <c r="KBZ308" s="10"/>
      <c r="KCA308" s="10"/>
      <c r="KCB308" s="10"/>
      <c r="KCC308" s="10"/>
      <c r="KCD308" s="10"/>
      <c r="KCE308" s="10"/>
      <c r="KCF308" s="10"/>
      <c r="KCG308" s="10"/>
      <c r="KCH308" s="10"/>
      <c r="KCI308" s="10"/>
      <c r="KCJ308" s="10"/>
      <c r="KCK308" s="10"/>
      <c r="KCL308" s="10"/>
      <c r="KCM308" s="10"/>
      <c r="KCN308" s="10"/>
      <c r="KCO308" s="10"/>
      <c r="KCP308" s="10"/>
      <c r="KCQ308" s="10"/>
      <c r="KCR308" s="10"/>
      <c r="KCS308" s="10"/>
      <c r="KCT308" s="10"/>
      <c r="KCU308" s="10"/>
      <c r="KCV308" s="10"/>
      <c r="KCW308" s="10"/>
      <c r="KCX308" s="10"/>
      <c r="KCY308" s="10"/>
      <c r="KCZ308" s="10"/>
      <c r="KDA308" s="10"/>
      <c r="KDB308" s="10"/>
      <c r="KDC308" s="10"/>
      <c r="KDD308" s="10"/>
      <c r="KDE308" s="10"/>
      <c r="KDF308" s="10"/>
      <c r="KDG308" s="10"/>
      <c r="KDH308" s="10"/>
      <c r="KDI308" s="10"/>
      <c r="KDJ308" s="10"/>
      <c r="KDK308" s="10"/>
      <c r="KDL308" s="10"/>
      <c r="KDM308" s="10"/>
      <c r="KDN308" s="10"/>
      <c r="KDO308" s="10"/>
      <c r="KDP308" s="10"/>
      <c r="KDQ308" s="10"/>
      <c r="KDR308" s="10"/>
      <c r="KDS308" s="10"/>
      <c r="KDT308" s="10"/>
      <c r="KDU308" s="10"/>
      <c r="KDV308" s="10"/>
      <c r="KDW308" s="10"/>
      <c r="KDX308" s="10"/>
      <c r="KDY308" s="10"/>
      <c r="KDZ308" s="10"/>
      <c r="KEA308" s="10"/>
      <c r="KEB308" s="10"/>
      <c r="KEC308" s="10"/>
      <c r="KED308" s="10"/>
      <c r="KEE308" s="10"/>
      <c r="KEF308" s="10"/>
      <c r="KEG308" s="10"/>
      <c r="KEH308" s="10"/>
      <c r="KEI308" s="10"/>
      <c r="KEJ308" s="10"/>
      <c r="KEK308" s="10"/>
      <c r="KEL308" s="10"/>
      <c r="KEM308" s="10"/>
      <c r="KEN308" s="10"/>
      <c r="KEO308" s="10"/>
      <c r="KEP308" s="10"/>
      <c r="KEQ308" s="10"/>
      <c r="KER308" s="10"/>
      <c r="KES308" s="10"/>
      <c r="KET308" s="10"/>
      <c r="KEU308" s="10"/>
      <c r="KEV308" s="10"/>
      <c r="KEW308" s="10"/>
      <c r="KEX308" s="10"/>
      <c r="KEY308" s="10"/>
      <c r="KEZ308" s="10"/>
      <c r="KFA308" s="10"/>
      <c r="KFB308" s="10"/>
      <c r="KFC308" s="10"/>
      <c r="KFD308" s="10"/>
      <c r="KFE308" s="10"/>
      <c r="KFF308" s="10"/>
      <c r="KFG308" s="10"/>
      <c r="KFH308" s="10"/>
      <c r="KFI308" s="10"/>
      <c r="KFJ308" s="10"/>
      <c r="KFK308" s="10"/>
      <c r="KFL308" s="10"/>
      <c r="KFM308" s="10"/>
      <c r="KFN308" s="10"/>
      <c r="KFO308" s="10"/>
      <c r="KFP308" s="10"/>
      <c r="KFQ308" s="10"/>
      <c r="KFR308" s="10"/>
      <c r="KFS308" s="10"/>
      <c r="KFT308" s="10"/>
      <c r="KFU308" s="10"/>
      <c r="KFV308" s="10"/>
      <c r="KFW308" s="10"/>
      <c r="KFX308" s="10"/>
      <c r="KFY308" s="10"/>
      <c r="KFZ308" s="10"/>
      <c r="KGA308" s="10"/>
      <c r="KGB308" s="10"/>
      <c r="KGC308" s="10"/>
      <c r="KGD308" s="10"/>
      <c r="KGE308" s="10"/>
      <c r="KGF308" s="10"/>
      <c r="KGG308" s="10"/>
      <c r="KGH308" s="10"/>
      <c r="KGI308" s="10"/>
      <c r="KGJ308" s="10"/>
      <c r="KGK308" s="10"/>
      <c r="KGL308" s="10"/>
      <c r="KGM308" s="10"/>
      <c r="KGN308" s="10"/>
      <c r="KGO308" s="10"/>
      <c r="KGP308" s="10"/>
      <c r="KGQ308" s="10"/>
      <c r="KGR308" s="10"/>
      <c r="KGS308" s="10"/>
      <c r="KGT308" s="10"/>
      <c r="KGU308" s="10"/>
      <c r="KGV308" s="10"/>
      <c r="KGW308" s="10"/>
      <c r="KGX308" s="10"/>
      <c r="KGY308" s="10"/>
      <c r="KGZ308" s="10"/>
      <c r="KHA308" s="10"/>
      <c r="KHB308" s="10"/>
      <c r="KHC308" s="10"/>
      <c r="KHD308" s="10"/>
      <c r="KHE308" s="10"/>
      <c r="KHF308" s="10"/>
      <c r="KHG308" s="10"/>
      <c r="KHH308" s="10"/>
      <c r="KHI308" s="10"/>
      <c r="KHJ308" s="10"/>
      <c r="KHK308" s="10"/>
      <c r="KHL308" s="10"/>
      <c r="KHM308" s="10"/>
      <c r="KHN308" s="10"/>
      <c r="KHO308" s="10"/>
      <c r="KHP308" s="10"/>
      <c r="KHQ308" s="10"/>
      <c r="KHR308" s="10"/>
      <c r="KHS308" s="10"/>
      <c r="KHT308" s="10"/>
      <c r="KHU308" s="10"/>
      <c r="KHV308" s="10"/>
      <c r="KHW308" s="10"/>
      <c r="KHX308" s="10"/>
      <c r="KHY308" s="10"/>
      <c r="KHZ308" s="10"/>
      <c r="KIA308" s="10"/>
      <c r="KIB308" s="10"/>
      <c r="KIC308" s="10"/>
      <c r="KID308" s="10"/>
      <c r="KIE308" s="10"/>
      <c r="KIF308" s="10"/>
      <c r="KIG308" s="10"/>
      <c r="KIH308" s="10"/>
      <c r="KII308" s="10"/>
      <c r="KIJ308" s="10"/>
      <c r="KIK308" s="10"/>
      <c r="KIL308" s="10"/>
      <c r="KIM308" s="10"/>
      <c r="KIN308" s="10"/>
      <c r="KIO308" s="10"/>
      <c r="KIP308" s="10"/>
      <c r="KIQ308" s="10"/>
      <c r="KIR308" s="10"/>
      <c r="KIS308" s="10"/>
      <c r="KIT308" s="10"/>
      <c r="KIU308" s="10"/>
      <c r="KIV308" s="10"/>
      <c r="KIW308" s="10"/>
      <c r="KIX308" s="10"/>
      <c r="KIY308" s="10"/>
      <c r="KIZ308" s="10"/>
      <c r="KJA308" s="10"/>
      <c r="KJB308" s="10"/>
      <c r="KJC308" s="10"/>
      <c r="KJD308" s="10"/>
      <c r="KJE308" s="10"/>
      <c r="KJF308" s="10"/>
      <c r="KJG308" s="10"/>
      <c r="KJH308" s="10"/>
      <c r="KJI308" s="10"/>
      <c r="KJJ308" s="10"/>
      <c r="KJK308" s="10"/>
      <c r="KJL308" s="10"/>
      <c r="KJM308" s="10"/>
      <c r="KJN308" s="10"/>
      <c r="KJO308" s="10"/>
      <c r="KJP308" s="10"/>
      <c r="KJQ308" s="10"/>
      <c r="KJR308" s="10"/>
      <c r="KJS308" s="10"/>
      <c r="KJT308" s="10"/>
      <c r="KJU308" s="10"/>
      <c r="KJV308" s="10"/>
      <c r="KJW308" s="10"/>
      <c r="KJX308" s="10"/>
      <c r="KJY308" s="10"/>
      <c r="KJZ308" s="10"/>
      <c r="KKA308" s="10"/>
      <c r="KKB308" s="10"/>
      <c r="KKC308" s="10"/>
      <c r="KKD308" s="10"/>
      <c r="KKE308" s="10"/>
      <c r="KKF308" s="10"/>
      <c r="KKG308" s="10"/>
      <c r="KKH308" s="10"/>
      <c r="KKI308" s="10"/>
      <c r="KKJ308" s="10"/>
      <c r="KKK308" s="10"/>
      <c r="KKL308" s="10"/>
      <c r="KKM308" s="10"/>
      <c r="KKN308" s="10"/>
      <c r="KKO308" s="10"/>
      <c r="KKP308" s="10"/>
      <c r="KKQ308" s="10"/>
      <c r="KKR308" s="10"/>
      <c r="KKS308" s="10"/>
      <c r="KKT308" s="10"/>
      <c r="KKU308" s="10"/>
      <c r="KKV308" s="10"/>
      <c r="KKW308" s="10"/>
      <c r="KKX308" s="10"/>
      <c r="KKY308" s="10"/>
      <c r="KKZ308" s="10"/>
      <c r="KLA308" s="10"/>
      <c r="KLB308" s="10"/>
      <c r="KLC308" s="10"/>
      <c r="KLD308" s="10"/>
      <c r="KLE308" s="10"/>
      <c r="KLF308" s="10"/>
      <c r="KLG308" s="10"/>
      <c r="KLH308" s="10"/>
      <c r="KLI308" s="10"/>
      <c r="KLJ308" s="10"/>
      <c r="KLK308" s="10"/>
      <c r="KLL308" s="10"/>
      <c r="KLM308" s="10"/>
      <c r="KLN308" s="10"/>
      <c r="KLO308" s="10"/>
      <c r="KLP308" s="10"/>
      <c r="KLQ308" s="10"/>
      <c r="KLR308" s="10"/>
      <c r="KLS308" s="10"/>
      <c r="KLT308" s="10"/>
      <c r="KLU308" s="10"/>
      <c r="KLV308" s="10"/>
      <c r="KLW308" s="10"/>
      <c r="KLX308" s="10"/>
      <c r="KLY308" s="10"/>
      <c r="KLZ308" s="10"/>
      <c r="KMA308" s="10"/>
      <c r="KMB308" s="10"/>
      <c r="KMC308" s="10"/>
      <c r="KMD308" s="10"/>
      <c r="KME308" s="10"/>
      <c r="KMF308" s="10"/>
      <c r="KMG308" s="10"/>
      <c r="KMH308" s="10"/>
      <c r="KMI308" s="10"/>
      <c r="KMJ308" s="10"/>
      <c r="KMK308" s="10"/>
      <c r="KML308" s="10"/>
      <c r="KMM308" s="10"/>
      <c r="KMN308" s="10"/>
      <c r="KMO308" s="10"/>
      <c r="KMP308" s="10"/>
      <c r="KMQ308" s="10"/>
      <c r="KMR308" s="10"/>
      <c r="KMS308" s="10"/>
      <c r="KMT308" s="10"/>
      <c r="KMU308" s="10"/>
      <c r="KMV308" s="10"/>
      <c r="KMW308" s="10"/>
      <c r="KMX308" s="10"/>
      <c r="KMY308" s="10"/>
      <c r="KMZ308" s="10"/>
      <c r="KNA308" s="10"/>
      <c r="KNB308" s="10"/>
      <c r="KNC308" s="10"/>
      <c r="KND308" s="10"/>
      <c r="KNE308" s="10"/>
      <c r="KNF308" s="10"/>
      <c r="KNG308" s="10"/>
      <c r="KNH308" s="10"/>
      <c r="KNI308" s="10"/>
      <c r="KNJ308" s="10"/>
      <c r="KNK308" s="10"/>
      <c r="KNL308" s="10"/>
      <c r="KNM308" s="10"/>
      <c r="KNN308" s="10"/>
      <c r="KNO308" s="10"/>
      <c r="KNP308" s="10"/>
      <c r="KNQ308" s="10"/>
      <c r="KNR308" s="10"/>
      <c r="KNS308" s="10"/>
      <c r="KNT308" s="10"/>
      <c r="KNU308" s="10"/>
      <c r="KNV308" s="10"/>
      <c r="KNW308" s="10"/>
      <c r="KNX308" s="10"/>
      <c r="KNY308" s="10"/>
      <c r="KNZ308" s="10"/>
      <c r="KOA308" s="10"/>
      <c r="KOB308" s="10"/>
      <c r="KOC308" s="10"/>
      <c r="KOD308" s="10"/>
      <c r="KOE308" s="10"/>
      <c r="KOF308" s="10"/>
      <c r="KOG308" s="10"/>
      <c r="KOH308" s="10"/>
      <c r="KOI308" s="10"/>
      <c r="KOJ308" s="10"/>
      <c r="KOK308" s="10"/>
      <c r="KOL308" s="10"/>
      <c r="KOM308" s="10"/>
      <c r="KON308" s="10"/>
      <c r="KOO308" s="10"/>
      <c r="KOP308" s="10"/>
      <c r="KOQ308" s="10"/>
      <c r="KOR308" s="10"/>
      <c r="KOS308" s="10"/>
      <c r="KOT308" s="10"/>
      <c r="KOU308" s="10"/>
      <c r="KOV308" s="10"/>
      <c r="KOW308" s="10"/>
      <c r="KOX308" s="10"/>
      <c r="KOY308" s="10"/>
      <c r="KOZ308" s="10"/>
      <c r="KPA308" s="10"/>
      <c r="KPB308" s="10"/>
      <c r="KPC308" s="10"/>
      <c r="KPD308" s="10"/>
      <c r="KPE308" s="10"/>
      <c r="KPF308" s="10"/>
      <c r="KPG308" s="10"/>
      <c r="KPH308" s="10"/>
      <c r="KPI308" s="10"/>
      <c r="KPJ308" s="10"/>
      <c r="KPK308" s="10"/>
      <c r="KPL308" s="10"/>
      <c r="KPM308" s="10"/>
      <c r="KPN308" s="10"/>
      <c r="KPO308" s="10"/>
      <c r="KPP308" s="10"/>
      <c r="KPQ308" s="10"/>
      <c r="KPR308" s="10"/>
      <c r="KPS308" s="10"/>
      <c r="KPT308" s="10"/>
      <c r="KPU308" s="10"/>
      <c r="KPV308" s="10"/>
      <c r="KPW308" s="10"/>
      <c r="KPX308" s="10"/>
      <c r="KPY308" s="10"/>
      <c r="KPZ308" s="10"/>
      <c r="KQA308" s="10"/>
      <c r="KQB308" s="10"/>
      <c r="KQC308" s="10"/>
      <c r="KQD308" s="10"/>
      <c r="KQE308" s="10"/>
      <c r="KQF308" s="10"/>
      <c r="KQG308" s="10"/>
      <c r="KQH308" s="10"/>
      <c r="KQI308" s="10"/>
      <c r="KQJ308" s="10"/>
      <c r="KQK308" s="10"/>
      <c r="KQL308" s="10"/>
      <c r="KQM308" s="10"/>
      <c r="KQN308" s="10"/>
      <c r="KQO308" s="10"/>
      <c r="KQP308" s="10"/>
      <c r="KQQ308" s="10"/>
      <c r="KQR308" s="10"/>
      <c r="KQS308" s="10"/>
      <c r="KQT308" s="10"/>
      <c r="KQU308" s="10"/>
      <c r="KQV308" s="10"/>
      <c r="KQW308" s="10"/>
      <c r="KQX308" s="10"/>
      <c r="KQY308" s="10"/>
      <c r="KQZ308" s="10"/>
      <c r="KRA308" s="10"/>
      <c r="KRB308" s="10"/>
      <c r="KRC308" s="10"/>
      <c r="KRD308" s="10"/>
      <c r="KRE308" s="10"/>
      <c r="KRF308" s="10"/>
      <c r="KRG308" s="10"/>
      <c r="KRH308" s="10"/>
      <c r="KRI308" s="10"/>
      <c r="KRJ308" s="10"/>
      <c r="KRK308" s="10"/>
      <c r="KRL308" s="10"/>
      <c r="KRM308" s="10"/>
      <c r="KRN308" s="10"/>
      <c r="KRO308" s="10"/>
      <c r="KRP308" s="10"/>
      <c r="KRQ308" s="10"/>
      <c r="KRR308" s="10"/>
      <c r="KRS308" s="10"/>
      <c r="KRT308" s="10"/>
      <c r="KRU308" s="10"/>
      <c r="KRV308" s="10"/>
      <c r="KRW308" s="10"/>
      <c r="KRX308" s="10"/>
      <c r="KRY308" s="10"/>
      <c r="KRZ308" s="10"/>
      <c r="KSA308" s="10"/>
      <c r="KSB308" s="10"/>
      <c r="KSC308" s="10"/>
      <c r="KSD308" s="10"/>
      <c r="KSE308" s="10"/>
      <c r="KSF308" s="10"/>
      <c r="KSG308" s="10"/>
      <c r="KSH308" s="10"/>
      <c r="KSI308" s="10"/>
      <c r="KSJ308" s="10"/>
      <c r="KSK308" s="10"/>
      <c r="KSL308" s="10"/>
      <c r="KSM308" s="10"/>
      <c r="KSN308" s="10"/>
      <c r="KSO308" s="10"/>
      <c r="KSP308" s="10"/>
      <c r="KSQ308" s="10"/>
      <c r="KSR308" s="10"/>
      <c r="KSS308" s="10"/>
      <c r="KST308" s="10"/>
      <c r="KSU308" s="10"/>
      <c r="KSV308" s="10"/>
      <c r="KSW308" s="10"/>
      <c r="KSX308" s="10"/>
      <c r="KSY308" s="10"/>
      <c r="KSZ308" s="10"/>
      <c r="KTA308" s="10"/>
      <c r="KTB308" s="10"/>
      <c r="KTC308" s="10"/>
      <c r="KTD308" s="10"/>
      <c r="KTE308" s="10"/>
      <c r="KTF308" s="10"/>
      <c r="KTG308" s="10"/>
      <c r="KTH308" s="10"/>
      <c r="KTI308" s="10"/>
      <c r="KTJ308" s="10"/>
      <c r="KTK308" s="10"/>
      <c r="KTL308" s="10"/>
      <c r="KTM308" s="10"/>
      <c r="KTN308" s="10"/>
      <c r="KTO308" s="10"/>
      <c r="KTP308" s="10"/>
      <c r="KTQ308" s="10"/>
      <c r="KTR308" s="10"/>
      <c r="KTS308" s="10"/>
      <c r="KTT308" s="10"/>
      <c r="KTU308" s="10"/>
      <c r="KTV308" s="10"/>
      <c r="KTW308" s="10"/>
      <c r="KTX308" s="10"/>
      <c r="KTY308" s="10"/>
      <c r="KTZ308" s="10"/>
      <c r="KUA308" s="10"/>
      <c r="KUB308" s="10"/>
      <c r="KUC308" s="10"/>
      <c r="KUD308" s="10"/>
      <c r="KUE308" s="10"/>
      <c r="KUF308" s="10"/>
      <c r="KUG308" s="10"/>
      <c r="KUH308" s="10"/>
      <c r="KUI308" s="10"/>
      <c r="KUJ308" s="10"/>
      <c r="KUK308" s="10"/>
      <c r="KUL308" s="10"/>
      <c r="KUM308" s="10"/>
      <c r="KUN308" s="10"/>
      <c r="KUO308" s="10"/>
      <c r="KUP308" s="10"/>
      <c r="KUQ308" s="10"/>
      <c r="KUR308" s="10"/>
      <c r="KUS308" s="10"/>
      <c r="KUT308" s="10"/>
      <c r="KUU308" s="10"/>
      <c r="KUV308" s="10"/>
      <c r="KUW308" s="10"/>
      <c r="KUX308" s="10"/>
      <c r="KUY308" s="10"/>
      <c r="KUZ308" s="10"/>
      <c r="KVA308" s="10"/>
      <c r="KVB308" s="10"/>
      <c r="KVC308" s="10"/>
      <c r="KVD308" s="10"/>
      <c r="KVE308" s="10"/>
      <c r="KVF308" s="10"/>
      <c r="KVG308" s="10"/>
      <c r="KVH308" s="10"/>
      <c r="KVI308" s="10"/>
      <c r="KVJ308" s="10"/>
      <c r="KVK308" s="10"/>
      <c r="KVL308" s="10"/>
      <c r="KVM308" s="10"/>
      <c r="KVN308" s="10"/>
      <c r="KVO308" s="10"/>
      <c r="KVP308" s="10"/>
      <c r="KVQ308" s="10"/>
      <c r="KVR308" s="10"/>
      <c r="KVS308" s="10"/>
      <c r="KVT308" s="10"/>
      <c r="KVU308" s="10"/>
      <c r="KVV308" s="10"/>
      <c r="KVW308" s="10"/>
      <c r="KVX308" s="10"/>
      <c r="KVY308" s="10"/>
      <c r="KVZ308" s="10"/>
      <c r="KWA308" s="10"/>
      <c r="KWB308" s="10"/>
      <c r="KWC308" s="10"/>
      <c r="KWD308" s="10"/>
      <c r="KWE308" s="10"/>
      <c r="KWF308" s="10"/>
      <c r="KWG308" s="10"/>
      <c r="KWH308" s="10"/>
      <c r="KWI308" s="10"/>
      <c r="KWJ308" s="10"/>
      <c r="KWK308" s="10"/>
      <c r="KWL308" s="10"/>
      <c r="KWM308" s="10"/>
      <c r="KWN308" s="10"/>
      <c r="KWO308" s="10"/>
      <c r="KWP308" s="10"/>
      <c r="KWQ308" s="10"/>
      <c r="KWR308" s="10"/>
      <c r="KWS308" s="10"/>
      <c r="KWT308" s="10"/>
      <c r="KWU308" s="10"/>
      <c r="KWV308" s="10"/>
      <c r="KWW308" s="10"/>
      <c r="KWX308" s="10"/>
      <c r="KWY308" s="10"/>
      <c r="KWZ308" s="10"/>
      <c r="KXA308" s="10"/>
      <c r="KXB308" s="10"/>
      <c r="KXC308" s="10"/>
      <c r="KXD308" s="10"/>
      <c r="KXE308" s="10"/>
      <c r="KXF308" s="10"/>
      <c r="KXG308" s="10"/>
      <c r="KXH308" s="10"/>
      <c r="KXI308" s="10"/>
      <c r="KXJ308" s="10"/>
      <c r="KXK308" s="10"/>
      <c r="KXL308" s="10"/>
      <c r="KXM308" s="10"/>
      <c r="KXN308" s="10"/>
      <c r="KXO308" s="10"/>
      <c r="KXP308" s="10"/>
      <c r="KXQ308" s="10"/>
      <c r="KXR308" s="10"/>
      <c r="KXS308" s="10"/>
      <c r="KXT308" s="10"/>
      <c r="KXU308" s="10"/>
      <c r="KXV308" s="10"/>
      <c r="KXW308" s="10"/>
      <c r="KXX308" s="10"/>
      <c r="KXY308" s="10"/>
      <c r="KXZ308" s="10"/>
      <c r="KYA308" s="10"/>
      <c r="KYB308" s="10"/>
      <c r="KYC308" s="10"/>
      <c r="KYD308" s="10"/>
      <c r="KYE308" s="10"/>
      <c r="KYF308" s="10"/>
      <c r="KYG308" s="10"/>
      <c r="KYH308" s="10"/>
      <c r="KYI308" s="10"/>
      <c r="KYJ308" s="10"/>
      <c r="KYK308" s="10"/>
      <c r="KYL308" s="10"/>
      <c r="KYM308" s="10"/>
      <c r="KYN308" s="10"/>
      <c r="KYO308" s="10"/>
      <c r="KYP308" s="10"/>
      <c r="KYQ308" s="10"/>
      <c r="KYR308" s="10"/>
      <c r="KYS308" s="10"/>
      <c r="KYT308" s="10"/>
      <c r="KYU308" s="10"/>
      <c r="KYV308" s="10"/>
      <c r="KYW308" s="10"/>
      <c r="KYX308" s="10"/>
      <c r="KYY308" s="10"/>
      <c r="KYZ308" s="10"/>
      <c r="KZA308" s="10"/>
      <c r="KZB308" s="10"/>
      <c r="KZC308" s="10"/>
      <c r="KZD308" s="10"/>
      <c r="KZE308" s="10"/>
      <c r="KZF308" s="10"/>
      <c r="KZG308" s="10"/>
      <c r="KZH308" s="10"/>
      <c r="KZI308" s="10"/>
      <c r="KZJ308" s="10"/>
      <c r="KZK308" s="10"/>
      <c r="KZL308" s="10"/>
      <c r="KZM308" s="10"/>
      <c r="KZN308" s="10"/>
      <c r="KZO308" s="10"/>
      <c r="KZP308" s="10"/>
      <c r="KZQ308" s="10"/>
      <c r="KZR308" s="10"/>
      <c r="KZS308" s="10"/>
      <c r="KZT308" s="10"/>
      <c r="KZU308" s="10"/>
      <c r="KZV308" s="10"/>
      <c r="KZW308" s="10"/>
      <c r="KZX308" s="10"/>
      <c r="KZY308" s="10"/>
      <c r="KZZ308" s="10"/>
      <c r="LAA308" s="10"/>
      <c r="LAB308" s="10"/>
      <c r="LAC308" s="10"/>
      <c r="LAD308" s="10"/>
      <c r="LAE308" s="10"/>
      <c r="LAF308" s="10"/>
      <c r="LAG308" s="10"/>
      <c r="LAH308" s="10"/>
      <c r="LAI308" s="10"/>
      <c r="LAJ308" s="10"/>
      <c r="LAK308" s="10"/>
      <c r="LAL308" s="10"/>
      <c r="LAM308" s="10"/>
      <c r="LAN308" s="10"/>
      <c r="LAO308" s="10"/>
      <c r="LAP308" s="10"/>
      <c r="LAQ308" s="10"/>
      <c r="LAR308" s="10"/>
      <c r="LAS308" s="10"/>
      <c r="LAT308" s="10"/>
      <c r="LAU308" s="10"/>
      <c r="LAV308" s="10"/>
      <c r="LAW308" s="10"/>
      <c r="LAX308" s="10"/>
      <c r="LAY308" s="10"/>
      <c r="LAZ308" s="10"/>
      <c r="LBA308" s="10"/>
      <c r="LBB308" s="10"/>
      <c r="LBC308" s="10"/>
      <c r="LBD308" s="10"/>
      <c r="LBE308" s="10"/>
      <c r="LBF308" s="10"/>
      <c r="LBG308" s="10"/>
      <c r="LBH308" s="10"/>
      <c r="LBI308" s="10"/>
      <c r="LBJ308" s="10"/>
      <c r="LBK308" s="10"/>
      <c r="LBL308" s="10"/>
      <c r="LBM308" s="10"/>
      <c r="LBN308" s="10"/>
      <c r="LBO308" s="10"/>
      <c r="LBP308" s="10"/>
      <c r="LBQ308" s="10"/>
      <c r="LBR308" s="10"/>
      <c r="LBS308" s="10"/>
      <c r="LBT308" s="10"/>
      <c r="LBU308" s="10"/>
      <c r="LBV308" s="10"/>
      <c r="LBW308" s="10"/>
      <c r="LBX308" s="10"/>
      <c r="LBY308" s="10"/>
      <c r="LBZ308" s="10"/>
      <c r="LCA308" s="10"/>
      <c r="LCB308" s="10"/>
      <c r="LCC308" s="10"/>
      <c r="LCD308" s="10"/>
      <c r="LCE308" s="10"/>
      <c r="LCF308" s="10"/>
      <c r="LCG308" s="10"/>
      <c r="LCH308" s="10"/>
      <c r="LCI308" s="10"/>
      <c r="LCJ308" s="10"/>
      <c r="LCK308" s="10"/>
      <c r="LCL308" s="10"/>
      <c r="LCM308" s="10"/>
      <c r="LCN308" s="10"/>
      <c r="LCO308" s="10"/>
      <c r="LCP308" s="10"/>
      <c r="LCQ308" s="10"/>
      <c r="LCR308" s="10"/>
      <c r="LCS308" s="10"/>
      <c r="LCT308" s="10"/>
      <c r="LCU308" s="10"/>
      <c r="LCV308" s="10"/>
      <c r="LCW308" s="10"/>
      <c r="LCX308" s="10"/>
      <c r="LCY308" s="10"/>
      <c r="LCZ308" s="10"/>
      <c r="LDA308" s="10"/>
      <c r="LDB308" s="10"/>
      <c r="LDC308" s="10"/>
      <c r="LDD308" s="10"/>
      <c r="LDE308" s="10"/>
      <c r="LDF308" s="10"/>
      <c r="LDG308" s="10"/>
      <c r="LDH308" s="10"/>
      <c r="LDI308" s="10"/>
      <c r="LDJ308" s="10"/>
      <c r="LDK308" s="10"/>
      <c r="LDL308" s="10"/>
      <c r="LDM308" s="10"/>
      <c r="LDN308" s="10"/>
      <c r="LDO308" s="10"/>
      <c r="LDP308" s="10"/>
      <c r="LDQ308" s="10"/>
      <c r="LDR308" s="10"/>
      <c r="LDS308" s="10"/>
      <c r="LDT308" s="10"/>
      <c r="LDU308" s="10"/>
      <c r="LDV308" s="10"/>
      <c r="LDW308" s="10"/>
      <c r="LDX308" s="10"/>
      <c r="LDY308" s="10"/>
      <c r="LDZ308" s="10"/>
      <c r="LEA308" s="10"/>
      <c r="LEB308" s="10"/>
      <c r="LEC308" s="10"/>
      <c r="LED308" s="10"/>
      <c r="LEE308" s="10"/>
      <c r="LEF308" s="10"/>
      <c r="LEG308" s="10"/>
      <c r="LEH308" s="10"/>
      <c r="LEI308" s="10"/>
      <c r="LEJ308" s="10"/>
      <c r="LEK308" s="10"/>
      <c r="LEL308" s="10"/>
      <c r="LEM308" s="10"/>
      <c r="LEN308" s="10"/>
      <c r="LEO308" s="10"/>
      <c r="LEP308" s="10"/>
      <c r="LEQ308" s="10"/>
      <c r="LER308" s="10"/>
      <c r="LES308" s="10"/>
      <c r="LET308" s="10"/>
      <c r="LEU308" s="10"/>
      <c r="LEV308" s="10"/>
      <c r="LEW308" s="10"/>
      <c r="LEX308" s="10"/>
      <c r="LEY308" s="10"/>
      <c r="LEZ308" s="10"/>
      <c r="LFA308" s="10"/>
      <c r="LFB308" s="10"/>
      <c r="LFC308" s="10"/>
      <c r="LFD308" s="10"/>
      <c r="LFE308" s="10"/>
      <c r="LFF308" s="10"/>
      <c r="LFG308" s="10"/>
      <c r="LFH308" s="10"/>
      <c r="LFI308" s="10"/>
      <c r="LFJ308" s="10"/>
      <c r="LFK308" s="10"/>
      <c r="LFL308" s="10"/>
      <c r="LFM308" s="10"/>
      <c r="LFN308" s="10"/>
      <c r="LFO308" s="10"/>
      <c r="LFP308" s="10"/>
      <c r="LFQ308" s="10"/>
      <c r="LFR308" s="10"/>
      <c r="LFS308" s="10"/>
      <c r="LFT308" s="10"/>
      <c r="LFU308" s="10"/>
      <c r="LFV308" s="10"/>
      <c r="LFW308" s="10"/>
      <c r="LFX308" s="10"/>
      <c r="LFY308" s="10"/>
      <c r="LFZ308" s="10"/>
      <c r="LGA308" s="10"/>
      <c r="LGB308" s="10"/>
      <c r="LGC308" s="10"/>
      <c r="LGD308" s="10"/>
      <c r="LGE308" s="10"/>
      <c r="LGF308" s="10"/>
      <c r="LGG308" s="10"/>
      <c r="LGH308" s="10"/>
      <c r="LGI308" s="10"/>
      <c r="LGJ308" s="10"/>
      <c r="LGK308" s="10"/>
      <c r="LGL308" s="10"/>
      <c r="LGM308" s="10"/>
      <c r="LGN308" s="10"/>
      <c r="LGO308" s="10"/>
      <c r="LGP308" s="10"/>
      <c r="LGQ308" s="10"/>
      <c r="LGR308" s="10"/>
      <c r="LGS308" s="10"/>
      <c r="LGT308" s="10"/>
      <c r="LGU308" s="10"/>
      <c r="LGV308" s="10"/>
      <c r="LGW308" s="10"/>
      <c r="LGX308" s="10"/>
      <c r="LGY308" s="10"/>
      <c r="LGZ308" s="10"/>
      <c r="LHA308" s="10"/>
      <c r="LHB308" s="10"/>
      <c r="LHC308" s="10"/>
      <c r="LHD308" s="10"/>
      <c r="LHE308" s="10"/>
      <c r="LHF308" s="10"/>
      <c r="LHG308" s="10"/>
      <c r="LHH308" s="10"/>
      <c r="LHI308" s="10"/>
      <c r="LHJ308" s="10"/>
      <c r="LHK308" s="10"/>
      <c r="LHL308" s="10"/>
      <c r="LHM308" s="10"/>
      <c r="LHN308" s="10"/>
      <c r="LHO308" s="10"/>
      <c r="LHP308" s="10"/>
      <c r="LHQ308" s="10"/>
      <c r="LHR308" s="10"/>
      <c r="LHS308" s="10"/>
      <c r="LHT308" s="10"/>
      <c r="LHU308" s="10"/>
      <c r="LHV308" s="10"/>
      <c r="LHW308" s="10"/>
      <c r="LHX308" s="10"/>
      <c r="LHY308" s="10"/>
      <c r="LHZ308" s="10"/>
      <c r="LIA308" s="10"/>
      <c r="LIB308" s="10"/>
      <c r="LIC308" s="10"/>
      <c r="LID308" s="10"/>
      <c r="LIE308" s="10"/>
      <c r="LIF308" s="10"/>
      <c r="LIG308" s="10"/>
      <c r="LIH308" s="10"/>
      <c r="LII308" s="10"/>
      <c r="LIJ308" s="10"/>
      <c r="LIK308" s="10"/>
      <c r="LIL308" s="10"/>
      <c r="LIM308" s="10"/>
      <c r="LIN308" s="10"/>
      <c r="LIO308" s="10"/>
      <c r="LIP308" s="10"/>
      <c r="LIQ308" s="10"/>
      <c r="LIR308" s="10"/>
      <c r="LIS308" s="10"/>
      <c r="LIT308" s="10"/>
      <c r="LIU308" s="10"/>
      <c r="LIV308" s="10"/>
      <c r="LIW308" s="10"/>
      <c r="LIX308" s="10"/>
      <c r="LIY308" s="10"/>
      <c r="LIZ308" s="10"/>
      <c r="LJA308" s="10"/>
      <c r="LJB308" s="10"/>
      <c r="LJC308" s="10"/>
      <c r="LJD308" s="10"/>
      <c r="LJE308" s="10"/>
      <c r="LJF308" s="10"/>
      <c r="LJG308" s="10"/>
      <c r="LJH308" s="10"/>
      <c r="LJI308" s="10"/>
      <c r="LJJ308" s="10"/>
      <c r="LJK308" s="10"/>
      <c r="LJL308" s="10"/>
      <c r="LJM308" s="10"/>
      <c r="LJN308" s="10"/>
      <c r="LJO308" s="10"/>
      <c r="LJP308" s="10"/>
      <c r="LJQ308" s="10"/>
      <c r="LJR308" s="10"/>
      <c r="LJS308" s="10"/>
      <c r="LJT308" s="10"/>
      <c r="LJU308" s="10"/>
      <c r="LJV308" s="10"/>
      <c r="LJW308" s="10"/>
      <c r="LJX308" s="10"/>
      <c r="LJY308" s="10"/>
      <c r="LJZ308" s="10"/>
      <c r="LKA308" s="10"/>
      <c r="LKB308" s="10"/>
      <c r="LKC308" s="10"/>
      <c r="LKD308" s="10"/>
      <c r="LKE308" s="10"/>
      <c r="LKF308" s="10"/>
      <c r="LKG308" s="10"/>
      <c r="LKH308" s="10"/>
      <c r="LKI308" s="10"/>
      <c r="LKJ308" s="10"/>
      <c r="LKK308" s="10"/>
      <c r="LKL308" s="10"/>
      <c r="LKM308" s="10"/>
      <c r="LKN308" s="10"/>
      <c r="LKO308" s="10"/>
      <c r="LKP308" s="10"/>
      <c r="LKQ308" s="10"/>
      <c r="LKR308" s="10"/>
      <c r="LKS308" s="10"/>
      <c r="LKT308" s="10"/>
      <c r="LKU308" s="10"/>
      <c r="LKV308" s="10"/>
      <c r="LKW308" s="10"/>
      <c r="LKX308" s="10"/>
      <c r="LKY308" s="10"/>
      <c r="LKZ308" s="10"/>
      <c r="LLA308" s="10"/>
      <c r="LLB308" s="10"/>
      <c r="LLC308" s="10"/>
      <c r="LLD308" s="10"/>
      <c r="LLE308" s="10"/>
      <c r="LLF308" s="10"/>
      <c r="LLG308" s="10"/>
      <c r="LLH308" s="10"/>
      <c r="LLI308" s="10"/>
      <c r="LLJ308" s="10"/>
      <c r="LLK308" s="10"/>
      <c r="LLL308" s="10"/>
      <c r="LLM308" s="10"/>
      <c r="LLN308" s="10"/>
      <c r="LLO308" s="10"/>
      <c r="LLP308" s="10"/>
      <c r="LLQ308" s="10"/>
      <c r="LLR308" s="10"/>
      <c r="LLS308" s="10"/>
      <c r="LLT308" s="10"/>
      <c r="LLU308" s="10"/>
      <c r="LLV308" s="10"/>
      <c r="LLW308" s="10"/>
      <c r="LLX308" s="10"/>
      <c r="LLY308" s="10"/>
      <c r="LLZ308" s="10"/>
      <c r="LMA308" s="10"/>
      <c r="LMB308" s="10"/>
      <c r="LMC308" s="10"/>
      <c r="LMD308" s="10"/>
      <c r="LME308" s="10"/>
      <c r="LMF308" s="10"/>
      <c r="LMG308" s="10"/>
      <c r="LMH308" s="10"/>
      <c r="LMI308" s="10"/>
      <c r="LMJ308" s="10"/>
      <c r="LMK308" s="10"/>
      <c r="LML308" s="10"/>
      <c r="LMM308" s="10"/>
      <c r="LMN308" s="10"/>
      <c r="LMO308" s="10"/>
      <c r="LMP308" s="10"/>
      <c r="LMQ308" s="10"/>
      <c r="LMR308" s="10"/>
      <c r="LMS308" s="10"/>
      <c r="LMT308" s="10"/>
      <c r="LMU308" s="10"/>
      <c r="LMV308" s="10"/>
      <c r="LMW308" s="10"/>
      <c r="LMX308" s="10"/>
      <c r="LMY308" s="10"/>
      <c r="LMZ308" s="10"/>
      <c r="LNA308" s="10"/>
      <c r="LNB308" s="10"/>
      <c r="LNC308" s="10"/>
      <c r="LND308" s="10"/>
      <c r="LNE308" s="10"/>
      <c r="LNF308" s="10"/>
      <c r="LNG308" s="10"/>
      <c r="LNH308" s="10"/>
      <c r="LNI308" s="10"/>
      <c r="LNJ308" s="10"/>
      <c r="LNK308" s="10"/>
      <c r="LNL308" s="10"/>
      <c r="LNM308" s="10"/>
      <c r="LNN308" s="10"/>
      <c r="LNO308" s="10"/>
      <c r="LNP308" s="10"/>
      <c r="LNQ308" s="10"/>
      <c r="LNR308" s="10"/>
      <c r="LNS308" s="10"/>
      <c r="LNT308" s="10"/>
      <c r="LNU308" s="10"/>
      <c r="LNV308" s="10"/>
      <c r="LNW308" s="10"/>
      <c r="LNX308" s="10"/>
      <c r="LNY308" s="10"/>
      <c r="LNZ308" s="10"/>
      <c r="LOA308" s="10"/>
      <c r="LOB308" s="10"/>
      <c r="LOC308" s="10"/>
      <c r="LOD308" s="10"/>
      <c r="LOE308" s="10"/>
      <c r="LOF308" s="10"/>
      <c r="LOG308" s="10"/>
      <c r="LOH308" s="10"/>
      <c r="LOI308" s="10"/>
      <c r="LOJ308" s="10"/>
      <c r="LOK308" s="10"/>
      <c r="LOL308" s="10"/>
      <c r="LOM308" s="10"/>
      <c r="LON308" s="10"/>
      <c r="LOO308" s="10"/>
      <c r="LOP308" s="10"/>
      <c r="LOQ308" s="10"/>
      <c r="LOR308" s="10"/>
      <c r="LOS308" s="10"/>
      <c r="LOT308" s="10"/>
      <c r="LOU308" s="10"/>
      <c r="LOV308" s="10"/>
      <c r="LOW308" s="10"/>
      <c r="LOX308" s="10"/>
      <c r="LOY308" s="10"/>
      <c r="LOZ308" s="10"/>
      <c r="LPA308" s="10"/>
      <c r="LPB308" s="10"/>
      <c r="LPC308" s="10"/>
      <c r="LPD308" s="10"/>
      <c r="LPE308" s="10"/>
      <c r="LPF308" s="10"/>
      <c r="LPG308" s="10"/>
      <c r="LPH308" s="10"/>
      <c r="LPI308" s="10"/>
      <c r="LPJ308" s="10"/>
      <c r="LPK308" s="10"/>
      <c r="LPL308" s="10"/>
      <c r="LPM308" s="10"/>
      <c r="LPN308" s="10"/>
      <c r="LPO308" s="10"/>
      <c r="LPP308" s="10"/>
      <c r="LPQ308" s="10"/>
      <c r="LPR308" s="10"/>
      <c r="LPS308" s="10"/>
      <c r="LPT308" s="10"/>
      <c r="LPU308" s="10"/>
      <c r="LPV308" s="10"/>
      <c r="LPW308" s="10"/>
      <c r="LPX308" s="10"/>
      <c r="LPY308" s="10"/>
      <c r="LPZ308" s="10"/>
      <c r="LQA308" s="10"/>
      <c r="LQB308" s="10"/>
      <c r="LQC308" s="10"/>
      <c r="LQD308" s="10"/>
      <c r="LQE308" s="10"/>
      <c r="LQF308" s="10"/>
      <c r="LQG308" s="10"/>
      <c r="LQH308" s="10"/>
      <c r="LQI308" s="10"/>
      <c r="LQJ308" s="10"/>
      <c r="LQK308" s="10"/>
      <c r="LQL308" s="10"/>
      <c r="LQM308" s="10"/>
      <c r="LQN308" s="10"/>
      <c r="LQO308" s="10"/>
      <c r="LQP308" s="10"/>
      <c r="LQQ308" s="10"/>
      <c r="LQR308" s="10"/>
      <c r="LQS308" s="10"/>
      <c r="LQT308" s="10"/>
      <c r="LQU308" s="10"/>
      <c r="LQV308" s="10"/>
      <c r="LQW308" s="10"/>
      <c r="LQX308" s="10"/>
      <c r="LQY308" s="10"/>
      <c r="LQZ308" s="10"/>
      <c r="LRA308" s="10"/>
      <c r="LRB308" s="10"/>
      <c r="LRC308" s="10"/>
      <c r="LRD308" s="10"/>
      <c r="LRE308" s="10"/>
      <c r="LRF308" s="10"/>
      <c r="LRG308" s="10"/>
      <c r="LRH308" s="10"/>
      <c r="LRI308" s="10"/>
      <c r="LRJ308" s="10"/>
      <c r="LRK308" s="10"/>
      <c r="LRL308" s="10"/>
      <c r="LRM308" s="10"/>
      <c r="LRN308" s="10"/>
      <c r="LRO308" s="10"/>
      <c r="LRP308" s="10"/>
      <c r="LRQ308" s="10"/>
      <c r="LRR308" s="10"/>
      <c r="LRS308" s="10"/>
      <c r="LRT308" s="10"/>
      <c r="LRU308" s="10"/>
      <c r="LRV308" s="10"/>
      <c r="LRW308" s="10"/>
      <c r="LRX308" s="10"/>
      <c r="LRY308" s="10"/>
      <c r="LRZ308" s="10"/>
      <c r="LSA308" s="10"/>
      <c r="LSB308" s="10"/>
      <c r="LSC308" s="10"/>
      <c r="LSD308" s="10"/>
      <c r="LSE308" s="10"/>
      <c r="LSF308" s="10"/>
      <c r="LSG308" s="10"/>
      <c r="LSH308" s="10"/>
      <c r="LSI308" s="10"/>
      <c r="LSJ308" s="10"/>
      <c r="LSK308" s="10"/>
      <c r="LSL308" s="10"/>
      <c r="LSM308" s="10"/>
      <c r="LSN308" s="10"/>
      <c r="LSO308" s="10"/>
      <c r="LSP308" s="10"/>
      <c r="LSQ308" s="10"/>
      <c r="LSR308" s="10"/>
      <c r="LSS308" s="10"/>
      <c r="LST308" s="10"/>
      <c r="LSU308" s="10"/>
      <c r="LSV308" s="10"/>
      <c r="LSW308" s="10"/>
      <c r="LSX308" s="10"/>
      <c r="LSY308" s="10"/>
      <c r="LSZ308" s="10"/>
      <c r="LTA308" s="10"/>
      <c r="LTB308" s="10"/>
      <c r="LTC308" s="10"/>
      <c r="LTD308" s="10"/>
      <c r="LTE308" s="10"/>
      <c r="LTF308" s="10"/>
      <c r="LTG308" s="10"/>
      <c r="LTH308" s="10"/>
      <c r="LTI308" s="10"/>
      <c r="LTJ308" s="10"/>
      <c r="LTK308" s="10"/>
      <c r="LTL308" s="10"/>
      <c r="LTM308" s="10"/>
      <c r="LTN308" s="10"/>
      <c r="LTO308" s="10"/>
      <c r="LTP308" s="10"/>
      <c r="LTQ308" s="10"/>
      <c r="LTR308" s="10"/>
      <c r="LTS308" s="10"/>
      <c r="LTT308" s="10"/>
      <c r="LTU308" s="10"/>
      <c r="LTV308" s="10"/>
      <c r="LTW308" s="10"/>
      <c r="LTX308" s="10"/>
      <c r="LTY308" s="10"/>
      <c r="LTZ308" s="10"/>
      <c r="LUA308" s="10"/>
      <c r="LUB308" s="10"/>
      <c r="LUC308" s="10"/>
      <c r="LUD308" s="10"/>
      <c r="LUE308" s="10"/>
      <c r="LUF308" s="10"/>
      <c r="LUG308" s="10"/>
      <c r="LUH308" s="10"/>
      <c r="LUI308" s="10"/>
      <c r="LUJ308" s="10"/>
      <c r="LUK308" s="10"/>
      <c r="LUL308" s="10"/>
      <c r="LUM308" s="10"/>
      <c r="LUN308" s="10"/>
      <c r="LUO308" s="10"/>
      <c r="LUP308" s="10"/>
      <c r="LUQ308" s="10"/>
      <c r="LUR308" s="10"/>
      <c r="LUS308" s="10"/>
      <c r="LUT308" s="10"/>
      <c r="LUU308" s="10"/>
      <c r="LUV308" s="10"/>
      <c r="LUW308" s="10"/>
      <c r="LUX308" s="10"/>
      <c r="LUY308" s="10"/>
      <c r="LUZ308" s="10"/>
      <c r="LVA308" s="10"/>
      <c r="LVB308" s="10"/>
      <c r="LVC308" s="10"/>
      <c r="LVD308" s="10"/>
      <c r="LVE308" s="10"/>
      <c r="LVF308" s="10"/>
      <c r="LVG308" s="10"/>
      <c r="LVH308" s="10"/>
      <c r="LVI308" s="10"/>
      <c r="LVJ308" s="10"/>
      <c r="LVK308" s="10"/>
      <c r="LVL308" s="10"/>
      <c r="LVM308" s="10"/>
      <c r="LVN308" s="10"/>
      <c r="LVO308" s="10"/>
      <c r="LVP308" s="10"/>
      <c r="LVQ308" s="10"/>
      <c r="LVR308" s="10"/>
      <c r="LVS308" s="10"/>
      <c r="LVT308" s="10"/>
      <c r="LVU308" s="10"/>
      <c r="LVV308" s="10"/>
      <c r="LVW308" s="10"/>
      <c r="LVX308" s="10"/>
      <c r="LVY308" s="10"/>
      <c r="LVZ308" s="10"/>
      <c r="LWA308" s="10"/>
      <c r="LWB308" s="10"/>
      <c r="LWC308" s="10"/>
      <c r="LWD308" s="10"/>
      <c r="LWE308" s="10"/>
      <c r="LWF308" s="10"/>
      <c r="LWG308" s="10"/>
      <c r="LWH308" s="10"/>
      <c r="LWI308" s="10"/>
      <c r="LWJ308" s="10"/>
      <c r="LWK308" s="10"/>
      <c r="LWL308" s="10"/>
      <c r="LWM308" s="10"/>
      <c r="LWN308" s="10"/>
      <c r="LWO308" s="10"/>
      <c r="LWP308" s="10"/>
      <c r="LWQ308" s="10"/>
      <c r="LWR308" s="10"/>
      <c r="LWS308" s="10"/>
      <c r="LWT308" s="10"/>
      <c r="LWU308" s="10"/>
      <c r="LWV308" s="10"/>
      <c r="LWW308" s="10"/>
      <c r="LWX308" s="10"/>
      <c r="LWY308" s="10"/>
      <c r="LWZ308" s="10"/>
      <c r="LXA308" s="10"/>
      <c r="LXB308" s="10"/>
      <c r="LXC308" s="10"/>
      <c r="LXD308" s="10"/>
      <c r="LXE308" s="10"/>
      <c r="LXF308" s="10"/>
      <c r="LXG308" s="10"/>
      <c r="LXH308" s="10"/>
      <c r="LXI308" s="10"/>
      <c r="LXJ308" s="10"/>
      <c r="LXK308" s="10"/>
      <c r="LXL308" s="10"/>
      <c r="LXM308" s="10"/>
      <c r="LXN308" s="10"/>
      <c r="LXO308" s="10"/>
      <c r="LXP308" s="10"/>
      <c r="LXQ308" s="10"/>
      <c r="LXR308" s="10"/>
      <c r="LXS308" s="10"/>
      <c r="LXT308" s="10"/>
      <c r="LXU308" s="10"/>
      <c r="LXV308" s="10"/>
      <c r="LXW308" s="10"/>
      <c r="LXX308" s="10"/>
      <c r="LXY308" s="10"/>
      <c r="LXZ308" s="10"/>
      <c r="LYA308" s="10"/>
      <c r="LYB308" s="10"/>
      <c r="LYC308" s="10"/>
      <c r="LYD308" s="10"/>
      <c r="LYE308" s="10"/>
      <c r="LYF308" s="10"/>
      <c r="LYG308" s="10"/>
      <c r="LYH308" s="10"/>
      <c r="LYI308" s="10"/>
      <c r="LYJ308" s="10"/>
      <c r="LYK308" s="10"/>
      <c r="LYL308" s="10"/>
      <c r="LYM308" s="10"/>
      <c r="LYN308" s="10"/>
      <c r="LYO308" s="10"/>
      <c r="LYP308" s="10"/>
      <c r="LYQ308" s="10"/>
      <c r="LYR308" s="10"/>
      <c r="LYS308" s="10"/>
      <c r="LYT308" s="10"/>
      <c r="LYU308" s="10"/>
      <c r="LYV308" s="10"/>
      <c r="LYW308" s="10"/>
      <c r="LYX308" s="10"/>
      <c r="LYY308" s="10"/>
      <c r="LYZ308" s="10"/>
      <c r="LZA308" s="10"/>
      <c r="LZB308" s="10"/>
      <c r="LZC308" s="10"/>
      <c r="LZD308" s="10"/>
      <c r="LZE308" s="10"/>
      <c r="LZF308" s="10"/>
      <c r="LZG308" s="10"/>
      <c r="LZH308" s="10"/>
      <c r="LZI308" s="10"/>
      <c r="LZJ308" s="10"/>
      <c r="LZK308" s="10"/>
      <c r="LZL308" s="10"/>
      <c r="LZM308" s="10"/>
      <c r="LZN308" s="10"/>
      <c r="LZO308" s="10"/>
      <c r="LZP308" s="10"/>
      <c r="LZQ308" s="10"/>
      <c r="LZR308" s="10"/>
      <c r="LZS308" s="10"/>
      <c r="LZT308" s="10"/>
      <c r="LZU308" s="10"/>
      <c r="LZV308" s="10"/>
      <c r="LZW308" s="10"/>
      <c r="LZX308" s="10"/>
      <c r="LZY308" s="10"/>
      <c r="LZZ308" s="10"/>
      <c r="MAA308" s="10"/>
      <c r="MAB308" s="10"/>
      <c r="MAC308" s="10"/>
      <c r="MAD308" s="10"/>
      <c r="MAE308" s="10"/>
      <c r="MAF308" s="10"/>
      <c r="MAG308" s="10"/>
      <c r="MAH308" s="10"/>
      <c r="MAI308" s="10"/>
      <c r="MAJ308" s="10"/>
      <c r="MAK308" s="10"/>
      <c r="MAL308" s="10"/>
      <c r="MAM308" s="10"/>
      <c r="MAN308" s="10"/>
      <c r="MAO308" s="10"/>
      <c r="MAP308" s="10"/>
      <c r="MAQ308" s="10"/>
      <c r="MAR308" s="10"/>
      <c r="MAS308" s="10"/>
      <c r="MAT308" s="10"/>
      <c r="MAU308" s="10"/>
      <c r="MAV308" s="10"/>
      <c r="MAW308" s="10"/>
      <c r="MAX308" s="10"/>
      <c r="MAY308" s="10"/>
      <c r="MAZ308" s="10"/>
      <c r="MBA308" s="10"/>
      <c r="MBB308" s="10"/>
      <c r="MBC308" s="10"/>
      <c r="MBD308" s="10"/>
      <c r="MBE308" s="10"/>
      <c r="MBF308" s="10"/>
      <c r="MBG308" s="10"/>
      <c r="MBH308" s="10"/>
      <c r="MBI308" s="10"/>
      <c r="MBJ308" s="10"/>
      <c r="MBK308" s="10"/>
      <c r="MBL308" s="10"/>
      <c r="MBM308" s="10"/>
      <c r="MBN308" s="10"/>
      <c r="MBO308" s="10"/>
      <c r="MBP308" s="10"/>
      <c r="MBQ308" s="10"/>
      <c r="MBR308" s="10"/>
      <c r="MBS308" s="10"/>
      <c r="MBT308" s="10"/>
      <c r="MBU308" s="10"/>
      <c r="MBV308" s="10"/>
      <c r="MBW308" s="10"/>
      <c r="MBX308" s="10"/>
      <c r="MBY308" s="10"/>
      <c r="MBZ308" s="10"/>
      <c r="MCA308" s="10"/>
      <c r="MCB308" s="10"/>
      <c r="MCC308" s="10"/>
      <c r="MCD308" s="10"/>
      <c r="MCE308" s="10"/>
      <c r="MCF308" s="10"/>
      <c r="MCG308" s="10"/>
      <c r="MCH308" s="10"/>
      <c r="MCI308" s="10"/>
      <c r="MCJ308" s="10"/>
      <c r="MCK308" s="10"/>
      <c r="MCL308" s="10"/>
      <c r="MCM308" s="10"/>
      <c r="MCN308" s="10"/>
      <c r="MCO308" s="10"/>
      <c r="MCP308" s="10"/>
      <c r="MCQ308" s="10"/>
      <c r="MCR308" s="10"/>
      <c r="MCS308" s="10"/>
      <c r="MCT308" s="10"/>
      <c r="MCU308" s="10"/>
      <c r="MCV308" s="10"/>
      <c r="MCW308" s="10"/>
      <c r="MCX308" s="10"/>
      <c r="MCY308" s="10"/>
      <c r="MCZ308" s="10"/>
      <c r="MDA308" s="10"/>
      <c r="MDB308" s="10"/>
      <c r="MDC308" s="10"/>
      <c r="MDD308" s="10"/>
      <c r="MDE308" s="10"/>
      <c r="MDF308" s="10"/>
      <c r="MDG308" s="10"/>
      <c r="MDH308" s="10"/>
      <c r="MDI308" s="10"/>
      <c r="MDJ308" s="10"/>
      <c r="MDK308" s="10"/>
      <c r="MDL308" s="10"/>
      <c r="MDM308" s="10"/>
      <c r="MDN308" s="10"/>
      <c r="MDO308" s="10"/>
      <c r="MDP308" s="10"/>
      <c r="MDQ308" s="10"/>
      <c r="MDR308" s="10"/>
      <c r="MDS308" s="10"/>
      <c r="MDT308" s="10"/>
      <c r="MDU308" s="10"/>
      <c r="MDV308" s="10"/>
      <c r="MDW308" s="10"/>
      <c r="MDX308" s="10"/>
      <c r="MDY308" s="10"/>
      <c r="MDZ308" s="10"/>
      <c r="MEA308" s="10"/>
      <c r="MEB308" s="10"/>
      <c r="MEC308" s="10"/>
      <c r="MED308" s="10"/>
      <c r="MEE308" s="10"/>
      <c r="MEF308" s="10"/>
      <c r="MEG308" s="10"/>
      <c r="MEH308" s="10"/>
      <c r="MEI308" s="10"/>
      <c r="MEJ308" s="10"/>
      <c r="MEK308" s="10"/>
      <c r="MEL308" s="10"/>
      <c r="MEM308" s="10"/>
      <c r="MEN308" s="10"/>
      <c r="MEO308" s="10"/>
      <c r="MEP308" s="10"/>
      <c r="MEQ308" s="10"/>
      <c r="MER308" s="10"/>
      <c r="MES308" s="10"/>
      <c r="MET308" s="10"/>
      <c r="MEU308" s="10"/>
      <c r="MEV308" s="10"/>
      <c r="MEW308" s="10"/>
      <c r="MEX308" s="10"/>
      <c r="MEY308" s="10"/>
      <c r="MEZ308" s="10"/>
      <c r="MFA308" s="10"/>
      <c r="MFB308" s="10"/>
      <c r="MFC308" s="10"/>
      <c r="MFD308" s="10"/>
      <c r="MFE308" s="10"/>
      <c r="MFF308" s="10"/>
      <c r="MFG308" s="10"/>
      <c r="MFH308" s="10"/>
      <c r="MFI308" s="10"/>
      <c r="MFJ308" s="10"/>
      <c r="MFK308" s="10"/>
      <c r="MFL308" s="10"/>
      <c r="MFM308" s="10"/>
      <c r="MFN308" s="10"/>
      <c r="MFO308" s="10"/>
      <c r="MFP308" s="10"/>
      <c r="MFQ308" s="10"/>
      <c r="MFR308" s="10"/>
      <c r="MFS308" s="10"/>
      <c r="MFT308" s="10"/>
      <c r="MFU308" s="10"/>
      <c r="MFV308" s="10"/>
      <c r="MFW308" s="10"/>
      <c r="MFX308" s="10"/>
      <c r="MFY308" s="10"/>
      <c r="MFZ308" s="10"/>
      <c r="MGA308" s="10"/>
      <c r="MGB308" s="10"/>
      <c r="MGC308" s="10"/>
      <c r="MGD308" s="10"/>
      <c r="MGE308" s="10"/>
      <c r="MGF308" s="10"/>
      <c r="MGG308" s="10"/>
      <c r="MGH308" s="10"/>
      <c r="MGI308" s="10"/>
      <c r="MGJ308" s="10"/>
      <c r="MGK308" s="10"/>
      <c r="MGL308" s="10"/>
      <c r="MGM308" s="10"/>
      <c r="MGN308" s="10"/>
      <c r="MGO308" s="10"/>
      <c r="MGP308" s="10"/>
      <c r="MGQ308" s="10"/>
      <c r="MGR308" s="10"/>
      <c r="MGS308" s="10"/>
      <c r="MGT308" s="10"/>
      <c r="MGU308" s="10"/>
      <c r="MGV308" s="10"/>
      <c r="MGW308" s="10"/>
      <c r="MGX308" s="10"/>
      <c r="MGY308" s="10"/>
      <c r="MGZ308" s="10"/>
      <c r="MHA308" s="10"/>
      <c r="MHB308" s="10"/>
      <c r="MHC308" s="10"/>
      <c r="MHD308" s="10"/>
      <c r="MHE308" s="10"/>
      <c r="MHF308" s="10"/>
      <c r="MHG308" s="10"/>
      <c r="MHH308" s="10"/>
      <c r="MHI308" s="10"/>
      <c r="MHJ308" s="10"/>
      <c r="MHK308" s="10"/>
      <c r="MHL308" s="10"/>
      <c r="MHM308" s="10"/>
      <c r="MHN308" s="10"/>
      <c r="MHO308" s="10"/>
      <c r="MHP308" s="10"/>
      <c r="MHQ308" s="10"/>
      <c r="MHR308" s="10"/>
      <c r="MHS308" s="10"/>
      <c r="MHT308" s="10"/>
      <c r="MHU308" s="10"/>
      <c r="MHV308" s="10"/>
      <c r="MHW308" s="10"/>
      <c r="MHX308" s="10"/>
      <c r="MHY308" s="10"/>
      <c r="MHZ308" s="10"/>
      <c r="MIA308" s="10"/>
      <c r="MIB308" s="10"/>
      <c r="MIC308" s="10"/>
      <c r="MID308" s="10"/>
      <c r="MIE308" s="10"/>
      <c r="MIF308" s="10"/>
      <c r="MIG308" s="10"/>
      <c r="MIH308" s="10"/>
      <c r="MII308" s="10"/>
      <c r="MIJ308" s="10"/>
      <c r="MIK308" s="10"/>
      <c r="MIL308" s="10"/>
      <c r="MIM308" s="10"/>
      <c r="MIN308" s="10"/>
      <c r="MIO308" s="10"/>
      <c r="MIP308" s="10"/>
      <c r="MIQ308" s="10"/>
      <c r="MIR308" s="10"/>
      <c r="MIS308" s="10"/>
      <c r="MIT308" s="10"/>
      <c r="MIU308" s="10"/>
      <c r="MIV308" s="10"/>
      <c r="MIW308" s="10"/>
      <c r="MIX308" s="10"/>
      <c r="MIY308" s="10"/>
      <c r="MIZ308" s="10"/>
      <c r="MJA308" s="10"/>
      <c r="MJB308" s="10"/>
      <c r="MJC308" s="10"/>
      <c r="MJD308" s="10"/>
      <c r="MJE308" s="10"/>
      <c r="MJF308" s="10"/>
      <c r="MJG308" s="10"/>
      <c r="MJH308" s="10"/>
      <c r="MJI308" s="10"/>
      <c r="MJJ308" s="10"/>
      <c r="MJK308" s="10"/>
      <c r="MJL308" s="10"/>
      <c r="MJM308" s="10"/>
      <c r="MJN308" s="10"/>
      <c r="MJO308" s="10"/>
      <c r="MJP308" s="10"/>
      <c r="MJQ308" s="10"/>
      <c r="MJR308" s="10"/>
      <c r="MJS308" s="10"/>
      <c r="MJT308" s="10"/>
      <c r="MJU308" s="10"/>
      <c r="MJV308" s="10"/>
      <c r="MJW308" s="10"/>
      <c r="MJX308" s="10"/>
      <c r="MJY308" s="10"/>
      <c r="MJZ308" s="10"/>
      <c r="MKA308" s="10"/>
      <c r="MKB308" s="10"/>
      <c r="MKC308" s="10"/>
      <c r="MKD308" s="10"/>
      <c r="MKE308" s="10"/>
      <c r="MKF308" s="10"/>
      <c r="MKG308" s="10"/>
      <c r="MKH308" s="10"/>
      <c r="MKI308" s="10"/>
      <c r="MKJ308" s="10"/>
      <c r="MKK308" s="10"/>
      <c r="MKL308" s="10"/>
      <c r="MKM308" s="10"/>
      <c r="MKN308" s="10"/>
      <c r="MKO308" s="10"/>
      <c r="MKP308" s="10"/>
      <c r="MKQ308" s="10"/>
      <c r="MKR308" s="10"/>
      <c r="MKS308" s="10"/>
      <c r="MKT308" s="10"/>
      <c r="MKU308" s="10"/>
      <c r="MKV308" s="10"/>
      <c r="MKW308" s="10"/>
      <c r="MKX308" s="10"/>
      <c r="MKY308" s="10"/>
      <c r="MKZ308" s="10"/>
      <c r="MLA308" s="10"/>
      <c r="MLB308" s="10"/>
      <c r="MLC308" s="10"/>
      <c r="MLD308" s="10"/>
      <c r="MLE308" s="10"/>
      <c r="MLF308" s="10"/>
      <c r="MLG308" s="10"/>
      <c r="MLH308" s="10"/>
      <c r="MLI308" s="10"/>
      <c r="MLJ308" s="10"/>
      <c r="MLK308" s="10"/>
      <c r="MLL308" s="10"/>
      <c r="MLM308" s="10"/>
      <c r="MLN308" s="10"/>
      <c r="MLO308" s="10"/>
      <c r="MLP308" s="10"/>
      <c r="MLQ308" s="10"/>
      <c r="MLR308" s="10"/>
      <c r="MLS308" s="10"/>
      <c r="MLT308" s="10"/>
      <c r="MLU308" s="10"/>
      <c r="MLV308" s="10"/>
      <c r="MLW308" s="10"/>
      <c r="MLX308" s="10"/>
      <c r="MLY308" s="10"/>
      <c r="MLZ308" s="10"/>
      <c r="MMA308" s="10"/>
      <c r="MMB308" s="10"/>
      <c r="MMC308" s="10"/>
      <c r="MMD308" s="10"/>
      <c r="MME308" s="10"/>
      <c r="MMF308" s="10"/>
      <c r="MMG308" s="10"/>
      <c r="MMH308" s="10"/>
      <c r="MMI308" s="10"/>
      <c r="MMJ308" s="10"/>
      <c r="MMK308" s="10"/>
      <c r="MML308" s="10"/>
      <c r="MMM308" s="10"/>
      <c r="MMN308" s="10"/>
      <c r="MMO308" s="10"/>
      <c r="MMP308" s="10"/>
      <c r="MMQ308" s="10"/>
      <c r="MMR308" s="10"/>
      <c r="MMS308" s="10"/>
      <c r="MMT308" s="10"/>
      <c r="MMU308" s="10"/>
      <c r="MMV308" s="10"/>
      <c r="MMW308" s="10"/>
      <c r="MMX308" s="10"/>
      <c r="MMY308" s="10"/>
      <c r="MMZ308" s="10"/>
      <c r="MNA308" s="10"/>
      <c r="MNB308" s="10"/>
      <c r="MNC308" s="10"/>
      <c r="MND308" s="10"/>
      <c r="MNE308" s="10"/>
      <c r="MNF308" s="10"/>
      <c r="MNG308" s="10"/>
      <c r="MNH308" s="10"/>
      <c r="MNI308" s="10"/>
      <c r="MNJ308" s="10"/>
      <c r="MNK308" s="10"/>
      <c r="MNL308" s="10"/>
      <c r="MNM308" s="10"/>
      <c r="MNN308" s="10"/>
      <c r="MNO308" s="10"/>
      <c r="MNP308" s="10"/>
      <c r="MNQ308" s="10"/>
      <c r="MNR308" s="10"/>
      <c r="MNS308" s="10"/>
      <c r="MNT308" s="10"/>
      <c r="MNU308" s="10"/>
      <c r="MNV308" s="10"/>
      <c r="MNW308" s="10"/>
      <c r="MNX308" s="10"/>
      <c r="MNY308" s="10"/>
      <c r="MNZ308" s="10"/>
      <c r="MOA308" s="10"/>
      <c r="MOB308" s="10"/>
      <c r="MOC308" s="10"/>
      <c r="MOD308" s="10"/>
      <c r="MOE308" s="10"/>
      <c r="MOF308" s="10"/>
      <c r="MOG308" s="10"/>
      <c r="MOH308" s="10"/>
      <c r="MOI308" s="10"/>
      <c r="MOJ308" s="10"/>
      <c r="MOK308" s="10"/>
      <c r="MOL308" s="10"/>
      <c r="MOM308" s="10"/>
      <c r="MON308" s="10"/>
      <c r="MOO308" s="10"/>
      <c r="MOP308" s="10"/>
      <c r="MOQ308" s="10"/>
      <c r="MOR308" s="10"/>
      <c r="MOS308" s="10"/>
      <c r="MOT308" s="10"/>
      <c r="MOU308" s="10"/>
      <c r="MOV308" s="10"/>
      <c r="MOW308" s="10"/>
      <c r="MOX308" s="10"/>
      <c r="MOY308" s="10"/>
      <c r="MOZ308" s="10"/>
      <c r="MPA308" s="10"/>
      <c r="MPB308" s="10"/>
      <c r="MPC308" s="10"/>
      <c r="MPD308" s="10"/>
      <c r="MPE308" s="10"/>
      <c r="MPF308" s="10"/>
      <c r="MPG308" s="10"/>
      <c r="MPH308" s="10"/>
      <c r="MPI308" s="10"/>
      <c r="MPJ308" s="10"/>
      <c r="MPK308" s="10"/>
      <c r="MPL308" s="10"/>
      <c r="MPM308" s="10"/>
      <c r="MPN308" s="10"/>
      <c r="MPO308" s="10"/>
      <c r="MPP308" s="10"/>
      <c r="MPQ308" s="10"/>
      <c r="MPR308" s="10"/>
      <c r="MPS308" s="10"/>
      <c r="MPT308" s="10"/>
      <c r="MPU308" s="10"/>
      <c r="MPV308" s="10"/>
      <c r="MPW308" s="10"/>
      <c r="MPX308" s="10"/>
      <c r="MPY308" s="10"/>
      <c r="MPZ308" s="10"/>
      <c r="MQA308" s="10"/>
      <c r="MQB308" s="10"/>
      <c r="MQC308" s="10"/>
      <c r="MQD308" s="10"/>
      <c r="MQE308" s="10"/>
      <c r="MQF308" s="10"/>
      <c r="MQG308" s="10"/>
      <c r="MQH308" s="10"/>
      <c r="MQI308" s="10"/>
      <c r="MQJ308" s="10"/>
      <c r="MQK308" s="10"/>
      <c r="MQL308" s="10"/>
      <c r="MQM308" s="10"/>
      <c r="MQN308" s="10"/>
      <c r="MQO308" s="10"/>
      <c r="MQP308" s="10"/>
      <c r="MQQ308" s="10"/>
      <c r="MQR308" s="10"/>
      <c r="MQS308" s="10"/>
      <c r="MQT308" s="10"/>
      <c r="MQU308" s="10"/>
      <c r="MQV308" s="10"/>
      <c r="MQW308" s="10"/>
      <c r="MQX308" s="10"/>
      <c r="MQY308" s="10"/>
      <c r="MQZ308" s="10"/>
      <c r="MRA308" s="10"/>
      <c r="MRB308" s="10"/>
      <c r="MRC308" s="10"/>
      <c r="MRD308" s="10"/>
      <c r="MRE308" s="10"/>
      <c r="MRF308" s="10"/>
      <c r="MRG308" s="10"/>
      <c r="MRH308" s="10"/>
      <c r="MRI308" s="10"/>
      <c r="MRJ308" s="10"/>
      <c r="MRK308" s="10"/>
      <c r="MRL308" s="10"/>
      <c r="MRM308" s="10"/>
      <c r="MRN308" s="10"/>
      <c r="MRO308" s="10"/>
      <c r="MRP308" s="10"/>
      <c r="MRQ308" s="10"/>
      <c r="MRR308" s="10"/>
      <c r="MRS308" s="10"/>
      <c r="MRT308" s="10"/>
      <c r="MRU308" s="10"/>
      <c r="MRV308" s="10"/>
      <c r="MRW308" s="10"/>
      <c r="MRX308" s="10"/>
      <c r="MRY308" s="10"/>
      <c r="MRZ308" s="10"/>
      <c r="MSA308" s="10"/>
      <c r="MSB308" s="10"/>
      <c r="MSC308" s="10"/>
      <c r="MSD308" s="10"/>
      <c r="MSE308" s="10"/>
      <c r="MSF308" s="10"/>
      <c r="MSG308" s="10"/>
      <c r="MSH308" s="10"/>
      <c r="MSI308" s="10"/>
      <c r="MSJ308" s="10"/>
      <c r="MSK308" s="10"/>
      <c r="MSL308" s="10"/>
      <c r="MSM308" s="10"/>
      <c r="MSN308" s="10"/>
      <c r="MSO308" s="10"/>
      <c r="MSP308" s="10"/>
      <c r="MSQ308" s="10"/>
      <c r="MSR308" s="10"/>
      <c r="MSS308" s="10"/>
      <c r="MST308" s="10"/>
      <c r="MSU308" s="10"/>
      <c r="MSV308" s="10"/>
      <c r="MSW308" s="10"/>
      <c r="MSX308" s="10"/>
      <c r="MSY308" s="10"/>
      <c r="MSZ308" s="10"/>
      <c r="MTA308" s="10"/>
      <c r="MTB308" s="10"/>
      <c r="MTC308" s="10"/>
      <c r="MTD308" s="10"/>
      <c r="MTE308" s="10"/>
      <c r="MTF308" s="10"/>
      <c r="MTG308" s="10"/>
      <c r="MTH308" s="10"/>
      <c r="MTI308" s="10"/>
      <c r="MTJ308" s="10"/>
      <c r="MTK308" s="10"/>
      <c r="MTL308" s="10"/>
      <c r="MTM308" s="10"/>
      <c r="MTN308" s="10"/>
      <c r="MTO308" s="10"/>
      <c r="MTP308" s="10"/>
      <c r="MTQ308" s="10"/>
      <c r="MTR308" s="10"/>
      <c r="MTS308" s="10"/>
      <c r="MTT308" s="10"/>
      <c r="MTU308" s="10"/>
      <c r="MTV308" s="10"/>
      <c r="MTW308" s="10"/>
      <c r="MTX308" s="10"/>
      <c r="MTY308" s="10"/>
      <c r="MTZ308" s="10"/>
      <c r="MUA308" s="10"/>
      <c r="MUB308" s="10"/>
      <c r="MUC308" s="10"/>
      <c r="MUD308" s="10"/>
      <c r="MUE308" s="10"/>
      <c r="MUF308" s="10"/>
      <c r="MUG308" s="10"/>
      <c r="MUH308" s="10"/>
      <c r="MUI308" s="10"/>
      <c r="MUJ308" s="10"/>
      <c r="MUK308" s="10"/>
      <c r="MUL308" s="10"/>
      <c r="MUM308" s="10"/>
      <c r="MUN308" s="10"/>
      <c r="MUO308" s="10"/>
      <c r="MUP308" s="10"/>
      <c r="MUQ308" s="10"/>
      <c r="MUR308" s="10"/>
      <c r="MUS308" s="10"/>
      <c r="MUT308" s="10"/>
      <c r="MUU308" s="10"/>
      <c r="MUV308" s="10"/>
      <c r="MUW308" s="10"/>
      <c r="MUX308" s="10"/>
      <c r="MUY308" s="10"/>
      <c r="MUZ308" s="10"/>
      <c r="MVA308" s="10"/>
      <c r="MVB308" s="10"/>
      <c r="MVC308" s="10"/>
      <c r="MVD308" s="10"/>
      <c r="MVE308" s="10"/>
      <c r="MVF308" s="10"/>
      <c r="MVG308" s="10"/>
      <c r="MVH308" s="10"/>
      <c r="MVI308" s="10"/>
      <c r="MVJ308" s="10"/>
      <c r="MVK308" s="10"/>
      <c r="MVL308" s="10"/>
      <c r="MVM308" s="10"/>
      <c r="MVN308" s="10"/>
      <c r="MVO308" s="10"/>
      <c r="MVP308" s="10"/>
      <c r="MVQ308" s="10"/>
      <c r="MVR308" s="10"/>
      <c r="MVS308" s="10"/>
      <c r="MVT308" s="10"/>
      <c r="MVU308" s="10"/>
      <c r="MVV308" s="10"/>
      <c r="MVW308" s="10"/>
      <c r="MVX308" s="10"/>
      <c r="MVY308" s="10"/>
      <c r="MVZ308" s="10"/>
      <c r="MWA308" s="10"/>
      <c r="MWB308" s="10"/>
      <c r="MWC308" s="10"/>
      <c r="MWD308" s="10"/>
      <c r="MWE308" s="10"/>
      <c r="MWF308" s="10"/>
      <c r="MWG308" s="10"/>
      <c r="MWH308" s="10"/>
      <c r="MWI308" s="10"/>
      <c r="MWJ308" s="10"/>
      <c r="MWK308" s="10"/>
      <c r="MWL308" s="10"/>
      <c r="MWM308" s="10"/>
      <c r="MWN308" s="10"/>
      <c r="MWO308" s="10"/>
      <c r="MWP308" s="10"/>
      <c r="MWQ308" s="10"/>
      <c r="MWR308" s="10"/>
      <c r="MWS308" s="10"/>
      <c r="MWT308" s="10"/>
      <c r="MWU308" s="10"/>
      <c r="MWV308" s="10"/>
      <c r="MWW308" s="10"/>
      <c r="MWX308" s="10"/>
      <c r="MWY308" s="10"/>
      <c r="MWZ308" s="10"/>
      <c r="MXA308" s="10"/>
      <c r="MXB308" s="10"/>
      <c r="MXC308" s="10"/>
      <c r="MXD308" s="10"/>
      <c r="MXE308" s="10"/>
      <c r="MXF308" s="10"/>
      <c r="MXG308" s="10"/>
      <c r="MXH308" s="10"/>
      <c r="MXI308" s="10"/>
      <c r="MXJ308" s="10"/>
      <c r="MXK308" s="10"/>
      <c r="MXL308" s="10"/>
      <c r="MXM308" s="10"/>
      <c r="MXN308" s="10"/>
      <c r="MXO308" s="10"/>
      <c r="MXP308" s="10"/>
      <c r="MXQ308" s="10"/>
      <c r="MXR308" s="10"/>
      <c r="MXS308" s="10"/>
      <c r="MXT308" s="10"/>
      <c r="MXU308" s="10"/>
      <c r="MXV308" s="10"/>
      <c r="MXW308" s="10"/>
      <c r="MXX308" s="10"/>
      <c r="MXY308" s="10"/>
      <c r="MXZ308" s="10"/>
      <c r="MYA308" s="10"/>
      <c r="MYB308" s="10"/>
      <c r="MYC308" s="10"/>
      <c r="MYD308" s="10"/>
      <c r="MYE308" s="10"/>
      <c r="MYF308" s="10"/>
      <c r="MYG308" s="10"/>
      <c r="MYH308" s="10"/>
      <c r="MYI308" s="10"/>
      <c r="MYJ308" s="10"/>
      <c r="MYK308" s="10"/>
      <c r="MYL308" s="10"/>
      <c r="MYM308" s="10"/>
      <c r="MYN308" s="10"/>
      <c r="MYO308" s="10"/>
      <c r="MYP308" s="10"/>
      <c r="MYQ308" s="10"/>
      <c r="MYR308" s="10"/>
      <c r="MYS308" s="10"/>
      <c r="MYT308" s="10"/>
      <c r="MYU308" s="10"/>
      <c r="MYV308" s="10"/>
      <c r="MYW308" s="10"/>
      <c r="MYX308" s="10"/>
      <c r="MYY308" s="10"/>
      <c r="MYZ308" s="10"/>
      <c r="MZA308" s="10"/>
      <c r="MZB308" s="10"/>
      <c r="MZC308" s="10"/>
      <c r="MZD308" s="10"/>
      <c r="MZE308" s="10"/>
      <c r="MZF308" s="10"/>
      <c r="MZG308" s="10"/>
      <c r="MZH308" s="10"/>
      <c r="MZI308" s="10"/>
      <c r="MZJ308" s="10"/>
      <c r="MZK308" s="10"/>
      <c r="MZL308" s="10"/>
      <c r="MZM308" s="10"/>
      <c r="MZN308" s="10"/>
      <c r="MZO308" s="10"/>
      <c r="MZP308" s="10"/>
      <c r="MZQ308" s="10"/>
      <c r="MZR308" s="10"/>
      <c r="MZS308" s="10"/>
      <c r="MZT308" s="10"/>
      <c r="MZU308" s="10"/>
      <c r="MZV308" s="10"/>
      <c r="MZW308" s="10"/>
      <c r="MZX308" s="10"/>
      <c r="MZY308" s="10"/>
      <c r="MZZ308" s="10"/>
      <c r="NAA308" s="10"/>
      <c r="NAB308" s="10"/>
      <c r="NAC308" s="10"/>
      <c r="NAD308" s="10"/>
      <c r="NAE308" s="10"/>
      <c r="NAF308" s="10"/>
      <c r="NAG308" s="10"/>
      <c r="NAH308" s="10"/>
      <c r="NAI308" s="10"/>
      <c r="NAJ308" s="10"/>
      <c r="NAK308" s="10"/>
      <c r="NAL308" s="10"/>
      <c r="NAM308" s="10"/>
      <c r="NAN308" s="10"/>
      <c r="NAO308" s="10"/>
      <c r="NAP308" s="10"/>
      <c r="NAQ308" s="10"/>
      <c r="NAR308" s="10"/>
      <c r="NAS308" s="10"/>
      <c r="NAT308" s="10"/>
      <c r="NAU308" s="10"/>
      <c r="NAV308" s="10"/>
      <c r="NAW308" s="10"/>
      <c r="NAX308" s="10"/>
      <c r="NAY308" s="10"/>
      <c r="NAZ308" s="10"/>
      <c r="NBA308" s="10"/>
      <c r="NBB308" s="10"/>
      <c r="NBC308" s="10"/>
      <c r="NBD308" s="10"/>
      <c r="NBE308" s="10"/>
      <c r="NBF308" s="10"/>
      <c r="NBG308" s="10"/>
      <c r="NBH308" s="10"/>
      <c r="NBI308" s="10"/>
      <c r="NBJ308" s="10"/>
      <c r="NBK308" s="10"/>
      <c r="NBL308" s="10"/>
      <c r="NBM308" s="10"/>
      <c r="NBN308" s="10"/>
      <c r="NBO308" s="10"/>
      <c r="NBP308" s="10"/>
      <c r="NBQ308" s="10"/>
      <c r="NBR308" s="10"/>
      <c r="NBS308" s="10"/>
      <c r="NBT308" s="10"/>
      <c r="NBU308" s="10"/>
      <c r="NBV308" s="10"/>
      <c r="NBW308" s="10"/>
      <c r="NBX308" s="10"/>
      <c r="NBY308" s="10"/>
      <c r="NBZ308" s="10"/>
      <c r="NCA308" s="10"/>
      <c r="NCB308" s="10"/>
      <c r="NCC308" s="10"/>
      <c r="NCD308" s="10"/>
      <c r="NCE308" s="10"/>
      <c r="NCF308" s="10"/>
      <c r="NCG308" s="10"/>
      <c r="NCH308" s="10"/>
      <c r="NCI308" s="10"/>
      <c r="NCJ308" s="10"/>
      <c r="NCK308" s="10"/>
      <c r="NCL308" s="10"/>
      <c r="NCM308" s="10"/>
      <c r="NCN308" s="10"/>
      <c r="NCO308" s="10"/>
      <c r="NCP308" s="10"/>
      <c r="NCQ308" s="10"/>
      <c r="NCR308" s="10"/>
      <c r="NCS308" s="10"/>
      <c r="NCT308" s="10"/>
      <c r="NCU308" s="10"/>
      <c r="NCV308" s="10"/>
      <c r="NCW308" s="10"/>
      <c r="NCX308" s="10"/>
      <c r="NCY308" s="10"/>
      <c r="NCZ308" s="10"/>
      <c r="NDA308" s="10"/>
      <c r="NDB308" s="10"/>
      <c r="NDC308" s="10"/>
      <c r="NDD308" s="10"/>
      <c r="NDE308" s="10"/>
      <c r="NDF308" s="10"/>
      <c r="NDG308" s="10"/>
      <c r="NDH308" s="10"/>
      <c r="NDI308" s="10"/>
      <c r="NDJ308" s="10"/>
      <c r="NDK308" s="10"/>
      <c r="NDL308" s="10"/>
      <c r="NDM308" s="10"/>
      <c r="NDN308" s="10"/>
      <c r="NDO308" s="10"/>
      <c r="NDP308" s="10"/>
      <c r="NDQ308" s="10"/>
      <c r="NDR308" s="10"/>
      <c r="NDS308" s="10"/>
      <c r="NDT308" s="10"/>
      <c r="NDU308" s="10"/>
      <c r="NDV308" s="10"/>
      <c r="NDW308" s="10"/>
      <c r="NDX308" s="10"/>
      <c r="NDY308" s="10"/>
      <c r="NDZ308" s="10"/>
      <c r="NEA308" s="10"/>
      <c r="NEB308" s="10"/>
      <c r="NEC308" s="10"/>
      <c r="NED308" s="10"/>
      <c r="NEE308" s="10"/>
      <c r="NEF308" s="10"/>
      <c r="NEG308" s="10"/>
      <c r="NEH308" s="10"/>
      <c r="NEI308" s="10"/>
      <c r="NEJ308" s="10"/>
      <c r="NEK308" s="10"/>
      <c r="NEL308" s="10"/>
      <c r="NEM308" s="10"/>
      <c r="NEN308" s="10"/>
      <c r="NEO308" s="10"/>
      <c r="NEP308" s="10"/>
      <c r="NEQ308" s="10"/>
      <c r="NER308" s="10"/>
      <c r="NES308" s="10"/>
      <c r="NET308" s="10"/>
      <c r="NEU308" s="10"/>
      <c r="NEV308" s="10"/>
      <c r="NEW308" s="10"/>
      <c r="NEX308" s="10"/>
      <c r="NEY308" s="10"/>
      <c r="NEZ308" s="10"/>
      <c r="NFA308" s="10"/>
      <c r="NFB308" s="10"/>
      <c r="NFC308" s="10"/>
      <c r="NFD308" s="10"/>
      <c r="NFE308" s="10"/>
      <c r="NFF308" s="10"/>
      <c r="NFG308" s="10"/>
      <c r="NFH308" s="10"/>
      <c r="NFI308" s="10"/>
      <c r="NFJ308" s="10"/>
      <c r="NFK308" s="10"/>
      <c r="NFL308" s="10"/>
      <c r="NFM308" s="10"/>
      <c r="NFN308" s="10"/>
      <c r="NFO308" s="10"/>
      <c r="NFP308" s="10"/>
      <c r="NFQ308" s="10"/>
      <c r="NFR308" s="10"/>
      <c r="NFS308" s="10"/>
      <c r="NFT308" s="10"/>
      <c r="NFU308" s="10"/>
      <c r="NFV308" s="10"/>
      <c r="NFW308" s="10"/>
      <c r="NFX308" s="10"/>
      <c r="NFY308" s="10"/>
      <c r="NFZ308" s="10"/>
      <c r="NGA308" s="10"/>
      <c r="NGB308" s="10"/>
      <c r="NGC308" s="10"/>
      <c r="NGD308" s="10"/>
      <c r="NGE308" s="10"/>
      <c r="NGF308" s="10"/>
      <c r="NGG308" s="10"/>
      <c r="NGH308" s="10"/>
      <c r="NGI308" s="10"/>
      <c r="NGJ308" s="10"/>
      <c r="NGK308" s="10"/>
      <c r="NGL308" s="10"/>
      <c r="NGM308" s="10"/>
      <c r="NGN308" s="10"/>
      <c r="NGO308" s="10"/>
      <c r="NGP308" s="10"/>
      <c r="NGQ308" s="10"/>
      <c r="NGR308" s="10"/>
      <c r="NGS308" s="10"/>
      <c r="NGT308" s="10"/>
      <c r="NGU308" s="10"/>
      <c r="NGV308" s="10"/>
      <c r="NGW308" s="10"/>
      <c r="NGX308" s="10"/>
      <c r="NGY308" s="10"/>
      <c r="NGZ308" s="10"/>
      <c r="NHA308" s="10"/>
      <c r="NHB308" s="10"/>
      <c r="NHC308" s="10"/>
      <c r="NHD308" s="10"/>
      <c r="NHE308" s="10"/>
      <c r="NHF308" s="10"/>
      <c r="NHG308" s="10"/>
      <c r="NHH308" s="10"/>
      <c r="NHI308" s="10"/>
      <c r="NHJ308" s="10"/>
      <c r="NHK308" s="10"/>
      <c r="NHL308" s="10"/>
      <c r="NHM308" s="10"/>
      <c r="NHN308" s="10"/>
      <c r="NHO308" s="10"/>
      <c r="NHP308" s="10"/>
      <c r="NHQ308" s="10"/>
      <c r="NHR308" s="10"/>
      <c r="NHS308" s="10"/>
      <c r="NHT308" s="10"/>
      <c r="NHU308" s="10"/>
      <c r="NHV308" s="10"/>
      <c r="NHW308" s="10"/>
      <c r="NHX308" s="10"/>
      <c r="NHY308" s="10"/>
      <c r="NHZ308" s="10"/>
      <c r="NIA308" s="10"/>
      <c r="NIB308" s="10"/>
      <c r="NIC308" s="10"/>
      <c r="NID308" s="10"/>
      <c r="NIE308" s="10"/>
      <c r="NIF308" s="10"/>
      <c r="NIG308" s="10"/>
      <c r="NIH308" s="10"/>
      <c r="NII308" s="10"/>
      <c r="NIJ308" s="10"/>
      <c r="NIK308" s="10"/>
      <c r="NIL308" s="10"/>
      <c r="NIM308" s="10"/>
      <c r="NIN308" s="10"/>
      <c r="NIO308" s="10"/>
      <c r="NIP308" s="10"/>
      <c r="NIQ308" s="10"/>
      <c r="NIR308" s="10"/>
      <c r="NIS308" s="10"/>
      <c r="NIT308" s="10"/>
      <c r="NIU308" s="10"/>
      <c r="NIV308" s="10"/>
      <c r="NIW308" s="10"/>
      <c r="NIX308" s="10"/>
      <c r="NIY308" s="10"/>
      <c r="NIZ308" s="10"/>
      <c r="NJA308" s="10"/>
      <c r="NJB308" s="10"/>
      <c r="NJC308" s="10"/>
      <c r="NJD308" s="10"/>
      <c r="NJE308" s="10"/>
      <c r="NJF308" s="10"/>
      <c r="NJG308" s="10"/>
      <c r="NJH308" s="10"/>
      <c r="NJI308" s="10"/>
      <c r="NJJ308" s="10"/>
      <c r="NJK308" s="10"/>
      <c r="NJL308" s="10"/>
      <c r="NJM308" s="10"/>
      <c r="NJN308" s="10"/>
      <c r="NJO308" s="10"/>
      <c r="NJP308" s="10"/>
      <c r="NJQ308" s="10"/>
      <c r="NJR308" s="10"/>
      <c r="NJS308" s="10"/>
      <c r="NJT308" s="10"/>
      <c r="NJU308" s="10"/>
      <c r="NJV308" s="10"/>
      <c r="NJW308" s="10"/>
      <c r="NJX308" s="10"/>
      <c r="NJY308" s="10"/>
      <c r="NJZ308" s="10"/>
      <c r="NKA308" s="10"/>
      <c r="NKB308" s="10"/>
      <c r="NKC308" s="10"/>
      <c r="NKD308" s="10"/>
      <c r="NKE308" s="10"/>
      <c r="NKF308" s="10"/>
      <c r="NKG308" s="10"/>
      <c r="NKH308" s="10"/>
      <c r="NKI308" s="10"/>
      <c r="NKJ308" s="10"/>
      <c r="NKK308" s="10"/>
      <c r="NKL308" s="10"/>
      <c r="NKM308" s="10"/>
      <c r="NKN308" s="10"/>
      <c r="NKO308" s="10"/>
      <c r="NKP308" s="10"/>
      <c r="NKQ308" s="10"/>
      <c r="NKR308" s="10"/>
      <c r="NKS308" s="10"/>
      <c r="NKT308" s="10"/>
      <c r="NKU308" s="10"/>
      <c r="NKV308" s="10"/>
      <c r="NKW308" s="10"/>
      <c r="NKX308" s="10"/>
      <c r="NKY308" s="10"/>
      <c r="NKZ308" s="10"/>
      <c r="NLA308" s="10"/>
      <c r="NLB308" s="10"/>
      <c r="NLC308" s="10"/>
      <c r="NLD308" s="10"/>
      <c r="NLE308" s="10"/>
      <c r="NLF308" s="10"/>
      <c r="NLG308" s="10"/>
      <c r="NLH308" s="10"/>
      <c r="NLI308" s="10"/>
      <c r="NLJ308" s="10"/>
      <c r="NLK308" s="10"/>
      <c r="NLL308" s="10"/>
      <c r="NLM308" s="10"/>
      <c r="NLN308" s="10"/>
      <c r="NLO308" s="10"/>
      <c r="NLP308" s="10"/>
      <c r="NLQ308" s="10"/>
      <c r="NLR308" s="10"/>
      <c r="NLS308" s="10"/>
      <c r="NLT308" s="10"/>
      <c r="NLU308" s="10"/>
      <c r="NLV308" s="10"/>
      <c r="NLW308" s="10"/>
      <c r="NLX308" s="10"/>
      <c r="NLY308" s="10"/>
      <c r="NLZ308" s="10"/>
      <c r="NMA308" s="10"/>
      <c r="NMB308" s="10"/>
      <c r="NMC308" s="10"/>
      <c r="NMD308" s="10"/>
      <c r="NME308" s="10"/>
      <c r="NMF308" s="10"/>
      <c r="NMG308" s="10"/>
      <c r="NMH308" s="10"/>
      <c r="NMI308" s="10"/>
      <c r="NMJ308" s="10"/>
      <c r="NMK308" s="10"/>
      <c r="NML308" s="10"/>
      <c r="NMM308" s="10"/>
      <c r="NMN308" s="10"/>
      <c r="NMO308" s="10"/>
      <c r="NMP308" s="10"/>
      <c r="NMQ308" s="10"/>
      <c r="NMR308" s="10"/>
      <c r="NMS308" s="10"/>
      <c r="NMT308" s="10"/>
      <c r="NMU308" s="10"/>
      <c r="NMV308" s="10"/>
      <c r="NMW308" s="10"/>
      <c r="NMX308" s="10"/>
      <c r="NMY308" s="10"/>
      <c r="NMZ308" s="10"/>
      <c r="NNA308" s="10"/>
      <c r="NNB308" s="10"/>
      <c r="NNC308" s="10"/>
      <c r="NND308" s="10"/>
      <c r="NNE308" s="10"/>
      <c r="NNF308" s="10"/>
      <c r="NNG308" s="10"/>
      <c r="NNH308" s="10"/>
      <c r="NNI308" s="10"/>
      <c r="NNJ308" s="10"/>
      <c r="NNK308" s="10"/>
      <c r="NNL308" s="10"/>
      <c r="NNM308" s="10"/>
      <c r="NNN308" s="10"/>
      <c r="NNO308" s="10"/>
      <c r="NNP308" s="10"/>
      <c r="NNQ308" s="10"/>
      <c r="NNR308" s="10"/>
      <c r="NNS308" s="10"/>
      <c r="NNT308" s="10"/>
      <c r="NNU308" s="10"/>
      <c r="NNV308" s="10"/>
      <c r="NNW308" s="10"/>
      <c r="NNX308" s="10"/>
      <c r="NNY308" s="10"/>
      <c r="NNZ308" s="10"/>
      <c r="NOA308" s="10"/>
      <c r="NOB308" s="10"/>
      <c r="NOC308" s="10"/>
      <c r="NOD308" s="10"/>
      <c r="NOE308" s="10"/>
      <c r="NOF308" s="10"/>
      <c r="NOG308" s="10"/>
      <c r="NOH308" s="10"/>
      <c r="NOI308" s="10"/>
      <c r="NOJ308" s="10"/>
      <c r="NOK308" s="10"/>
      <c r="NOL308" s="10"/>
      <c r="NOM308" s="10"/>
      <c r="NON308" s="10"/>
      <c r="NOO308" s="10"/>
      <c r="NOP308" s="10"/>
      <c r="NOQ308" s="10"/>
      <c r="NOR308" s="10"/>
      <c r="NOS308" s="10"/>
      <c r="NOT308" s="10"/>
      <c r="NOU308" s="10"/>
      <c r="NOV308" s="10"/>
      <c r="NOW308" s="10"/>
      <c r="NOX308" s="10"/>
      <c r="NOY308" s="10"/>
      <c r="NOZ308" s="10"/>
      <c r="NPA308" s="10"/>
      <c r="NPB308" s="10"/>
      <c r="NPC308" s="10"/>
      <c r="NPD308" s="10"/>
      <c r="NPE308" s="10"/>
      <c r="NPF308" s="10"/>
      <c r="NPG308" s="10"/>
      <c r="NPH308" s="10"/>
      <c r="NPI308" s="10"/>
      <c r="NPJ308" s="10"/>
      <c r="NPK308" s="10"/>
      <c r="NPL308" s="10"/>
      <c r="NPM308" s="10"/>
      <c r="NPN308" s="10"/>
      <c r="NPO308" s="10"/>
      <c r="NPP308" s="10"/>
      <c r="NPQ308" s="10"/>
      <c r="NPR308" s="10"/>
      <c r="NPS308" s="10"/>
      <c r="NPT308" s="10"/>
      <c r="NPU308" s="10"/>
      <c r="NPV308" s="10"/>
      <c r="NPW308" s="10"/>
      <c r="NPX308" s="10"/>
      <c r="NPY308" s="10"/>
      <c r="NPZ308" s="10"/>
      <c r="NQA308" s="10"/>
      <c r="NQB308" s="10"/>
      <c r="NQC308" s="10"/>
      <c r="NQD308" s="10"/>
      <c r="NQE308" s="10"/>
      <c r="NQF308" s="10"/>
      <c r="NQG308" s="10"/>
      <c r="NQH308" s="10"/>
      <c r="NQI308" s="10"/>
      <c r="NQJ308" s="10"/>
      <c r="NQK308" s="10"/>
      <c r="NQL308" s="10"/>
      <c r="NQM308" s="10"/>
      <c r="NQN308" s="10"/>
      <c r="NQO308" s="10"/>
      <c r="NQP308" s="10"/>
      <c r="NQQ308" s="10"/>
      <c r="NQR308" s="10"/>
      <c r="NQS308" s="10"/>
      <c r="NQT308" s="10"/>
      <c r="NQU308" s="10"/>
      <c r="NQV308" s="10"/>
      <c r="NQW308" s="10"/>
      <c r="NQX308" s="10"/>
      <c r="NQY308" s="10"/>
      <c r="NQZ308" s="10"/>
      <c r="NRA308" s="10"/>
      <c r="NRB308" s="10"/>
      <c r="NRC308" s="10"/>
      <c r="NRD308" s="10"/>
      <c r="NRE308" s="10"/>
      <c r="NRF308" s="10"/>
      <c r="NRG308" s="10"/>
      <c r="NRH308" s="10"/>
      <c r="NRI308" s="10"/>
      <c r="NRJ308" s="10"/>
      <c r="NRK308" s="10"/>
      <c r="NRL308" s="10"/>
      <c r="NRM308" s="10"/>
      <c r="NRN308" s="10"/>
      <c r="NRO308" s="10"/>
      <c r="NRP308" s="10"/>
      <c r="NRQ308" s="10"/>
      <c r="NRR308" s="10"/>
      <c r="NRS308" s="10"/>
      <c r="NRT308" s="10"/>
      <c r="NRU308" s="10"/>
      <c r="NRV308" s="10"/>
      <c r="NRW308" s="10"/>
      <c r="NRX308" s="10"/>
      <c r="NRY308" s="10"/>
      <c r="NRZ308" s="10"/>
      <c r="NSA308" s="10"/>
      <c r="NSB308" s="10"/>
      <c r="NSC308" s="10"/>
      <c r="NSD308" s="10"/>
      <c r="NSE308" s="10"/>
      <c r="NSF308" s="10"/>
      <c r="NSG308" s="10"/>
      <c r="NSH308" s="10"/>
      <c r="NSI308" s="10"/>
      <c r="NSJ308" s="10"/>
      <c r="NSK308" s="10"/>
      <c r="NSL308" s="10"/>
      <c r="NSM308" s="10"/>
      <c r="NSN308" s="10"/>
      <c r="NSO308" s="10"/>
      <c r="NSP308" s="10"/>
      <c r="NSQ308" s="10"/>
      <c r="NSR308" s="10"/>
      <c r="NSS308" s="10"/>
      <c r="NST308" s="10"/>
      <c r="NSU308" s="10"/>
      <c r="NSV308" s="10"/>
      <c r="NSW308" s="10"/>
      <c r="NSX308" s="10"/>
      <c r="NSY308" s="10"/>
      <c r="NSZ308" s="10"/>
      <c r="NTA308" s="10"/>
      <c r="NTB308" s="10"/>
      <c r="NTC308" s="10"/>
      <c r="NTD308" s="10"/>
      <c r="NTE308" s="10"/>
      <c r="NTF308" s="10"/>
      <c r="NTG308" s="10"/>
      <c r="NTH308" s="10"/>
      <c r="NTI308" s="10"/>
      <c r="NTJ308" s="10"/>
      <c r="NTK308" s="10"/>
      <c r="NTL308" s="10"/>
      <c r="NTM308" s="10"/>
      <c r="NTN308" s="10"/>
      <c r="NTO308" s="10"/>
      <c r="NTP308" s="10"/>
      <c r="NTQ308" s="10"/>
      <c r="NTR308" s="10"/>
      <c r="NTS308" s="10"/>
      <c r="NTT308" s="10"/>
      <c r="NTU308" s="10"/>
      <c r="NTV308" s="10"/>
      <c r="NTW308" s="10"/>
      <c r="NTX308" s="10"/>
      <c r="NTY308" s="10"/>
      <c r="NTZ308" s="10"/>
      <c r="NUA308" s="10"/>
      <c r="NUB308" s="10"/>
      <c r="NUC308" s="10"/>
      <c r="NUD308" s="10"/>
      <c r="NUE308" s="10"/>
      <c r="NUF308" s="10"/>
      <c r="NUG308" s="10"/>
      <c r="NUH308" s="10"/>
      <c r="NUI308" s="10"/>
      <c r="NUJ308" s="10"/>
      <c r="NUK308" s="10"/>
      <c r="NUL308" s="10"/>
      <c r="NUM308" s="10"/>
      <c r="NUN308" s="10"/>
      <c r="NUO308" s="10"/>
      <c r="NUP308" s="10"/>
      <c r="NUQ308" s="10"/>
      <c r="NUR308" s="10"/>
      <c r="NUS308" s="10"/>
      <c r="NUT308" s="10"/>
      <c r="NUU308" s="10"/>
      <c r="NUV308" s="10"/>
      <c r="NUW308" s="10"/>
      <c r="NUX308" s="10"/>
      <c r="NUY308" s="10"/>
      <c r="NUZ308" s="10"/>
      <c r="NVA308" s="10"/>
      <c r="NVB308" s="10"/>
      <c r="NVC308" s="10"/>
      <c r="NVD308" s="10"/>
      <c r="NVE308" s="10"/>
      <c r="NVF308" s="10"/>
      <c r="NVG308" s="10"/>
      <c r="NVH308" s="10"/>
      <c r="NVI308" s="10"/>
      <c r="NVJ308" s="10"/>
      <c r="NVK308" s="10"/>
      <c r="NVL308" s="10"/>
      <c r="NVM308" s="10"/>
      <c r="NVN308" s="10"/>
      <c r="NVO308" s="10"/>
      <c r="NVP308" s="10"/>
      <c r="NVQ308" s="10"/>
      <c r="NVR308" s="10"/>
      <c r="NVS308" s="10"/>
      <c r="NVT308" s="10"/>
      <c r="NVU308" s="10"/>
      <c r="NVV308" s="10"/>
      <c r="NVW308" s="10"/>
      <c r="NVX308" s="10"/>
      <c r="NVY308" s="10"/>
      <c r="NVZ308" s="10"/>
      <c r="NWA308" s="10"/>
      <c r="NWB308" s="10"/>
      <c r="NWC308" s="10"/>
      <c r="NWD308" s="10"/>
      <c r="NWE308" s="10"/>
      <c r="NWF308" s="10"/>
      <c r="NWG308" s="10"/>
      <c r="NWH308" s="10"/>
      <c r="NWI308" s="10"/>
      <c r="NWJ308" s="10"/>
      <c r="NWK308" s="10"/>
      <c r="NWL308" s="10"/>
      <c r="NWM308" s="10"/>
      <c r="NWN308" s="10"/>
      <c r="NWO308" s="10"/>
      <c r="NWP308" s="10"/>
      <c r="NWQ308" s="10"/>
      <c r="NWR308" s="10"/>
      <c r="NWS308" s="10"/>
      <c r="NWT308" s="10"/>
      <c r="NWU308" s="10"/>
      <c r="NWV308" s="10"/>
      <c r="NWW308" s="10"/>
      <c r="NWX308" s="10"/>
      <c r="NWY308" s="10"/>
      <c r="NWZ308" s="10"/>
      <c r="NXA308" s="10"/>
      <c r="NXB308" s="10"/>
      <c r="NXC308" s="10"/>
      <c r="NXD308" s="10"/>
      <c r="NXE308" s="10"/>
      <c r="NXF308" s="10"/>
      <c r="NXG308" s="10"/>
      <c r="NXH308" s="10"/>
      <c r="NXI308" s="10"/>
      <c r="NXJ308" s="10"/>
      <c r="NXK308" s="10"/>
      <c r="NXL308" s="10"/>
      <c r="NXM308" s="10"/>
      <c r="NXN308" s="10"/>
      <c r="NXO308" s="10"/>
      <c r="NXP308" s="10"/>
      <c r="NXQ308" s="10"/>
      <c r="NXR308" s="10"/>
      <c r="NXS308" s="10"/>
      <c r="NXT308" s="10"/>
      <c r="NXU308" s="10"/>
      <c r="NXV308" s="10"/>
      <c r="NXW308" s="10"/>
      <c r="NXX308" s="10"/>
      <c r="NXY308" s="10"/>
      <c r="NXZ308" s="10"/>
      <c r="NYA308" s="10"/>
      <c r="NYB308" s="10"/>
      <c r="NYC308" s="10"/>
      <c r="NYD308" s="10"/>
      <c r="NYE308" s="10"/>
      <c r="NYF308" s="10"/>
      <c r="NYG308" s="10"/>
      <c r="NYH308" s="10"/>
      <c r="NYI308" s="10"/>
      <c r="NYJ308" s="10"/>
      <c r="NYK308" s="10"/>
      <c r="NYL308" s="10"/>
      <c r="NYM308" s="10"/>
      <c r="NYN308" s="10"/>
      <c r="NYO308" s="10"/>
      <c r="NYP308" s="10"/>
      <c r="NYQ308" s="10"/>
      <c r="NYR308" s="10"/>
      <c r="NYS308" s="10"/>
      <c r="NYT308" s="10"/>
      <c r="NYU308" s="10"/>
      <c r="NYV308" s="10"/>
      <c r="NYW308" s="10"/>
      <c r="NYX308" s="10"/>
      <c r="NYY308" s="10"/>
      <c r="NYZ308" s="10"/>
      <c r="NZA308" s="10"/>
      <c r="NZB308" s="10"/>
      <c r="NZC308" s="10"/>
      <c r="NZD308" s="10"/>
      <c r="NZE308" s="10"/>
      <c r="NZF308" s="10"/>
      <c r="NZG308" s="10"/>
      <c r="NZH308" s="10"/>
      <c r="NZI308" s="10"/>
      <c r="NZJ308" s="10"/>
      <c r="NZK308" s="10"/>
      <c r="NZL308" s="10"/>
      <c r="NZM308" s="10"/>
      <c r="NZN308" s="10"/>
      <c r="NZO308" s="10"/>
      <c r="NZP308" s="10"/>
      <c r="NZQ308" s="10"/>
      <c r="NZR308" s="10"/>
      <c r="NZS308" s="10"/>
      <c r="NZT308" s="10"/>
      <c r="NZU308" s="10"/>
      <c r="NZV308" s="10"/>
      <c r="NZW308" s="10"/>
      <c r="NZX308" s="10"/>
      <c r="NZY308" s="10"/>
      <c r="NZZ308" s="10"/>
      <c r="OAA308" s="10"/>
      <c r="OAB308" s="10"/>
      <c r="OAC308" s="10"/>
      <c r="OAD308" s="10"/>
      <c r="OAE308" s="10"/>
      <c r="OAF308" s="10"/>
      <c r="OAG308" s="10"/>
      <c r="OAH308" s="10"/>
      <c r="OAI308" s="10"/>
      <c r="OAJ308" s="10"/>
      <c r="OAK308" s="10"/>
      <c r="OAL308" s="10"/>
      <c r="OAM308" s="10"/>
      <c r="OAN308" s="10"/>
      <c r="OAO308" s="10"/>
      <c r="OAP308" s="10"/>
      <c r="OAQ308" s="10"/>
      <c r="OAR308" s="10"/>
      <c r="OAS308" s="10"/>
      <c r="OAT308" s="10"/>
      <c r="OAU308" s="10"/>
      <c r="OAV308" s="10"/>
      <c r="OAW308" s="10"/>
      <c r="OAX308" s="10"/>
      <c r="OAY308" s="10"/>
      <c r="OAZ308" s="10"/>
      <c r="OBA308" s="10"/>
      <c r="OBB308" s="10"/>
      <c r="OBC308" s="10"/>
      <c r="OBD308" s="10"/>
      <c r="OBE308" s="10"/>
      <c r="OBF308" s="10"/>
      <c r="OBG308" s="10"/>
      <c r="OBH308" s="10"/>
      <c r="OBI308" s="10"/>
      <c r="OBJ308" s="10"/>
      <c r="OBK308" s="10"/>
      <c r="OBL308" s="10"/>
      <c r="OBM308" s="10"/>
      <c r="OBN308" s="10"/>
      <c r="OBO308" s="10"/>
      <c r="OBP308" s="10"/>
      <c r="OBQ308" s="10"/>
      <c r="OBR308" s="10"/>
      <c r="OBS308" s="10"/>
      <c r="OBT308" s="10"/>
      <c r="OBU308" s="10"/>
      <c r="OBV308" s="10"/>
      <c r="OBW308" s="10"/>
      <c r="OBX308" s="10"/>
      <c r="OBY308" s="10"/>
      <c r="OBZ308" s="10"/>
      <c r="OCA308" s="10"/>
      <c r="OCB308" s="10"/>
      <c r="OCC308" s="10"/>
      <c r="OCD308" s="10"/>
      <c r="OCE308" s="10"/>
      <c r="OCF308" s="10"/>
      <c r="OCG308" s="10"/>
      <c r="OCH308" s="10"/>
      <c r="OCI308" s="10"/>
      <c r="OCJ308" s="10"/>
      <c r="OCK308" s="10"/>
      <c r="OCL308" s="10"/>
      <c r="OCM308" s="10"/>
      <c r="OCN308" s="10"/>
      <c r="OCO308" s="10"/>
      <c r="OCP308" s="10"/>
      <c r="OCQ308" s="10"/>
      <c r="OCR308" s="10"/>
      <c r="OCS308" s="10"/>
      <c r="OCT308" s="10"/>
      <c r="OCU308" s="10"/>
      <c r="OCV308" s="10"/>
      <c r="OCW308" s="10"/>
      <c r="OCX308" s="10"/>
      <c r="OCY308" s="10"/>
      <c r="OCZ308" s="10"/>
      <c r="ODA308" s="10"/>
      <c r="ODB308" s="10"/>
      <c r="ODC308" s="10"/>
      <c r="ODD308" s="10"/>
      <c r="ODE308" s="10"/>
      <c r="ODF308" s="10"/>
      <c r="ODG308" s="10"/>
      <c r="ODH308" s="10"/>
      <c r="ODI308" s="10"/>
      <c r="ODJ308" s="10"/>
      <c r="ODK308" s="10"/>
      <c r="ODL308" s="10"/>
      <c r="ODM308" s="10"/>
      <c r="ODN308" s="10"/>
      <c r="ODO308" s="10"/>
      <c r="ODP308" s="10"/>
      <c r="ODQ308" s="10"/>
      <c r="ODR308" s="10"/>
      <c r="ODS308" s="10"/>
      <c r="ODT308" s="10"/>
      <c r="ODU308" s="10"/>
      <c r="ODV308" s="10"/>
      <c r="ODW308" s="10"/>
      <c r="ODX308" s="10"/>
      <c r="ODY308" s="10"/>
      <c r="ODZ308" s="10"/>
      <c r="OEA308" s="10"/>
      <c r="OEB308" s="10"/>
      <c r="OEC308" s="10"/>
      <c r="OED308" s="10"/>
      <c r="OEE308" s="10"/>
      <c r="OEF308" s="10"/>
      <c r="OEG308" s="10"/>
      <c r="OEH308" s="10"/>
      <c r="OEI308" s="10"/>
      <c r="OEJ308" s="10"/>
      <c r="OEK308" s="10"/>
      <c r="OEL308" s="10"/>
      <c r="OEM308" s="10"/>
      <c r="OEN308" s="10"/>
      <c r="OEO308" s="10"/>
      <c r="OEP308" s="10"/>
      <c r="OEQ308" s="10"/>
      <c r="OER308" s="10"/>
      <c r="OES308" s="10"/>
      <c r="OET308" s="10"/>
      <c r="OEU308" s="10"/>
      <c r="OEV308" s="10"/>
      <c r="OEW308" s="10"/>
      <c r="OEX308" s="10"/>
      <c r="OEY308" s="10"/>
      <c r="OEZ308" s="10"/>
      <c r="OFA308" s="10"/>
      <c r="OFB308" s="10"/>
      <c r="OFC308" s="10"/>
      <c r="OFD308" s="10"/>
      <c r="OFE308" s="10"/>
      <c r="OFF308" s="10"/>
      <c r="OFG308" s="10"/>
      <c r="OFH308" s="10"/>
      <c r="OFI308" s="10"/>
      <c r="OFJ308" s="10"/>
      <c r="OFK308" s="10"/>
      <c r="OFL308" s="10"/>
      <c r="OFM308" s="10"/>
      <c r="OFN308" s="10"/>
      <c r="OFO308" s="10"/>
      <c r="OFP308" s="10"/>
      <c r="OFQ308" s="10"/>
      <c r="OFR308" s="10"/>
      <c r="OFS308" s="10"/>
      <c r="OFT308" s="10"/>
      <c r="OFU308" s="10"/>
      <c r="OFV308" s="10"/>
      <c r="OFW308" s="10"/>
      <c r="OFX308" s="10"/>
      <c r="OFY308" s="10"/>
      <c r="OFZ308" s="10"/>
      <c r="OGA308" s="10"/>
      <c r="OGB308" s="10"/>
      <c r="OGC308" s="10"/>
      <c r="OGD308" s="10"/>
      <c r="OGE308" s="10"/>
      <c r="OGF308" s="10"/>
      <c r="OGG308" s="10"/>
      <c r="OGH308" s="10"/>
      <c r="OGI308" s="10"/>
      <c r="OGJ308" s="10"/>
      <c r="OGK308" s="10"/>
      <c r="OGL308" s="10"/>
      <c r="OGM308" s="10"/>
      <c r="OGN308" s="10"/>
      <c r="OGO308" s="10"/>
      <c r="OGP308" s="10"/>
      <c r="OGQ308" s="10"/>
      <c r="OGR308" s="10"/>
      <c r="OGS308" s="10"/>
      <c r="OGT308" s="10"/>
      <c r="OGU308" s="10"/>
      <c r="OGV308" s="10"/>
      <c r="OGW308" s="10"/>
      <c r="OGX308" s="10"/>
      <c r="OGY308" s="10"/>
      <c r="OGZ308" s="10"/>
      <c r="OHA308" s="10"/>
      <c r="OHB308" s="10"/>
      <c r="OHC308" s="10"/>
      <c r="OHD308" s="10"/>
      <c r="OHE308" s="10"/>
      <c r="OHF308" s="10"/>
      <c r="OHG308" s="10"/>
      <c r="OHH308" s="10"/>
      <c r="OHI308" s="10"/>
      <c r="OHJ308" s="10"/>
      <c r="OHK308" s="10"/>
      <c r="OHL308" s="10"/>
      <c r="OHM308" s="10"/>
      <c r="OHN308" s="10"/>
      <c r="OHO308" s="10"/>
      <c r="OHP308" s="10"/>
      <c r="OHQ308" s="10"/>
      <c r="OHR308" s="10"/>
      <c r="OHS308" s="10"/>
      <c r="OHT308" s="10"/>
      <c r="OHU308" s="10"/>
      <c r="OHV308" s="10"/>
      <c r="OHW308" s="10"/>
      <c r="OHX308" s="10"/>
      <c r="OHY308" s="10"/>
      <c r="OHZ308" s="10"/>
      <c r="OIA308" s="10"/>
      <c r="OIB308" s="10"/>
      <c r="OIC308" s="10"/>
      <c r="OID308" s="10"/>
      <c r="OIE308" s="10"/>
      <c r="OIF308" s="10"/>
      <c r="OIG308" s="10"/>
      <c r="OIH308" s="10"/>
      <c r="OII308" s="10"/>
      <c r="OIJ308" s="10"/>
      <c r="OIK308" s="10"/>
      <c r="OIL308" s="10"/>
      <c r="OIM308" s="10"/>
      <c r="OIN308" s="10"/>
      <c r="OIO308" s="10"/>
      <c r="OIP308" s="10"/>
      <c r="OIQ308" s="10"/>
      <c r="OIR308" s="10"/>
      <c r="OIS308" s="10"/>
      <c r="OIT308" s="10"/>
      <c r="OIU308" s="10"/>
      <c r="OIV308" s="10"/>
      <c r="OIW308" s="10"/>
      <c r="OIX308" s="10"/>
      <c r="OIY308" s="10"/>
      <c r="OIZ308" s="10"/>
      <c r="OJA308" s="10"/>
      <c r="OJB308" s="10"/>
      <c r="OJC308" s="10"/>
      <c r="OJD308" s="10"/>
      <c r="OJE308" s="10"/>
      <c r="OJF308" s="10"/>
      <c r="OJG308" s="10"/>
      <c r="OJH308" s="10"/>
      <c r="OJI308" s="10"/>
      <c r="OJJ308" s="10"/>
      <c r="OJK308" s="10"/>
      <c r="OJL308" s="10"/>
      <c r="OJM308" s="10"/>
      <c r="OJN308" s="10"/>
      <c r="OJO308" s="10"/>
      <c r="OJP308" s="10"/>
      <c r="OJQ308" s="10"/>
      <c r="OJR308" s="10"/>
      <c r="OJS308" s="10"/>
      <c r="OJT308" s="10"/>
      <c r="OJU308" s="10"/>
      <c r="OJV308" s="10"/>
      <c r="OJW308" s="10"/>
      <c r="OJX308" s="10"/>
      <c r="OJY308" s="10"/>
      <c r="OJZ308" s="10"/>
      <c r="OKA308" s="10"/>
      <c r="OKB308" s="10"/>
      <c r="OKC308" s="10"/>
      <c r="OKD308" s="10"/>
      <c r="OKE308" s="10"/>
      <c r="OKF308" s="10"/>
      <c r="OKG308" s="10"/>
      <c r="OKH308" s="10"/>
      <c r="OKI308" s="10"/>
      <c r="OKJ308" s="10"/>
      <c r="OKK308" s="10"/>
      <c r="OKL308" s="10"/>
      <c r="OKM308" s="10"/>
      <c r="OKN308" s="10"/>
      <c r="OKO308" s="10"/>
      <c r="OKP308" s="10"/>
      <c r="OKQ308" s="10"/>
      <c r="OKR308" s="10"/>
      <c r="OKS308" s="10"/>
      <c r="OKT308" s="10"/>
      <c r="OKU308" s="10"/>
      <c r="OKV308" s="10"/>
      <c r="OKW308" s="10"/>
      <c r="OKX308" s="10"/>
      <c r="OKY308" s="10"/>
      <c r="OKZ308" s="10"/>
      <c r="OLA308" s="10"/>
      <c r="OLB308" s="10"/>
      <c r="OLC308" s="10"/>
      <c r="OLD308" s="10"/>
      <c r="OLE308" s="10"/>
      <c r="OLF308" s="10"/>
      <c r="OLG308" s="10"/>
      <c r="OLH308" s="10"/>
      <c r="OLI308" s="10"/>
      <c r="OLJ308" s="10"/>
      <c r="OLK308" s="10"/>
      <c r="OLL308" s="10"/>
      <c r="OLM308" s="10"/>
      <c r="OLN308" s="10"/>
      <c r="OLO308" s="10"/>
      <c r="OLP308" s="10"/>
      <c r="OLQ308" s="10"/>
      <c r="OLR308" s="10"/>
      <c r="OLS308" s="10"/>
      <c r="OLT308" s="10"/>
      <c r="OLU308" s="10"/>
      <c r="OLV308" s="10"/>
      <c r="OLW308" s="10"/>
      <c r="OLX308" s="10"/>
      <c r="OLY308" s="10"/>
      <c r="OLZ308" s="10"/>
      <c r="OMA308" s="10"/>
      <c r="OMB308" s="10"/>
      <c r="OMC308" s="10"/>
      <c r="OMD308" s="10"/>
      <c r="OME308" s="10"/>
      <c r="OMF308" s="10"/>
      <c r="OMG308" s="10"/>
      <c r="OMH308" s="10"/>
      <c r="OMI308" s="10"/>
      <c r="OMJ308" s="10"/>
      <c r="OMK308" s="10"/>
      <c r="OML308" s="10"/>
      <c r="OMM308" s="10"/>
      <c r="OMN308" s="10"/>
      <c r="OMO308" s="10"/>
      <c r="OMP308" s="10"/>
      <c r="OMQ308" s="10"/>
      <c r="OMR308" s="10"/>
      <c r="OMS308" s="10"/>
      <c r="OMT308" s="10"/>
      <c r="OMU308" s="10"/>
      <c r="OMV308" s="10"/>
      <c r="OMW308" s="10"/>
      <c r="OMX308" s="10"/>
      <c r="OMY308" s="10"/>
      <c r="OMZ308" s="10"/>
      <c r="ONA308" s="10"/>
      <c r="ONB308" s="10"/>
      <c r="ONC308" s="10"/>
      <c r="OND308" s="10"/>
      <c r="ONE308" s="10"/>
      <c r="ONF308" s="10"/>
      <c r="ONG308" s="10"/>
      <c r="ONH308" s="10"/>
      <c r="ONI308" s="10"/>
      <c r="ONJ308" s="10"/>
      <c r="ONK308" s="10"/>
      <c r="ONL308" s="10"/>
      <c r="ONM308" s="10"/>
      <c r="ONN308" s="10"/>
      <c r="ONO308" s="10"/>
      <c r="ONP308" s="10"/>
      <c r="ONQ308" s="10"/>
      <c r="ONR308" s="10"/>
      <c r="ONS308" s="10"/>
      <c r="ONT308" s="10"/>
      <c r="ONU308" s="10"/>
      <c r="ONV308" s="10"/>
      <c r="ONW308" s="10"/>
      <c r="ONX308" s="10"/>
      <c r="ONY308" s="10"/>
      <c r="ONZ308" s="10"/>
      <c r="OOA308" s="10"/>
      <c r="OOB308" s="10"/>
      <c r="OOC308" s="10"/>
      <c r="OOD308" s="10"/>
      <c r="OOE308" s="10"/>
      <c r="OOF308" s="10"/>
      <c r="OOG308" s="10"/>
      <c r="OOH308" s="10"/>
      <c r="OOI308" s="10"/>
      <c r="OOJ308" s="10"/>
      <c r="OOK308" s="10"/>
      <c r="OOL308" s="10"/>
      <c r="OOM308" s="10"/>
      <c r="OON308" s="10"/>
      <c r="OOO308" s="10"/>
      <c r="OOP308" s="10"/>
      <c r="OOQ308" s="10"/>
      <c r="OOR308" s="10"/>
      <c r="OOS308" s="10"/>
      <c r="OOT308" s="10"/>
      <c r="OOU308" s="10"/>
      <c r="OOV308" s="10"/>
      <c r="OOW308" s="10"/>
      <c r="OOX308" s="10"/>
      <c r="OOY308" s="10"/>
      <c r="OOZ308" s="10"/>
      <c r="OPA308" s="10"/>
      <c r="OPB308" s="10"/>
      <c r="OPC308" s="10"/>
      <c r="OPD308" s="10"/>
      <c r="OPE308" s="10"/>
      <c r="OPF308" s="10"/>
      <c r="OPG308" s="10"/>
      <c r="OPH308" s="10"/>
      <c r="OPI308" s="10"/>
      <c r="OPJ308" s="10"/>
      <c r="OPK308" s="10"/>
      <c r="OPL308" s="10"/>
      <c r="OPM308" s="10"/>
      <c r="OPN308" s="10"/>
      <c r="OPO308" s="10"/>
      <c r="OPP308" s="10"/>
      <c r="OPQ308" s="10"/>
      <c r="OPR308" s="10"/>
      <c r="OPS308" s="10"/>
      <c r="OPT308" s="10"/>
      <c r="OPU308" s="10"/>
      <c r="OPV308" s="10"/>
      <c r="OPW308" s="10"/>
      <c r="OPX308" s="10"/>
      <c r="OPY308" s="10"/>
      <c r="OPZ308" s="10"/>
      <c r="OQA308" s="10"/>
      <c r="OQB308" s="10"/>
      <c r="OQC308" s="10"/>
      <c r="OQD308" s="10"/>
      <c r="OQE308" s="10"/>
      <c r="OQF308" s="10"/>
      <c r="OQG308" s="10"/>
      <c r="OQH308" s="10"/>
      <c r="OQI308" s="10"/>
      <c r="OQJ308" s="10"/>
      <c r="OQK308" s="10"/>
      <c r="OQL308" s="10"/>
      <c r="OQM308" s="10"/>
      <c r="OQN308" s="10"/>
      <c r="OQO308" s="10"/>
      <c r="OQP308" s="10"/>
      <c r="OQQ308" s="10"/>
      <c r="OQR308" s="10"/>
      <c r="OQS308" s="10"/>
      <c r="OQT308" s="10"/>
      <c r="OQU308" s="10"/>
      <c r="OQV308" s="10"/>
      <c r="OQW308" s="10"/>
      <c r="OQX308" s="10"/>
      <c r="OQY308" s="10"/>
      <c r="OQZ308" s="10"/>
      <c r="ORA308" s="10"/>
      <c r="ORB308" s="10"/>
      <c r="ORC308" s="10"/>
      <c r="ORD308" s="10"/>
      <c r="ORE308" s="10"/>
      <c r="ORF308" s="10"/>
      <c r="ORG308" s="10"/>
      <c r="ORH308" s="10"/>
      <c r="ORI308" s="10"/>
      <c r="ORJ308" s="10"/>
      <c r="ORK308" s="10"/>
      <c r="ORL308" s="10"/>
      <c r="ORM308" s="10"/>
      <c r="ORN308" s="10"/>
      <c r="ORO308" s="10"/>
      <c r="ORP308" s="10"/>
      <c r="ORQ308" s="10"/>
      <c r="ORR308" s="10"/>
      <c r="ORS308" s="10"/>
      <c r="ORT308" s="10"/>
      <c r="ORU308" s="10"/>
      <c r="ORV308" s="10"/>
      <c r="ORW308" s="10"/>
      <c r="ORX308" s="10"/>
      <c r="ORY308" s="10"/>
      <c r="ORZ308" s="10"/>
      <c r="OSA308" s="10"/>
      <c r="OSB308" s="10"/>
      <c r="OSC308" s="10"/>
      <c r="OSD308" s="10"/>
      <c r="OSE308" s="10"/>
      <c r="OSF308" s="10"/>
      <c r="OSG308" s="10"/>
      <c r="OSH308" s="10"/>
      <c r="OSI308" s="10"/>
      <c r="OSJ308" s="10"/>
      <c r="OSK308" s="10"/>
      <c r="OSL308" s="10"/>
      <c r="OSM308" s="10"/>
      <c r="OSN308" s="10"/>
      <c r="OSO308" s="10"/>
      <c r="OSP308" s="10"/>
      <c r="OSQ308" s="10"/>
      <c r="OSR308" s="10"/>
      <c r="OSS308" s="10"/>
      <c r="OST308" s="10"/>
      <c r="OSU308" s="10"/>
      <c r="OSV308" s="10"/>
      <c r="OSW308" s="10"/>
      <c r="OSX308" s="10"/>
      <c r="OSY308" s="10"/>
      <c r="OSZ308" s="10"/>
      <c r="OTA308" s="10"/>
      <c r="OTB308" s="10"/>
      <c r="OTC308" s="10"/>
      <c r="OTD308" s="10"/>
      <c r="OTE308" s="10"/>
      <c r="OTF308" s="10"/>
      <c r="OTG308" s="10"/>
      <c r="OTH308" s="10"/>
      <c r="OTI308" s="10"/>
      <c r="OTJ308" s="10"/>
      <c r="OTK308" s="10"/>
      <c r="OTL308" s="10"/>
      <c r="OTM308" s="10"/>
      <c r="OTN308" s="10"/>
      <c r="OTO308" s="10"/>
      <c r="OTP308" s="10"/>
      <c r="OTQ308" s="10"/>
      <c r="OTR308" s="10"/>
      <c r="OTS308" s="10"/>
      <c r="OTT308" s="10"/>
      <c r="OTU308" s="10"/>
      <c r="OTV308" s="10"/>
      <c r="OTW308" s="10"/>
      <c r="OTX308" s="10"/>
      <c r="OTY308" s="10"/>
      <c r="OTZ308" s="10"/>
      <c r="OUA308" s="10"/>
      <c r="OUB308" s="10"/>
      <c r="OUC308" s="10"/>
      <c r="OUD308" s="10"/>
      <c r="OUE308" s="10"/>
      <c r="OUF308" s="10"/>
      <c r="OUG308" s="10"/>
      <c r="OUH308" s="10"/>
      <c r="OUI308" s="10"/>
      <c r="OUJ308" s="10"/>
      <c r="OUK308" s="10"/>
      <c r="OUL308" s="10"/>
      <c r="OUM308" s="10"/>
      <c r="OUN308" s="10"/>
      <c r="OUO308" s="10"/>
      <c r="OUP308" s="10"/>
      <c r="OUQ308" s="10"/>
      <c r="OUR308" s="10"/>
      <c r="OUS308" s="10"/>
      <c r="OUT308" s="10"/>
      <c r="OUU308" s="10"/>
      <c r="OUV308" s="10"/>
      <c r="OUW308" s="10"/>
      <c r="OUX308" s="10"/>
      <c r="OUY308" s="10"/>
      <c r="OUZ308" s="10"/>
      <c r="OVA308" s="10"/>
      <c r="OVB308" s="10"/>
      <c r="OVC308" s="10"/>
      <c r="OVD308" s="10"/>
      <c r="OVE308" s="10"/>
      <c r="OVF308" s="10"/>
      <c r="OVG308" s="10"/>
      <c r="OVH308" s="10"/>
      <c r="OVI308" s="10"/>
      <c r="OVJ308" s="10"/>
      <c r="OVK308" s="10"/>
      <c r="OVL308" s="10"/>
      <c r="OVM308" s="10"/>
      <c r="OVN308" s="10"/>
      <c r="OVO308" s="10"/>
      <c r="OVP308" s="10"/>
      <c r="OVQ308" s="10"/>
      <c r="OVR308" s="10"/>
      <c r="OVS308" s="10"/>
      <c r="OVT308" s="10"/>
      <c r="OVU308" s="10"/>
      <c r="OVV308" s="10"/>
      <c r="OVW308" s="10"/>
      <c r="OVX308" s="10"/>
      <c r="OVY308" s="10"/>
      <c r="OVZ308" s="10"/>
      <c r="OWA308" s="10"/>
      <c r="OWB308" s="10"/>
      <c r="OWC308" s="10"/>
      <c r="OWD308" s="10"/>
      <c r="OWE308" s="10"/>
      <c r="OWF308" s="10"/>
      <c r="OWG308" s="10"/>
      <c r="OWH308" s="10"/>
      <c r="OWI308" s="10"/>
      <c r="OWJ308" s="10"/>
      <c r="OWK308" s="10"/>
      <c r="OWL308" s="10"/>
      <c r="OWM308" s="10"/>
      <c r="OWN308" s="10"/>
      <c r="OWO308" s="10"/>
      <c r="OWP308" s="10"/>
      <c r="OWQ308" s="10"/>
      <c r="OWR308" s="10"/>
      <c r="OWS308" s="10"/>
      <c r="OWT308" s="10"/>
      <c r="OWU308" s="10"/>
      <c r="OWV308" s="10"/>
      <c r="OWW308" s="10"/>
      <c r="OWX308" s="10"/>
      <c r="OWY308" s="10"/>
      <c r="OWZ308" s="10"/>
      <c r="OXA308" s="10"/>
      <c r="OXB308" s="10"/>
      <c r="OXC308" s="10"/>
      <c r="OXD308" s="10"/>
      <c r="OXE308" s="10"/>
      <c r="OXF308" s="10"/>
      <c r="OXG308" s="10"/>
      <c r="OXH308" s="10"/>
      <c r="OXI308" s="10"/>
      <c r="OXJ308" s="10"/>
      <c r="OXK308" s="10"/>
      <c r="OXL308" s="10"/>
      <c r="OXM308" s="10"/>
      <c r="OXN308" s="10"/>
      <c r="OXO308" s="10"/>
      <c r="OXP308" s="10"/>
      <c r="OXQ308" s="10"/>
      <c r="OXR308" s="10"/>
      <c r="OXS308" s="10"/>
      <c r="OXT308" s="10"/>
      <c r="OXU308" s="10"/>
      <c r="OXV308" s="10"/>
      <c r="OXW308" s="10"/>
      <c r="OXX308" s="10"/>
      <c r="OXY308" s="10"/>
      <c r="OXZ308" s="10"/>
      <c r="OYA308" s="10"/>
      <c r="OYB308" s="10"/>
      <c r="OYC308" s="10"/>
      <c r="OYD308" s="10"/>
      <c r="OYE308" s="10"/>
      <c r="OYF308" s="10"/>
      <c r="OYG308" s="10"/>
      <c r="OYH308" s="10"/>
      <c r="OYI308" s="10"/>
      <c r="OYJ308" s="10"/>
      <c r="OYK308" s="10"/>
      <c r="OYL308" s="10"/>
      <c r="OYM308" s="10"/>
      <c r="OYN308" s="10"/>
      <c r="OYO308" s="10"/>
      <c r="OYP308" s="10"/>
      <c r="OYQ308" s="10"/>
      <c r="OYR308" s="10"/>
      <c r="OYS308" s="10"/>
      <c r="OYT308" s="10"/>
      <c r="OYU308" s="10"/>
      <c r="OYV308" s="10"/>
      <c r="OYW308" s="10"/>
      <c r="OYX308" s="10"/>
      <c r="OYY308" s="10"/>
      <c r="OYZ308" s="10"/>
      <c r="OZA308" s="10"/>
      <c r="OZB308" s="10"/>
      <c r="OZC308" s="10"/>
      <c r="OZD308" s="10"/>
      <c r="OZE308" s="10"/>
      <c r="OZF308" s="10"/>
      <c r="OZG308" s="10"/>
      <c r="OZH308" s="10"/>
      <c r="OZI308" s="10"/>
      <c r="OZJ308" s="10"/>
      <c r="OZK308" s="10"/>
      <c r="OZL308" s="10"/>
      <c r="OZM308" s="10"/>
      <c r="OZN308" s="10"/>
      <c r="OZO308" s="10"/>
      <c r="OZP308" s="10"/>
      <c r="OZQ308" s="10"/>
      <c r="OZR308" s="10"/>
      <c r="OZS308" s="10"/>
      <c r="OZT308" s="10"/>
      <c r="OZU308" s="10"/>
      <c r="OZV308" s="10"/>
      <c r="OZW308" s="10"/>
      <c r="OZX308" s="10"/>
      <c r="OZY308" s="10"/>
      <c r="OZZ308" s="10"/>
      <c r="PAA308" s="10"/>
      <c r="PAB308" s="10"/>
      <c r="PAC308" s="10"/>
      <c r="PAD308" s="10"/>
      <c r="PAE308" s="10"/>
      <c r="PAF308" s="10"/>
      <c r="PAG308" s="10"/>
      <c r="PAH308" s="10"/>
      <c r="PAI308" s="10"/>
      <c r="PAJ308" s="10"/>
      <c r="PAK308" s="10"/>
      <c r="PAL308" s="10"/>
      <c r="PAM308" s="10"/>
      <c r="PAN308" s="10"/>
      <c r="PAO308" s="10"/>
      <c r="PAP308" s="10"/>
      <c r="PAQ308" s="10"/>
      <c r="PAR308" s="10"/>
      <c r="PAS308" s="10"/>
      <c r="PAT308" s="10"/>
      <c r="PAU308" s="10"/>
      <c r="PAV308" s="10"/>
      <c r="PAW308" s="10"/>
      <c r="PAX308" s="10"/>
      <c r="PAY308" s="10"/>
      <c r="PAZ308" s="10"/>
      <c r="PBA308" s="10"/>
      <c r="PBB308" s="10"/>
      <c r="PBC308" s="10"/>
      <c r="PBD308" s="10"/>
      <c r="PBE308" s="10"/>
      <c r="PBF308" s="10"/>
      <c r="PBG308" s="10"/>
      <c r="PBH308" s="10"/>
      <c r="PBI308" s="10"/>
      <c r="PBJ308" s="10"/>
      <c r="PBK308" s="10"/>
      <c r="PBL308" s="10"/>
      <c r="PBM308" s="10"/>
      <c r="PBN308" s="10"/>
      <c r="PBO308" s="10"/>
      <c r="PBP308" s="10"/>
      <c r="PBQ308" s="10"/>
      <c r="PBR308" s="10"/>
      <c r="PBS308" s="10"/>
      <c r="PBT308" s="10"/>
      <c r="PBU308" s="10"/>
      <c r="PBV308" s="10"/>
      <c r="PBW308" s="10"/>
      <c r="PBX308" s="10"/>
      <c r="PBY308" s="10"/>
      <c r="PBZ308" s="10"/>
      <c r="PCA308" s="10"/>
      <c r="PCB308" s="10"/>
      <c r="PCC308" s="10"/>
      <c r="PCD308" s="10"/>
      <c r="PCE308" s="10"/>
      <c r="PCF308" s="10"/>
      <c r="PCG308" s="10"/>
      <c r="PCH308" s="10"/>
      <c r="PCI308" s="10"/>
      <c r="PCJ308" s="10"/>
      <c r="PCK308" s="10"/>
      <c r="PCL308" s="10"/>
      <c r="PCM308" s="10"/>
      <c r="PCN308" s="10"/>
      <c r="PCO308" s="10"/>
      <c r="PCP308" s="10"/>
      <c r="PCQ308" s="10"/>
      <c r="PCR308" s="10"/>
      <c r="PCS308" s="10"/>
      <c r="PCT308" s="10"/>
      <c r="PCU308" s="10"/>
      <c r="PCV308" s="10"/>
      <c r="PCW308" s="10"/>
      <c r="PCX308" s="10"/>
      <c r="PCY308" s="10"/>
      <c r="PCZ308" s="10"/>
      <c r="PDA308" s="10"/>
      <c r="PDB308" s="10"/>
      <c r="PDC308" s="10"/>
      <c r="PDD308" s="10"/>
      <c r="PDE308" s="10"/>
      <c r="PDF308" s="10"/>
      <c r="PDG308" s="10"/>
      <c r="PDH308" s="10"/>
      <c r="PDI308" s="10"/>
      <c r="PDJ308" s="10"/>
      <c r="PDK308" s="10"/>
      <c r="PDL308" s="10"/>
      <c r="PDM308" s="10"/>
      <c r="PDN308" s="10"/>
      <c r="PDO308" s="10"/>
      <c r="PDP308" s="10"/>
      <c r="PDQ308" s="10"/>
      <c r="PDR308" s="10"/>
      <c r="PDS308" s="10"/>
      <c r="PDT308" s="10"/>
      <c r="PDU308" s="10"/>
      <c r="PDV308" s="10"/>
      <c r="PDW308" s="10"/>
      <c r="PDX308" s="10"/>
      <c r="PDY308" s="10"/>
      <c r="PDZ308" s="10"/>
      <c r="PEA308" s="10"/>
      <c r="PEB308" s="10"/>
      <c r="PEC308" s="10"/>
      <c r="PED308" s="10"/>
      <c r="PEE308" s="10"/>
      <c r="PEF308" s="10"/>
      <c r="PEG308" s="10"/>
      <c r="PEH308" s="10"/>
      <c r="PEI308" s="10"/>
      <c r="PEJ308" s="10"/>
      <c r="PEK308" s="10"/>
      <c r="PEL308" s="10"/>
      <c r="PEM308" s="10"/>
      <c r="PEN308" s="10"/>
      <c r="PEO308" s="10"/>
      <c r="PEP308" s="10"/>
      <c r="PEQ308" s="10"/>
      <c r="PER308" s="10"/>
      <c r="PES308" s="10"/>
      <c r="PET308" s="10"/>
      <c r="PEU308" s="10"/>
      <c r="PEV308" s="10"/>
      <c r="PEW308" s="10"/>
      <c r="PEX308" s="10"/>
      <c r="PEY308" s="10"/>
      <c r="PEZ308" s="10"/>
      <c r="PFA308" s="10"/>
      <c r="PFB308" s="10"/>
      <c r="PFC308" s="10"/>
      <c r="PFD308" s="10"/>
      <c r="PFE308" s="10"/>
      <c r="PFF308" s="10"/>
      <c r="PFG308" s="10"/>
      <c r="PFH308" s="10"/>
      <c r="PFI308" s="10"/>
      <c r="PFJ308" s="10"/>
      <c r="PFK308" s="10"/>
      <c r="PFL308" s="10"/>
      <c r="PFM308" s="10"/>
      <c r="PFN308" s="10"/>
      <c r="PFO308" s="10"/>
      <c r="PFP308" s="10"/>
      <c r="PFQ308" s="10"/>
      <c r="PFR308" s="10"/>
      <c r="PFS308" s="10"/>
      <c r="PFT308" s="10"/>
      <c r="PFU308" s="10"/>
      <c r="PFV308" s="10"/>
      <c r="PFW308" s="10"/>
      <c r="PFX308" s="10"/>
      <c r="PFY308" s="10"/>
      <c r="PFZ308" s="10"/>
      <c r="PGA308" s="10"/>
      <c r="PGB308" s="10"/>
      <c r="PGC308" s="10"/>
      <c r="PGD308" s="10"/>
      <c r="PGE308" s="10"/>
      <c r="PGF308" s="10"/>
      <c r="PGG308" s="10"/>
      <c r="PGH308" s="10"/>
      <c r="PGI308" s="10"/>
      <c r="PGJ308" s="10"/>
      <c r="PGK308" s="10"/>
      <c r="PGL308" s="10"/>
      <c r="PGM308" s="10"/>
      <c r="PGN308" s="10"/>
      <c r="PGO308" s="10"/>
      <c r="PGP308" s="10"/>
      <c r="PGQ308" s="10"/>
      <c r="PGR308" s="10"/>
      <c r="PGS308" s="10"/>
      <c r="PGT308" s="10"/>
      <c r="PGU308" s="10"/>
      <c r="PGV308" s="10"/>
      <c r="PGW308" s="10"/>
      <c r="PGX308" s="10"/>
      <c r="PGY308" s="10"/>
      <c r="PGZ308" s="10"/>
      <c r="PHA308" s="10"/>
      <c r="PHB308" s="10"/>
      <c r="PHC308" s="10"/>
      <c r="PHD308" s="10"/>
      <c r="PHE308" s="10"/>
      <c r="PHF308" s="10"/>
      <c r="PHG308" s="10"/>
      <c r="PHH308" s="10"/>
      <c r="PHI308" s="10"/>
      <c r="PHJ308" s="10"/>
      <c r="PHK308" s="10"/>
      <c r="PHL308" s="10"/>
      <c r="PHM308" s="10"/>
      <c r="PHN308" s="10"/>
      <c r="PHO308" s="10"/>
      <c r="PHP308" s="10"/>
      <c r="PHQ308" s="10"/>
      <c r="PHR308" s="10"/>
      <c r="PHS308" s="10"/>
      <c r="PHT308" s="10"/>
      <c r="PHU308" s="10"/>
      <c r="PHV308" s="10"/>
      <c r="PHW308" s="10"/>
      <c r="PHX308" s="10"/>
      <c r="PHY308" s="10"/>
      <c r="PHZ308" s="10"/>
      <c r="PIA308" s="10"/>
      <c r="PIB308" s="10"/>
      <c r="PIC308" s="10"/>
      <c r="PID308" s="10"/>
      <c r="PIE308" s="10"/>
      <c r="PIF308" s="10"/>
      <c r="PIG308" s="10"/>
      <c r="PIH308" s="10"/>
      <c r="PII308" s="10"/>
      <c r="PIJ308" s="10"/>
      <c r="PIK308" s="10"/>
      <c r="PIL308" s="10"/>
      <c r="PIM308" s="10"/>
      <c r="PIN308" s="10"/>
      <c r="PIO308" s="10"/>
      <c r="PIP308" s="10"/>
      <c r="PIQ308" s="10"/>
      <c r="PIR308" s="10"/>
      <c r="PIS308" s="10"/>
      <c r="PIT308" s="10"/>
      <c r="PIU308" s="10"/>
      <c r="PIV308" s="10"/>
      <c r="PIW308" s="10"/>
      <c r="PIX308" s="10"/>
      <c r="PIY308" s="10"/>
      <c r="PIZ308" s="10"/>
      <c r="PJA308" s="10"/>
      <c r="PJB308" s="10"/>
      <c r="PJC308" s="10"/>
      <c r="PJD308" s="10"/>
      <c r="PJE308" s="10"/>
      <c r="PJF308" s="10"/>
      <c r="PJG308" s="10"/>
      <c r="PJH308" s="10"/>
      <c r="PJI308" s="10"/>
      <c r="PJJ308" s="10"/>
      <c r="PJK308" s="10"/>
      <c r="PJL308" s="10"/>
      <c r="PJM308" s="10"/>
      <c r="PJN308" s="10"/>
      <c r="PJO308" s="10"/>
      <c r="PJP308" s="10"/>
      <c r="PJQ308" s="10"/>
      <c r="PJR308" s="10"/>
      <c r="PJS308" s="10"/>
      <c r="PJT308" s="10"/>
      <c r="PJU308" s="10"/>
      <c r="PJV308" s="10"/>
      <c r="PJW308" s="10"/>
      <c r="PJX308" s="10"/>
      <c r="PJY308" s="10"/>
      <c r="PJZ308" s="10"/>
      <c r="PKA308" s="10"/>
      <c r="PKB308" s="10"/>
      <c r="PKC308" s="10"/>
      <c r="PKD308" s="10"/>
      <c r="PKE308" s="10"/>
      <c r="PKF308" s="10"/>
      <c r="PKG308" s="10"/>
      <c r="PKH308" s="10"/>
      <c r="PKI308" s="10"/>
      <c r="PKJ308" s="10"/>
      <c r="PKK308" s="10"/>
      <c r="PKL308" s="10"/>
      <c r="PKM308" s="10"/>
      <c r="PKN308" s="10"/>
      <c r="PKO308" s="10"/>
      <c r="PKP308" s="10"/>
      <c r="PKQ308" s="10"/>
      <c r="PKR308" s="10"/>
      <c r="PKS308" s="10"/>
      <c r="PKT308" s="10"/>
      <c r="PKU308" s="10"/>
      <c r="PKV308" s="10"/>
      <c r="PKW308" s="10"/>
      <c r="PKX308" s="10"/>
      <c r="PKY308" s="10"/>
      <c r="PKZ308" s="10"/>
      <c r="PLA308" s="10"/>
      <c r="PLB308" s="10"/>
      <c r="PLC308" s="10"/>
      <c r="PLD308" s="10"/>
      <c r="PLE308" s="10"/>
      <c r="PLF308" s="10"/>
      <c r="PLG308" s="10"/>
      <c r="PLH308" s="10"/>
      <c r="PLI308" s="10"/>
      <c r="PLJ308" s="10"/>
      <c r="PLK308" s="10"/>
      <c r="PLL308" s="10"/>
      <c r="PLM308" s="10"/>
      <c r="PLN308" s="10"/>
      <c r="PLO308" s="10"/>
      <c r="PLP308" s="10"/>
      <c r="PLQ308" s="10"/>
      <c r="PLR308" s="10"/>
      <c r="PLS308" s="10"/>
      <c r="PLT308" s="10"/>
      <c r="PLU308" s="10"/>
      <c r="PLV308" s="10"/>
      <c r="PLW308" s="10"/>
      <c r="PLX308" s="10"/>
      <c r="PLY308" s="10"/>
      <c r="PLZ308" s="10"/>
      <c r="PMA308" s="10"/>
      <c r="PMB308" s="10"/>
      <c r="PMC308" s="10"/>
      <c r="PMD308" s="10"/>
      <c r="PME308" s="10"/>
      <c r="PMF308" s="10"/>
      <c r="PMG308" s="10"/>
      <c r="PMH308" s="10"/>
      <c r="PMI308" s="10"/>
      <c r="PMJ308" s="10"/>
      <c r="PMK308" s="10"/>
      <c r="PML308" s="10"/>
      <c r="PMM308" s="10"/>
      <c r="PMN308" s="10"/>
      <c r="PMO308" s="10"/>
      <c r="PMP308" s="10"/>
      <c r="PMQ308" s="10"/>
      <c r="PMR308" s="10"/>
      <c r="PMS308" s="10"/>
      <c r="PMT308" s="10"/>
      <c r="PMU308" s="10"/>
      <c r="PMV308" s="10"/>
      <c r="PMW308" s="10"/>
      <c r="PMX308" s="10"/>
      <c r="PMY308" s="10"/>
      <c r="PMZ308" s="10"/>
      <c r="PNA308" s="10"/>
      <c r="PNB308" s="10"/>
      <c r="PNC308" s="10"/>
      <c r="PND308" s="10"/>
      <c r="PNE308" s="10"/>
      <c r="PNF308" s="10"/>
      <c r="PNG308" s="10"/>
      <c r="PNH308" s="10"/>
      <c r="PNI308" s="10"/>
      <c r="PNJ308" s="10"/>
      <c r="PNK308" s="10"/>
      <c r="PNL308" s="10"/>
      <c r="PNM308" s="10"/>
      <c r="PNN308" s="10"/>
      <c r="PNO308" s="10"/>
      <c r="PNP308" s="10"/>
      <c r="PNQ308" s="10"/>
      <c r="PNR308" s="10"/>
      <c r="PNS308" s="10"/>
      <c r="PNT308" s="10"/>
      <c r="PNU308" s="10"/>
      <c r="PNV308" s="10"/>
      <c r="PNW308" s="10"/>
      <c r="PNX308" s="10"/>
      <c r="PNY308" s="10"/>
      <c r="PNZ308" s="10"/>
      <c r="POA308" s="10"/>
      <c r="POB308" s="10"/>
      <c r="POC308" s="10"/>
      <c r="POD308" s="10"/>
      <c r="POE308" s="10"/>
      <c r="POF308" s="10"/>
      <c r="POG308" s="10"/>
      <c r="POH308" s="10"/>
      <c r="POI308" s="10"/>
      <c r="POJ308" s="10"/>
      <c r="POK308" s="10"/>
      <c r="POL308" s="10"/>
      <c r="POM308" s="10"/>
      <c r="PON308" s="10"/>
      <c r="POO308" s="10"/>
      <c r="POP308" s="10"/>
      <c r="POQ308" s="10"/>
      <c r="POR308" s="10"/>
      <c r="POS308" s="10"/>
      <c r="POT308" s="10"/>
      <c r="POU308" s="10"/>
      <c r="POV308" s="10"/>
      <c r="POW308" s="10"/>
      <c r="POX308" s="10"/>
      <c r="POY308" s="10"/>
      <c r="POZ308" s="10"/>
      <c r="PPA308" s="10"/>
      <c r="PPB308" s="10"/>
      <c r="PPC308" s="10"/>
      <c r="PPD308" s="10"/>
      <c r="PPE308" s="10"/>
      <c r="PPF308" s="10"/>
      <c r="PPG308" s="10"/>
      <c r="PPH308" s="10"/>
      <c r="PPI308" s="10"/>
      <c r="PPJ308" s="10"/>
      <c r="PPK308" s="10"/>
      <c r="PPL308" s="10"/>
      <c r="PPM308" s="10"/>
      <c r="PPN308" s="10"/>
      <c r="PPO308" s="10"/>
      <c r="PPP308" s="10"/>
      <c r="PPQ308" s="10"/>
      <c r="PPR308" s="10"/>
      <c r="PPS308" s="10"/>
      <c r="PPT308" s="10"/>
      <c r="PPU308" s="10"/>
      <c r="PPV308" s="10"/>
      <c r="PPW308" s="10"/>
      <c r="PPX308" s="10"/>
      <c r="PPY308" s="10"/>
      <c r="PPZ308" s="10"/>
      <c r="PQA308" s="10"/>
      <c r="PQB308" s="10"/>
      <c r="PQC308" s="10"/>
      <c r="PQD308" s="10"/>
      <c r="PQE308" s="10"/>
      <c r="PQF308" s="10"/>
      <c r="PQG308" s="10"/>
      <c r="PQH308" s="10"/>
      <c r="PQI308" s="10"/>
      <c r="PQJ308" s="10"/>
      <c r="PQK308" s="10"/>
      <c r="PQL308" s="10"/>
      <c r="PQM308" s="10"/>
      <c r="PQN308" s="10"/>
      <c r="PQO308" s="10"/>
      <c r="PQP308" s="10"/>
      <c r="PQQ308" s="10"/>
      <c r="PQR308" s="10"/>
      <c r="PQS308" s="10"/>
      <c r="PQT308" s="10"/>
      <c r="PQU308" s="10"/>
      <c r="PQV308" s="10"/>
      <c r="PQW308" s="10"/>
      <c r="PQX308" s="10"/>
      <c r="PQY308" s="10"/>
      <c r="PQZ308" s="10"/>
      <c r="PRA308" s="10"/>
      <c r="PRB308" s="10"/>
      <c r="PRC308" s="10"/>
      <c r="PRD308" s="10"/>
      <c r="PRE308" s="10"/>
      <c r="PRF308" s="10"/>
      <c r="PRG308" s="10"/>
      <c r="PRH308" s="10"/>
      <c r="PRI308" s="10"/>
      <c r="PRJ308" s="10"/>
      <c r="PRK308" s="10"/>
      <c r="PRL308" s="10"/>
      <c r="PRM308" s="10"/>
      <c r="PRN308" s="10"/>
      <c r="PRO308" s="10"/>
      <c r="PRP308" s="10"/>
      <c r="PRQ308" s="10"/>
      <c r="PRR308" s="10"/>
      <c r="PRS308" s="10"/>
      <c r="PRT308" s="10"/>
      <c r="PRU308" s="10"/>
      <c r="PRV308" s="10"/>
      <c r="PRW308" s="10"/>
      <c r="PRX308" s="10"/>
      <c r="PRY308" s="10"/>
      <c r="PRZ308" s="10"/>
      <c r="PSA308" s="10"/>
      <c r="PSB308" s="10"/>
      <c r="PSC308" s="10"/>
      <c r="PSD308" s="10"/>
      <c r="PSE308" s="10"/>
      <c r="PSF308" s="10"/>
      <c r="PSG308" s="10"/>
      <c r="PSH308" s="10"/>
      <c r="PSI308" s="10"/>
      <c r="PSJ308" s="10"/>
      <c r="PSK308" s="10"/>
      <c r="PSL308" s="10"/>
      <c r="PSM308" s="10"/>
      <c r="PSN308" s="10"/>
      <c r="PSO308" s="10"/>
      <c r="PSP308" s="10"/>
      <c r="PSQ308" s="10"/>
      <c r="PSR308" s="10"/>
      <c r="PSS308" s="10"/>
      <c r="PST308" s="10"/>
      <c r="PSU308" s="10"/>
      <c r="PSV308" s="10"/>
      <c r="PSW308" s="10"/>
      <c r="PSX308" s="10"/>
      <c r="PSY308" s="10"/>
      <c r="PSZ308" s="10"/>
      <c r="PTA308" s="10"/>
      <c r="PTB308" s="10"/>
      <c r="PTC308" s="10"/>
      <c r="PTD308" s="10"/>
      <c r="PTE308" s="10"/>
      <c r="PTF308" s="10"/>
      <c r="PTG308" s="10"/>
      <c r="PTH308" s="10"/>
      <c r="PTI308" s="10"/>
      <c r="PTJ308" s="10"/>
      <c r="PTK308" s="10"/>
      <c r="PTL308" s="10"/>
      <c r="PTM308" s="10"/>
      <c r="PTN308" s="10"/>
      <c r="PTO308" s="10"/>
      <c r="PTP308" s="10"/>
      <c r="PTQ308" s="10"/>
      <c r="PTR308" s="10"/>
      <c r="PTS308" s="10"/>
      <c r="PTT308" s="10"/>
      <c r="PTU308" s="10"/>
      <c r="PTV308" s="10"/>
      <c r="PTW308" s="10"/>
      <c r="PTX308" s="10"/>
      <c r="PTY308" s="10"/>
      <c r="PTZ308" s="10"/>
      <c r="PUA308" s="10"/>
      <c r="PUB308" s="10"/>
      <c r="PUC308" s="10"/>
      <c r="PUD308" s="10"/>
      <c r="PUE308" s="10"/>
      <c r="PUF308" s="10"/>
      <c r="PUG308" s="10"/>
      <c r="PUH308" s="10"/>
      <c r="PUI308" s="10"/>
      <c r="PUJ308" s="10"/>
      <c r="PUK308" s="10"/>
      <c r="PUL308" s="10"/>
      <c r="PUM308" s="10"/>
      <c r="PUN308" s="10"/>
      <c r="PUO308" s="10"/>
      <c r="PUP308" s="10"/>
      <c r="PUQ308" s="10"/>
      <c r="PUR308" s="10"/>
      <c r="PUS308" s="10"/>
      <c r="PUT308" s="10"/>
      <c r="PUU308" s="10"/>
      <c r="PUV308" s="10"/>
      <c r="PUW308" s="10"/>
      <c r="PUX308" s="10"/>
      <c r="PUY308" s="10"/>
      <c r="PUZ308" s="10"/>
      <c r="PVA308" s="10"/>
      <c r="PVB308" s="10"/>
      <c r="PVC308" s="10"/>
      <c r="PVD308" s="10"/>
      <c r="PVE308" s="10"/>
      <c r="PVF308" s="10"/>
      <c r="PVG308" s="10"/>
      <c r="PVH308" s="10"/>
      <c r="PVI308" s="10"/>
      <c r="PVJ308" s="10"/>
      <c r="PVK308" s="10"/>
      <c r="PVL308" s="10"/>
      <c r="PVM308" s="10"/>
      <c r="PVN308" s="10"/>
      <c r="PVO308" s="10"/>
      <c r="PVP308" s="10"/>
      <c r="PVQ308" s="10"/>
      <c r="PVR308" s="10"/>
      <c r="PVS308" s="10"/>
      <c r="PVT308" s="10"/>
      <c r="PVU308" s="10"/>
      <c r="PVV308" s="10"/>
      <c r="PVW308" s="10"/>
      <c r="PVX308" s="10"/>
      <c r="PVY308" s="10"/>
      <c r="PVZ308" s="10"/>
      <c r="PWA308" s="10"/>
      <c r="PWB308" s="10"/>
      <c r="PWC308" s="10"/>
      <c r="PWD308" s="10"/>
      <c r="PWE308" s="10"/>
      <c r="PWF308" s="10"/>
      <c r="PWG308" s="10"/>
      <c r="PWH308" s="10"/>
      <c r="PWI308" s="10"/>
      <c r="PWJ308" s="10"/>
      <c r="PWK308" s="10"/>
      <c r="PWL308" s="10"/>
      <c r="PWM308" s="10"/>
      <c r="PWN308" s="10"/>
      <c r="PWO308" s="10"/>
      <c r="PWP308" s="10"/>
      <c r="PWQ308" s="10"/>
      <c r="PWR308" s="10"/>
      <c r="PWS308" s="10"/>
      <c r="PWT308" s="10"/>
      <c r="PWU308" s="10"/>
      <c r="PWV308" s="10"/>
      <c r="PWW308" s="10"/>
      <c r="PWX308" s="10"/>
      <c r="PWY308" s="10"/>
      <c r="PWZ308" s="10"/>
      <c r="PXA308" s="10"/>
      <c r="PXB308" s="10"/>
      <c r="PXC308" s="10"/>
      <c r="PXD308" s="10"/>
      <c r="PXE308" s="10"/>
      <c r="PXF308" s="10"/>
      <c r="PXG308" s="10"/>
      <c r="PXH308" s="10"/>
      <c r="PXI308" s="10"/>
      <c r="PXJ308" s="10"/>
      <c r="PXK308" s="10"/>
      <c r="PXL308" s="10"/>
      <c r="PXM308" s="10"/>
      <c r="PXN308" s="10"/>
      <c r="PXO308" s="10"/>
      <c r="PXP308" s="10"/>
      <c r="PXQ308" s="10"/>
      <c r="PXR308" s="10"/>
      <c r="PXS308" s="10"/>
      <c r="PXT308" s="10"/>
      <c r="PXU308" s="10"/>
      <c r="PXV308" s="10"/>
      <c r="PXW308" s="10"/>
      <c r="PXX308" s="10"/>
      <c r="PXY308" s="10"/>
      <c r="PXZ308" s="10"/>
      <c r="PYA308" s="10"/>
      <c r="PYB308" s="10"/>
      <c r="PYC308" s="10"/>
      <c r="PYD308" s="10"/>
      <c r="PYE308" s="10"/>
      <c r="PYF308" s="10"/>
      <c r="PYG308" s="10"/>
      <c r="PYH308" s="10"/>
      <c r="PYI308" s="10"/>
      <c r="PYJ308" s="10"/>
      <c r="PYK308" s="10"/>
      <c r="PYL308" s="10"/>
      <c r="PYM308" s="10"/>
      <c r="PYN308" s="10"/>
      <c r="PYO308" s="10"/>
      <c r="PYP308" s="10"/>
      <c r="PYQ308" s="10"/>
      <c r="PYR308" s="10"/>
      <c r="PYS308" s="10"/>
      <c r="PYT308" s="10"/>
      <c r="PYU308" s="10"/>
      <c r="PYV308" s="10"/>
      <c r="PYW308" s="10"/>
      <c r="PYX308" s="10"/>
      <c r="PYY308" s="10"/>
      <c r="PYZ308" s="10"/>
      <c r="PZA308" s="10"/>
      <c r="PZB308" s="10"/>
      <c r="PZC308" s="10"/>
      <c r="PZD308" s="10"/>
      <c r="PZE308" s="10"/>
      <c r="PZF308" s="10"/>
      <c r="PZG308" s="10"/>
      <c r="PZH308" s="10"/>
      <c r="PZI308" s="10"/>
      <c r="PZJ308" s="10"/>
      <c r="PZK308" s="10"/>
      <c r="PZL308" s="10"/>
      <c r="PZM308" s="10"/>
      <c r="PZN308" s="10"/>
      <c r="PZO308" s="10"/>
      <c r="PZP308" s="10"/>
      <c r="PZQ308" s="10"/>
      <c r="PZR308" s="10"/>
      <c r="PZS308" s="10"/>
      <c r="PZT308" s="10"/>
      <c r="PZU308" s="10"/>
      <c r="PZV308" s="10"/>
      <c r="PZW308" s="10"/>
      <c r="PZX308" s="10"/>
      <c r="PZY308" s="10"/>
      <c r="PZZ308" s="10"/>
      <c r="QAA308" s="10"/>
      <c r="QAB308" s="10"/>
      <c r="QAC308" s="10"/>
      <c r="QAD308" s="10"/>
      <c r="QAE308" s="10"/>
      <c r="QAF308" s="10"/>
      <c r="QAG308" s="10"/>
      <c r="QAH308" s="10"/>
      <c r="QAI308" s="10"/>
      <c r="QAJ308" s="10"/>
      <c r="QAK308" s="10"/>
      <c r="QAL308" s="10"/>
      <c r="QAM308" s="10"/>
      <c r="QAN308" s="10"/>
      <c r="QAO308" s="10"/>
      <c r="QAP308" s="10"/>
      <c r="QAQ308" s="10"/>
      <c r="QAR308" s="10"/>
      <c r="QAS308" s="10"/>
      <c r="QAT308" s="10"/>
      <c r="QAU308" s="10"/>
      <c r="QAV308" s="10"/>
      <c r="QAW308" s="10"/>
      <c r="QAX308" s="10"/>
      <c r="QAY308" s="10"/>
      <c r="QAZ308" s="10"/>
      <c r="QBA308" s="10"/>
      <c r="QBB308" s="10"/>
      <c r="QBC308" s="10"/>
      <c r="QBD308" s="10"/>
      <c r="QBE308" s="10"/>
      <c r="QBF308" s="10"/>
      <c r="QBG308" s="10"/>
      <c r="QBH308" s="10"/>
      <c r="QBI308" s="10"/>
      <c r="QBJ308" s="10"/>
      <c r="QBK308" s="10"/>
      <c r="QBL308" s="10"/>
      <c r="QBM308" s="10"/>
      <c r="QBN308" s="10"/>
      <c r="QBO308" s="10"/>
      <c r="QBP308" s="10"/>
      <c r="QBQ308" s="10"/>
      <c r="QBR308" s="10"/>
      <c r="QBS308" s="10"/>
      <c r="QBT308" s="10"/>
      <c r="QBU308" s="10"/>
      <c r="QBV308" s="10"/>
      <c r="QBW308" s="10"/>
      <c r="QBX308" s="10"/>
      <c r="QBY308" s="10"/>
      <c r="QBZ308" s="10"/>
      <c r="QCA308" s="10"/>
      <c r="QCB308" s="10"/>
      <c r="QCC308" s="10"/>
      <c r="QCD308" s="10"/>
      <c r="QCE308" s="10"/>
      <c r="QCF308" s="10"/>
      <c r="QCG308" s="10"/>
      <c r="QCH308" s="10"/>
      <c r="QCI308" s="10"/>
      <c r="QCJ308" s="10"/>
      <c r="QCK308" s="10"/>
      <c r="QCL308" s="10"/>
      <c r="QCM308" s="10"/>
      <c r="QCN308" s="10"/>
      <c r="QCO308" s="10"/>
      <c r="QCP308" s="10"/>
      <c r="QCQ308" s="10"/>
      <c r="QCR308" s="10"/>
      <c r="QCS308" s="10"/>
      <c r="QCT308" s="10"/>
      <c r="QCU308" s="10"/>
      <c r="QCV308" s="10"/>
      <c r="QCW308" s="10"/>
      <c r="QCX308" s="10"/>
      <c r="QCY308" s="10"/>
      <c r="QCZ308" s="10"/>
      <c r="QDA308" s="10"/>
      <c r="QDB308" s="10"/>
      <c r="QDC308" s="10"/>
      <c r="QDD308" s="10"/>
      <c r="QDE308" s="10"/>
      <c r="QDF308" s="10"/>
      <c r="QDG308" s="10"/>
      <c r="QDH308" s="10"/>
      <c r="QDI308" s="10"/>
      <c r="QDJ308" s="10"/>
      <c r="QDK308" s="10"/>
      <c r="QDL308" s="10"/>
      <c r="QDM308" s="10"/>
      <c r="QDN308" s="10"/>
      <c r="QDO308" s="10"/>
      <c r="QDP308" s="10"/>
      <c r="QDQ308" s="10"/>
      <c r="QDR308" s="10"/>
      <c r="QDS308" s="10"/>
      <c r="QDT308" s="10"/>
      <c r="QDU308" s="10"/>
      <c r="QDV308" s="10"/>
      <c r="QDW308" s="10"/>
      <c r="QDX308" s="10"/>
      <c r="QDY308" s="10"/>
      <c r="QDZ308" s="10"/>
      <c r="QEA308" s="10"/>
      <c r="QEB308" s="10"/>
      <c r="QEC308" s="10"/>
      <c r="QED308" s="10"/>
      <c r="QEE308" s="10"/>
      <c r="QEF308" s="10"/>
      <c r="QEG308" s="10"/>
      <c r="QEH308" s="10"/>
      <c r="QEI308" s="10"/>
      <c r="QEJ308" s="10"/>
      <c r="QEK308" s="10"/>
      <c r="QEL308" s="10"/>
      <c r="QEM308" s="10"/>
      <c r="QEN308" s="10"/>
      <c r="QEO308" s="10"/>
      <c r="QEP308" s="10"/>
      <c r="QEQ308" s="10"/>
      <c r="QER308" s="10"/>
      <c r="QES308" s="10"/>
      <c r="QET308" s="10"/>
      <c r="QEU308" s="10"/>
      <c r="QEV308" s="10"/>
      <c r="QEW308" s="10"/>
      <c r="QEX308" s="10"/>
      <c r="QEY308" s="10"/>
      <c r="QEZ308" s="10"/>
      <c r="QFA308" s="10"/>
      <c r="QFB308" s="10"/>
      <c r="QFC308" s="10"/>
      <c r="QFD308" s="10"/>
      <c r="QFE308" s="10"/>
      <c r="QFF308" s="10"/>
      <c r="QFG308" s="10"/>
      <c r="QFH308" s="10"/>
      <c r="QFI308" s="10"/>
      <c r="QFJ308" s="10"/>
      <c r="QFK308" s="10"/>
      <c r="QFL308" s="10"/>
      <c r="QFM308" s="10"/>
      <c r="QFN308" s="10"/>
      <c r="QFO308" s="10"/>
      <c r="QFP308" s="10"/>
      <c r="QFQ308" s="10"/>
      <c r="QFR308" s="10"/>
      <c r="QFS308" s="10"/>
      <c r="QFT308" s="10"/>
      <c r="QFU308" s="10"/>
      <c r="QFV308" s="10"/>
      <c r="QFW308" s="10"/>
      <c r="QFX308" s="10"/>
      <c r="QFY308" s="10"/>
      <c r="QFZ308" s="10"/>
      <c r="QGA308" s="10"/>
      <c r="QGB308" s="10"/>
      <c r="QGC308" s="10"/>
      <c r="QGD308" s="10"/>
      <c r="QGE308" s="10"/>
      <c r="QGF308" s="10"/>
      <c r="QGG308" s="10"/>
      <c r="QGH308" s="10"/>
      <c r="QGI308" s="10"/>
      <c r="QGJ308" s="10"/>
      <c r="QGK308" s="10"/>
      <c r="QGL308" s="10"/>
      <c r="QGM308" s="10"/>
      <c r="QGN308" s="10"/>
      <c r="QGO308" s="10"/>
      <c r="QGP308" s="10"/>
      <c r="QGQ308" s="10"/>
      <c r="QGR308" s="10"/>
      <c r="QGS308" s="10"/>
      <c r="QGT308" s="10"/>
      <c r="QGU308" s="10"/>
      <c r="QGV308" s="10"/>
      <c r="QGW308" s="10"/>
      <c r="QGX308" s="10"/>
      <c r="QGY308" s="10"/>
      <c r="QGZ308" s="10"/>
      <c r="QHA308" s="10"/>
      <c r="QHB308" s="10"/>
      <c r="QHC308" s="10"/>
      <c r="QHD308" s="10"/>
      <c r="QHE308" s="10"/>
      <c r="QHF308" s="10"/>
      <c r="QHG308" s="10"/>
      <c r="QHH308" s="10"/>
      <c r="QHI308" s="10"/>
      <c r="QHJ308" s="10"/>
      <c r="QHK308" s="10"/>
      <c r="QHL308" s="10"/>
      <c r="QHM308" s="10"/>
      <c r="QHN308" s="10"/>
      <c r="QHO308" s="10"/>
      <c r="QHP308" s="10"/>
      <c r="QHQ308" s="10"/>
      <c r="QHR308" s="10"/>
      <c r="QHS308" s="10"/>
      <c r="QHT308" s="10"/>
      <c r="QHU308" s="10"/>
      <c r="QHV308" s="10"/>
      <c r="QHW308" s="10"/>
      <c r="QHX308" s="10"/>
      <c r="QHY308" s="10"/>
      <c r="QHZ308" s="10"/>
      <c r="QIA308" s="10"/>
      <c r="QIB308" s="10"/>
      <c r="QIC308" s="10"/>
      <c r="QID308" s="10"/>
      <c r="QIE308" s="10"/>
      <c r="QIF308" s="10"/>
      <c r="QIG308" s="10"/>
      <c r="QIH308" s="10"/>
      <c r="QII308" s="10"/>
      <c r="QIJ308" s="10"/>
      <c r="QIK308" s="10"/>
      <c r="QIL308" s="10"/>
      <c r="QIM308" s="10"/>
      <c r="QIN308" s="10"/>
      <c r="QIO308" s="10"/>
      <c r="QIP308" s="10"/>
      <c r="QIQ308" s="10"/>
      <c r="QIR308" s="10"/>
      <c r="QIS308" s="10"/>
      <c r="QIT308" s="10"/>
      <c r="QIU308" s="10"/>
      <c r="QIV308" s="10"/>
      <c r="QIW308" s="10"/>
      <c r="QIX308" s="10"/>
      <c r="QIY308" s="10"/>
      <c r="QIZ308" s="10"/>
      <c r="QJA308" s="10"/>
      <c r="QJB308" s="10"/>
      <c r="QJC308" s="10"/>
      <c r="QJD308" s="10"/>
      <c r="QJE308" s="10"/>
      <c r="QJF308" s="10"/>
      <c r="QJG308" s="10"/>
      <c r="QJH308" s="10"/>
      <c r="QJI308" s="10"/>
      <c r="QJJ308" s="10"/>
      <c r="QJK308" s="10"/>
      <c r="QJL308" s="10"/>
      <c r="QJM308" s="10"/>
      <c r="QJN308" s="10"/>
      <c r="QJO308" s="10"/>
      <c r="QJP308" s="10"/>
      <c r="QJQ308" s="10"/>
      <c r="QJR308" s="10"/>
      <c r="QJS308" s="10"/>
      <c r="QJT308" s="10"/>
      <c r="QJU308" s="10"/>
      <c r="QJV308" s="10"/>
      <c r="QJW308" s="10"/>
      <c r="QJX308" s="10"/>
      <c r="QJY308" s="10"/>
      <c r="QJZ308" s="10"/>
      <c r="QKA308" s="10"/>
      <c r="QKB308" s="10"/>
      <c r="QKC308" s="10"/>
      <c r="QKD308" s="10"/>
      <c r="QKE308" s="10"/>
      <c r="QKF308" s="10"/>
      <c r="QKG308" s="10"/>
      <c r="QKH308" s="10"/>
      <c r="QKI308" s="10"/>
      <c r="QKJ308" s="10"/>
      <c r="QKK308" s="10"/>
      <c r="QKL308" s="10"/>
      <c r="QKM308" s="10"/>
      <c r="QKN308" s="10"/>
      <c r="QKO308" s="10"/>
      <c r="QKP308" s="10"/>
      <c r="QKQ308" s="10"/>
      <c r="QKR308" s="10"/>
      <c r="QKS308" s="10"/>
      <c r="QKT308" s="10"/>
      <c r="QKU308" s="10"/>
      <c r="QKV308" s="10"/>
      <c r="QKW308" s="10"/>
      <c r="QKX308" s="10"/>
      <c r="QKY308" s="10"/>
      <c r="QKZ308" s="10"/>
      <c r="QLA308" s="10"/>
      <c r="QLB308" s="10"/>
      <c r="QLC308" s="10"/>
      <c r="QLD308" s="10"/>
      <c r="QLE308" s="10"/>
      <c r="QLF308" s="10"/>
      <c r="QLG308" s="10"/>
      <c r="QLH308" s="10"/>
      <c r="QLI308" s="10"/>
      <c r="QLJ308" s="10"/>
      <c r="QLK308" s="10"/>
      <c r="QLL308" s="10"/>
      <c r="QLM308" s="10"/>
      <c r="QLN308" s="10"/>
      <c r="QLO308" s="10"/>
      <c r="QLP308" s="10"/>
      <c r="QLQ308" s="10"/>
      <c r="QLR308" s="10"/>
      <c r="QLS308" s="10"/>
      <c r="QLT308" s="10"/>
      <c r="QLU308" s="10"/>
      <c r="QLV308" s="10"/>
      <c r="QLW308" s="10"/>
      <c r="QLX308" s="10"/>
      <c r="QLY308" s="10"/>
      <c r="QLZ308" s="10"/>
      <c r="QMA308" s="10"/>
      <c r="QMB308" s="10"/>
      <c r="QMC308" s="10"/>
      <c r="QMD308" s="10"/>
      <c r="QME308" s="10"/>
      <c r="QMF308" s="10"/>
      <c r="QMG308" s="10"/>
      <c r="QMH308" s="10"/>
      <c r="QMI308" s="10"/>
      <c r="QMJ308" s="10"/>
      <c r="QMK308" s="10"/>
      <c r="QML308" s="10"/>
      <c r="QMM308" s="10"/>
      <c r="QMN308" s="10"/>
      <c r="QMO308" s="10"/>
      <c r="QMP308" s="10"/>
      <c r="QMQ308" s="10"/>
      <c r="QMR308" s="10"/>
      <c r="QMS308" s="10"/>
      <c r="QMT308" s="10"/>
      <c r="QMU308" s="10"/>
      <c r="QMV308" s="10"/>
      <c r="QMW308" s="10"/>
      <c r="QMX308" s="10"/>
      <c r="QMY308" s="10"/>
      <c r="QMZ308" s="10"/>
      <c r="QNA308" s="10"/>
      <c r="QNB308" s="10"/>
      <c r="QNC308" s="10"/>
      <c r="QND308" s="10"/>
      <c r="QNE308" s="10"/>
      <c r="QNF308" s="10"/>
      <c r="QNG308" s="10"/>
      <c r="QNH308" s="10"/>
      <c r="QNI308" s="10"/>
      <c r="QNJ308" s="10"/>
      <c r="QNK308" s="10"/>
      <c r="QNL308" s="10"/>
      <c r="QNM308" s="10"/>
      <c r="QNN308" s="10"/>
      <c r="QNO308" s="10"/>
      <c r="QNP308" s="10"/>
      <c r="QNQ308" s="10"/>
      <c r="QNR308" s="10"/>
      <c r="QNS308" s="10"/>
      <c r="QNT308" s="10"/>
      <c r="QNU308" s="10"/>
      <c r="QNV308" s="10"/>
      <c r="QNW308" s="10"/>
      <c r="QNX308" s="10"/>
      <c r="QNY308" s="10"/>
      <c r="QNZ308" s="10"/>
      <c r="QOA308" s="10"/>
      <c r="QOB308" s="10"/>
      <c r="QOC308" s="10"/>
      <c r="QOD308" s="10"/>
      <c r="QOE308" s="10"/>
      <c r="QOF308" s="10"/>
      <c r="QOG308" s="10"/>
      <c r="QOH308" s="10"/>
      <c r="QOI308" s="10"/>
      <c r="QOJ308" s="10"/>
      <c r="QOK308" s="10"/>
      <c r="QOL308" s="10"/>
      <c r="QOM308" s="10"/>
      <c r="QON308" s="10"/>
      <c r="QOO308" s="10"/>
      <c r="QOP308" s="10"/>
      <c r="QOQ308" s="10"/>
      <c r="QOR308" s="10"/>
      <c r="QOS308" s="10"/>
      <c r="QOT308" s="10"/>
      <c r="QOU308" s="10"/>
      <c r="QOV308" s="10"/>
      <c r="QOW308" s="10"/>
      <c r="QOX308" s="10"/>
      <c r="QOY308" s="10"/>
      <c r="QOZ308" s="10"/>
      <c r="QPA308" s="10"/>
      <c r="QPB308" s="10"/>
      <c r="QPC308" s="10"/>
      <c r="QPD308" s="10"/>
      <c r="QPE308" s="10"/>
      <c r="QPF308" s="10"/>
      <c r="QPG308" s="10"/>
      <c r="QPH308" s="10"/>
      <c r="QPI308" s="10"/>
      <c r="QPJ308" s="10"/>
      <c r="QPK308" s="10"/>
      <c r="QPL308" s="10"/>
      <c r="QPM308" s="10"/>
      <c r="QPN308" s="10"/>
      <c r="QPO308" s="10"/>
      <c r="QPP308" s="10"/>
      <c r="QPQ308" s="10"/>
      <c r="QPR308" s="10"/>
      <c r="QPS308" s="10"/>
      <c r="QPT308" s="10"/>
      <c r="QPU308" s="10"/>
      <c r="QPV308" s="10"/>
      <c r="QPW308" s="10"/>
      <c r="QPX308" s="10"/>
      <c r="QPY308" s="10"/>
      <c r="QPZ308" s="10"/>
      <c r="QQA308" s="10"/>
      <c r="QQB308" s="10"/>
      <c r="QQC308" s="10"/>
      <c r="QQD308" s="10"/>
      <c r="QQE308" s="10"/>
      <c r="QQF308" s="10"/>
      <c r="QQG308" s="10"/>
      <c r="QQH308" s="10"/>
      <c r="QQI308" s="10"/>
      <c r="QQJ308" s="10"/>
      <c r="QQK308" s="10"/>
      <c r="QQL308" s="10"/>
      <c r="QQM308" s="10"/>
      <c r="QQN308" s="10"/>
      <c r="QQO308" s="10"/>
      <c r="QQP308" s="10"/>
      <c r="QQQ308" s="10"/>
      <c r="QQR308" s="10"/>
      <c r="QQS308" s="10"/>
      <c r="QQT308" s="10"/>
      <c r="QQU308" s="10"/>
      <c r="QQV308" s="10"/>
      <c r="QQW308" s="10"/>
      <c r="QQX308" s="10"/>
      <c r="QQY308" s="10"/>
      <c r="QQZ308" s="10"/>
      <c r="QRA308" s="10"/>
      <c r="QRB308" s="10"/>
      <c r="QRC308" s="10"/>
      <c r="QRD308" s="10"/>
      <c r="QRE308" s="10"/>
      <c r="QRF308" s="10"/>
      <c r="QRG308" s="10"/>
      <c r="QRH308" s="10"/>
      <c r="QRI308" s="10"/>
      <c r="QRJ308" s="10"/>
      <c r="QRK308" s="10"/>
      <c r="QRL308" s="10"/>
      <c r="QRM308" s="10"/>
      <c r="QRN308" s="10"/>
      <c r="QRO308" s="10"/>
      <c r="QRP308" s="10"/>
      <c r="QRQ308" s="10"/>
      <c r="QRR308" s="10"/>
      <c r="QRS308" s="10"/>
      <c r="QRT308" s="10"/>
      <c r="QRU308" s="10"/>
      <c r="QRV308" s="10"/>
      <c r="QRW308" s="10"/>
      <c r="QRX308" s="10"/>
      <c r="QRY308" s="10"/>
      <c r="QRZ308" s="10"/>
      <c r="QSA308" s="10"/>
      <c r="QSB308" s="10"/>
      <c r="QSC308" s="10"/>
      <c r="QSD308" s="10"/>
      <c r="QSE308" s="10"/>
      <c r="QSF308" s="10"/>
      <c r="QSG308" s="10"/>
      <c r="QSH308" s="10"/>
      <c r="QSI308" s="10"/>
      <c r="QSJ308" s="10"/>
      <c r="QSK308" s="10"/>
      <c r="QSL308" s="10"/>
      <c r="QSM308" s="10"/>
      <c r="QSN308" s="10"/>
      <c r="QSO308" s="10"/>
      <c r="QSP308" s="10"/>
      <c r="QSQ308" s="10"/>
      <c r="QSR308" s="10"/>
      <c r="QSS308" s="10"/>
      <c r="QST308" s="10"/>
      <c r="QSU308" s="10"/>
      <c r="QSV308" s="10"/>
      <c r="QSW308" s="10"/>
      <c r="QSX308" s="10"/>
      <c r="QSY308" s="10"/>
      <c r="QSZ308" s="10"/>
      <c r="QTA308" s="10"/>
      <c r="QTB308" s="10"/>
      <c r="QTC308" s="10"/>
      <c r="QTD308" s="10"/>
      <c r="QTE308" s="10"/>
      <c r="QTF308" s="10"/>
      <c r="QTG308" s="10"/>
      <c r="QTH308" s="10"/>
      <c r="QTI308" s="10"/>
      <c r="QTJ308" s="10"/>
      <c r="QTK308" s="10"/>
      <c r="QTL308" s="10"/>
      <c r="QTM308" s="10"/>
      <c r="QTN308" s="10"/>
      <c r="QTO308" s="10"/>
      <c r="QTP308" s="10"/>
      <c r="QTQ308" s="10"/>
      <c r="QTR308" s="10"/>
      <c r="QTS308" s="10"/>
      <c r="QTT308" s="10"/>
      <c r="QTU308" s="10"/>
      <c r="QTV308" s="10"/>
      <c r="QTW308" s="10"/>
      <c r="QTX308" s="10"/>
      <c r="QTY308" s="10"/>
      <c r="QTZ308" s="10"/>
      <c r="QUA308" s="10"/>
      <c r="QUB308" s="10"/>
      <c r="QUC308" s="10"/>
      <c r="QUD308" s="10"/>
      <c r="QUE308" s="10"/>
      <c r="QUF308" s="10"/>
      <c r="QUG308" s="10"/>
      <c r="QUH308" s="10"/>
      <c r="QUI308" s="10"/>
      <c r="QUJ308" s="10"/>
      <c r="QUK308" s="10"/>
      <c r="QUL308" s="10"/>
      <c r="QUM308" s="10"/>
      <c r="QUN308" s="10"/>
      <c r="QUO308" s="10"/>
      <c r="QUP308" s="10"/>
      <c r="QUQ308" s="10"/>
      <c r="QUR308" s="10"/>
      <c r="QUS308" s="10"/>
      <c r="QUT308" s="10"/>
      <c r="QUU308" s="10"/>
      <c r="QUV308" s="10"/>
      <c r="QUW308" s="10"/>
      <c r="QUX308" s="10"/>
      <c r="QUY308" s="10"/>
      <c r="QUZ308" s="10"/>
      <c r="QVA308" s="10"/>
      <c r="QVB308" s="10"/>
      <c r="QVC308" s="10"/>
      <c r="QVD308" s="10"/>
      <c r="QVE308" s="10"/>
      <c r="QVF308" s="10"/>
      <c r="QVG308" s="10"/>
      <c r="QVH308" s="10"/>
      <c r="QVI308" s="10"/>
      <c r="QVJ308" s="10"/>
      <c r="QVK308" s="10"/>
      <c r="QVL308" s="10"/>
      <c r="QVM308" s="10"/>
      <c r="QVN308" s="10"/>
      <c r="QVO308" s="10"/>
      <c r="QVP308" s="10"/>
      <c r="QVQ308" s="10"/>
      <c r="QVR308" s="10"/>
      <c r="QVS308" s="10"/>
      <c r="QVT308" s="10"/>
      <c r="QVU308" s="10"/>
      <c r="QVV308" s="10"/>
      <c r="QVW308" s="10"/>
      <c r="QVX308" s="10"/>
      <c r="QVY308" s="10"/>
      <c r="QVZ308" s="10"/>
      <c r="QWA308" s="10"/>
      <c r="QWB308" s="10"/>
      <c r="QWC308" s="10"/>
      <c r="QWD308" s="10"/>
      <c r="QWE308" s="10"/>
      <c r="QWF308" s="10"/>
      <c r="QWG308" s="10"/>
      <c r="QWH308" s="10"/>
      <c r="QWI308" s="10"/>
      <c r="QWJ308" s="10"/>
      <c r="QWK308" s="10"/>
      <c r="QWL308" s="10"/>
      <c r="QWM308" s="10"/>
      <c r="QWN308" s="10"/>
      <c r="QWO308" s="10"/>
      <c r="QWP308" s="10"/>
      <c r="QWQ308" s="10"/>
      <c r="QWR308" s="10"/>
      <c r="QWS308" s="10"/>
      <c r="QWT308" s="10"/>
      <c r="QWU308" s="10"/>
      <c r="QWV308" s="10"/>
      <c r="QWW308" s="10"/>
      <c r="QWX308" s="10"/>
      <c r="QWY308" s="10"/>
      <c r="QWZ308" s="10"/>
      <c r="QXA308" s="10"/>
      <c r="QXB308" s="10"/>
      <c r="QXC308" s="10"/>
      <c r="QXD308" s="10"/>
      <c r="QXE308" s="10"/>
      <c r="QXF308" s="10"/>
      <c r="QXG308" s="10"/>
      <c r="QXH308" s="10"/>
      <c r="QXI308" s="10"/>
      <c r="QXJ308" s="10"/>
      <c r="QXK308" s="10"/>
      <c r="QXL308" s="10"/>
      <c r="QXM308" s="10"/>
      <c r="QXN308" s="10"/>
      <c r="QXO308" s="10"/>
      <c r="QXP308" s="10"/>
      <c r="QXQ308" s="10"/>
      <c r="QXR308" s="10"/>
      <c r="QXS308" s="10"/>
      <c r="QXT308" s="10"/>
      <c r="QXU308" s="10"/>
      <c r="QXV308" s="10"/>
      <c r="QXW308" s="10"/>
      <c r="QXX308" s="10"/>
      <c r="QXY308" s="10"/>
      <c r="QXZ308" s="10"/>
      <c r="QYA308" s="10"/>
      <c r="QYB308" s="10"/>
      <c r="QYC308" s="10"/>
      <c r="QYD308" s="10"/>
      <c r="QYE308" s="10"/>
      <c r="QYF308" s="10"/>
      <c r="QYG308" s="10"/>
      <c r="QYH308" s="10"/>
      <c r="QYI308" s="10"/>
      <c r="QYJ308" s="10"/>
      <c r="QYK308" s="10"/>
      <c r="QYL308" s="10"/>
      <c r="QYM308" s="10"/>
      <c r="QYN308" s="10"/>
      <c r="QYO308" s="10"/>
      <c r="QYP308" s="10"/>
      <c r="QYQ308" s="10"/>
      <c r="QYR308" s="10"/>
      <c r="QYS308" s="10"/>
      <c r="QYT308" s="10"/>
      <c r="QYU308" s="10"/>
      <c r="QYV308" s="10"/>
      <c r="QYW308" s="10"/>
      <c r="QYX308" s="10"/>
      <c r="QYY308" s="10"/>
      <c r="QYZ308" s="10"/>
      <c r="QZA308" s="10"/>
      <c r="QZB308" s="10"/>
      <c r="QZC308" s="10"/>
      <c r="QZD308" s="10"/>
      <c r="QZE308" s="10"/>
      <c r="QZF308" s="10"/>
      <c r="QZG308" s="10"/>
      <c r="QZH308" s="10"/>
      <c r="QZI308" s="10"/>
      <c r="QZJ308" s="10"/>
      <c r="QZK308" s="10"/>
      <c r="QZL308" s="10"/>
      <c r="QZM308" s="10"/>
      <c r="QZN308" s="10"/>
      <c r="QZO308" s="10"/>
      <c r="QZP308" s="10"/>
      <c r="QZQ308" s="10"/>
      <c r="QZR308" s="10"/>
      <c r="QZS308" s="10"/>
      <c r="QZT308" s="10"/>
      <c r="QZU308" s="10"/>
      <c r="QZV308" s="10"/>
      <c r="QZW308" s="10"/>
      <c r="QZX308" s="10"/>
      <c r="QZY308" s="10"/>
      <c r="QZZ308" s="10"/>
      <c r="RAA308" s="10"/>
      <c r="RAB308" s="10"/>
      <c r="RAC308" s="10"/>
      <c r="RAD308" s="10"/>
      <c r="RAE308" s="10"/>
      <c r="RAF308" s="10"/>
      <c r="RAG308" s="10"/>
      <c r="RAH308" s="10"/>
      <c r="RAI308" s="10"/>
      <c r="RAJ308" s="10"/>
      <c r="RAK308" s="10"/>
      <c r="RAL308" s="10"/>
      <c r="RAM308" s="10"/>
      <c r="RAN308" s="10"/>
      <c r="RAO308" s="10"/>
      <c r="RAP308" s="10"/>
      <c r="RAQ308" s="10"/>
      <c r="RAR308" s="10"/>
      <c r="RAS308" s="10"/>
      <c r="RAT308" s="10"/>
      <c r="RAU308" s="10"/>
      <c r="RAV308" s="10"/>
      <c r="RAW308" s="10"/>
      <c r="RAX308" s="10"/>
      <c r="RAY308" s="10"/>
      <c r="RAZ308" s="10"/>
      <c r="RBA308" s="10"/>
      <c r="RBB308" s="10"/>
      <c r="RBC308" s="10"/>
      <c r="RBD308" s="10"/>
      <c r="RBE308" s="10"/>
      <c r="RBF308" s="10"/>
      <c r="RBG308" s="10"/>
      <c r="RBH308" s="10"/>
      <c r="RBI308" s="10"/>
      <c r="RBJ308" s="10"/>
      <c r="RBK308" s="10"/>
      <c r="RBL308" s="10"/>
      <c r="RBM308" s="10"/>
      <c r="RBN308" s="10"/>
      <c r="RBO308" s="10"/>
      <c r="RBP308" s="10"/>
      <c r="RBQ308" s="10"/>
      <c r="RBR308" s="10"/>
      <c r="RBS308" s="10"/>
      <c r="RBT308" s="10"/>
      <c r="RBU308" s="10"/>
      <c r="RBV308" s="10"/>
      <c r="RBW308" s="10"/>
      <c r="RBX308" s="10"/>
      <c r="RBY308" s="10"/>
      <c r="RBZ308" s="10"/>
      <c r="RCA308" s="10"/>
      <c r="RCB308" s="10"/>
      <c r="RCC308" s="10"/>
      <c r="RCD308" s="10"/>
      <c r="RCE308" s="10"/>
      <c r="RCF308" s="10"/>
      <c r="RCG308" s="10"/>
      <c r="RCH308" s="10"/>
      <c r="RCI308" s="10"/>
      <c r="RCJ308" s="10"/>
      <c r="RCK308" s="10"/>
      <c r="RCL308" s="10"/>
      <c r="RCM308" s="10"/>
      <c r="RCN308" s="10"/>
      <c r="RCO308" s="10"/>
      <c r="RCP308" s="10"/>
      <c r="RCQ308" s="10"/>
      <c r="RCR308" s="10"/>
      <c r="RCS308" s="10"/>
      <c r="RCT308" s="10"/>
      <c r="RCU308" s="10"/>
      <c r="RCV308" s="10"/>
      <c r="RCW308" s="10"/>
      <c r="RCX308" s="10"/>
      <c r="RCY308" s="10"/>
      <c r="RCZ308" s="10"/>
      <c r="RDA308" s="10"/>
      <c r="RDB308" s="10"/>
      <c r="RDC308" s="10"/>
      <c r="RDD308" s="10"/>
      <c r="RDE308" s="10"/>
      <c r="RDF308" s="10"/>
      <c r="RDG308" s="10"/>
      <c r="RDH308" s="10"/>
      <c r="RDI308" s="10"/>
      <c r="RDJ308" s="10"/>
      <c r="RDK308" s="10"/>
      <c r="RDL308" s="10"/>
      <c r="RDM308" s="10"/>
      <c r="RDN308" s="10"/>
      <c r="RDO308" s="10"/>
      <c r="RDP308" s="10"/>
      <c r="RDQ308" s="10"/>
      <c r="RDR308" s="10"/>
      <c r="RDS308" s="10"/>
      <c r="RDT308" s="10"/>
      <c r="RDU308" s="10"/>
      <c r="RDV308" s="10"/>
      <c r="RDW308" s="10"/>
      <c r="RDX308" s="10"/>
      <c r="RDY308" s="10"/>
      <c r="RDZ308" s="10"/>
      <c r="REA308" s="10"/>
      <c r="REB308" s="10"/>
      <c r="REC308" s="10"/>
      <c r="RED308" s="10"/>
      <c r="REE308" s="10"/>
      <c r="REF308" s="10"/>
      <c r="REG308" s="10"/>
      <c r="REH308" s="10"/>
      <c r="REI308" s="10"/>
      <c r="REJ308" s="10"/>
      <c r="REK308" s="10"/>
      <c r="REL308" s="10"/>
      <c r="REM308" s="10"/>
      <c r="REN308" s="10"/>
      <c r="REO308" s="10"/>
      <c r="REP308" s="10"/>
      <c r="REQ308" s="10"/>
      <c r="RER308" s="10"/>
      <c r="RES308" s="10"/>
      <c r="RET308" s="10"/>
      <c r="REU308" s="10"/>
      <c r="REV308" s="10"/>
      <c r="REW308" s="10"/>
      <c r="REX308" s="10"/>
      <c r="REY308" s="10"/>
      <c r="REZ308" s="10"/>
      <c r="RFA308" s="10"/>
      <c r="RFB308" s="10"/>
      <c r="RFC308" s="10"/>
      <c r="RFD308" s="10"/>
      <c r="RFE308" s="10"/>
      <c r="RFF308" s="10"/>
      <c r="RFG308" s="10"/>
      <c r="RFH308" s="10"/>
      <c r="RFI308" s="10"/>
      <c r="RFJ308" s="10"/>
      <c r="RFK308" s="10"/>
      <c r="RFL308" s="10"/>
      <c r="RFM308" s="10"/>
      <c r="RFN308" s="10"/>
      <c r="RFO308" s="10"/>
      <c r="RFP308" s="10"/>
      <c r="RFQ308" s="10"/>
      <c r="RFR308" s="10"/>
      <c r="RFS308" s="10"/>
      <c r="RFT308" s="10"/>
      <c r="RFU308" s="10"/>
      <c r="RFV308" s="10"/>
      <c r="RFW308" s="10"/>
      <c r="RFX308" s="10"/>
      <c r="RFY308" s="10"/>
      <c r="RFZ308" s="10"/>
      <c r="RGA308" s="10"/>
      <c r="RGB308" s="10"/>
      <c r="RGC308" s="10"/>
      <c r="RGD308" s="10"/>
      <c r="RGE308" s="10"/>
      <c r="RGF308" s="10"/>
      <c r="RGG308" s="10"/>
      <c r="RGH308" s="10"/>
      <c r="RGI308" s="10"/>
      <c r="RGJ308" s="10"/>
      <c r="RGK308" s="10"/>
      <c r="RGL308" s="10"/>
      <c r="RGM308" s="10"/>
      <c r="RGN308" s="10"/>
      <c r="RGO308" s="10"/>
      <c r="RGP308" s="10"/>
      <c r="RGQ308" s="10"/>
      <c r="RGR308" s="10"/>
      <c r="RGS308" s="10"/>
      <c r="RGT308" s="10"/>
      <c r="RGU308" s="10"/>
      <c r="RGV308" s="10"/>
      <c r="RGW308" s="10"/>
      <c r="RGX308" s="10"/>
      <c r="RGY308" s="10"/>
      <c r="RGZ308" s="10"/>
      <c r="RHA308" s="10"/>
      <c r="RHB308" s="10"/>
      <c r="RHC308" s="10"/>
      <c r="RHD308" s="10"/>
      <c r="RHE308" s="10"/>
      <c r="RHF308" s="10"/>
      <c r="RHG308" s="10"/>
      <c r="RHH308" s="10"/>
      <c r="RHI308" s="10"/>
      <c r="RHJ308" s="10"/>
      <c r="RHK308" s="10"/>
      <c r="RHL308" s="10"/>
      <c r="RHM308" s="10"/>
      <c r="RHN308" s="10"/>
      <c r="RHO308" s="10"/>
      <c r="RHP308" s="10"/>
      <c r="RHQ308" s="10"/>
      <c r="RHR308" s="10"/>
      <c r="RHS308" s="10"/>
      <c r="RHT308" s="10"/>
      <c r="RHU308" s="10"/>
      <c r="RHV308" s="10"/>
      <c r="RHW308" s="10"/>
      <c r="RHX308" s="10"/>
      <c r="RHY308" s="10"/>
      <c r="RHZ308" s="10"/>
      <c r="RIA308" s="10"/>
      <c r="RIB308" s="10"/>
      <c r="RIC308" s="10"/>
      <c r="RID308" s="10"/>
      <c r="RIE308" s="10"/>
      <c r="RIF308" s="10"/>
      <c r="RIG308" s="10"/>
      <c r="RIH308" s="10"/>
      <c r="RII308" s="10"/>
      <c r="RIJ308" s="10"/>
      <c r="RIK308" s="10"/>
      <c r="RIL308" s="10"/>
      <c r="RIM308" s="10"/>
      <c r="RIN308" s="10"/>
      <c r="RIO308" s="10"/>
      <c r="RIP308" s="10"/>
      <c r="RIQ308" s="10"/>
      <c r="RIR308" s="10"/>
      <c r="RIS308" s="10"/>
      <c r="RIT308" s="10"/>
      <c r="RIU308" s="10"/>
      <c r="RIV308" s="10"/>
      <c r="RIW308" s="10"/>
      <c r="RIX308" s="10"/>
      <c r="RIY308" s="10"/>
      <c r="RIZ308" s="10"/>
      <c r="RJA308" s="10"/>
      <c r="RJB308" s="10"/>
      <c r="RJC308" s="10"/>
      <c r="RJD308" s="10"/>
      <c r="RJE308" s="10"/>
      <c r="RJF308" s="10"/>
      <c r="RJG308" s="10"/>
      <c r="RJH308" s="10"/>
      <c r="RJI308" s="10"/>
      <c r="RJJ308" s="10"/>
      <c r="RJK308" s="10"/>
      <c r="RJL308" s="10"/>
      <c r="RJM308" s="10"/>
      <c r="RJN308" s="10"/>
      <c r="RJO308" s="10"/>
      <c r="RJP308" s="10"/>
      <c r="RJQ308" s="10"/>
      <c r="RJR308" s="10"/>
      <c r="RJS308" s="10"/>
      <c r="RJT308" s="10"/>
      <c r="RJU308" s="10"/>
      <c r="RJV308" s="10"/>
      <c r="RJW308" s="10"/>
      <c r="RJX308" s="10"/>
      <c r="RJY308" s="10"/>
      <c r="RJZ308" s="10"/>
      <c r="RKA308" s="10"/>
      <c r="RKB308" s="10"/>
      <c r="RKC308" s="10"/>
      <c r="RKD308" s="10"/>
      <c r="RKE308" s="10"/>
      <c r="RKF308" s="10"/>
      <c r="RKG308" s="10"/>
      <c r="RKH308" s="10"/>
      <c r="RKI308" s="10"/>
      <c r="RKJ308" s="10"/>
      <c r="RKK308" s="10"/>
      <c r="RKL308" s="10"/>
      <c r="RKM308" s="10"/>
      <c r="RKN308" s="10"/>
      <c r="RKO308" s="10"/>
      <c r="RKP308" s="10"/>
      <c r="RKQ308" s="10"/>
      <c r="RKR308" s="10"/>
      <c r="RKS308" s="10"/>
      <c r="RKT308" s="10"/>
      <c r="RKU308" s="10"/>
      <c r="RKV308" s="10"/>
      <c r="RKW308" s="10"/>
      <c r="RKX308" s="10"/>
      <c r="RKY308" s="10"/>
      <c r="RKZ308" s="10"/>
      <c r="RLA308" s="10"/>
      <c r="RLB308" s="10"/>
      <c r="RLC308" s="10"/>
      <c r="RLD308" s="10"/>
      <c r="RLE308" s="10"/>
      <c r="RLF308" s="10"/>
      <c r="RLG308" s="10"/>
      <c r="RLH308" s="10"/>
      <c r="RLI308" s="10"/>
      <c r="RLJ308" s="10"/>
      <c r="RLK308" s="10"/>
      <c r="RLL308" s="10"/>
      <c r="RLM308" s="10"/>
      <c r="RLN308" s="10"/>
      <c r="RLO308" s="10"/>
      <c r="RLP308" s="10"/>
      <c r="RLQ308" s="10"/>
      <c r="RLR308" s="10"/>
      <c r="RLS308" s="10"/>
      <c r="RLT308" s="10"/>
      <c r="RLU308" s="10"/>
      <c r="RLV308" s="10"/>
      <c r="RLW308" s="10"/>
      <c r="RLX308" s="10"/>
      <c r="RLY308" s="10"/>
      <c r="RLZ308" s="10"/>
      <c r="RMA308" s="10"/>
      <c r="RMB308" s="10"/>
      <c r="RMC308" s="10"/>
      <c r="RMD308" s="10"/>
      <c r="RME308" s="10"/>
      <c r="RMF308" s="10"/>
      <c r="RMG308" s="10"/>
      <c r="RMH308" s="10"/>
      <c r="RMI308" s="10"/>
      <c r="RMJ308" s="10"/>
      <c r="RMK308" s="10"/>
      <c r="RML308" s="10"/>
      <c r="RMM308" s="10"/>
      <c r="RMN308" s="10"/>
      <c r="RMO308" s="10"/>
      <c r="RMP308" s="10"/>
      <c r="RMQ308" s="10"/>
      <c r="RMR308" s="10"/>
      <c r="RMS308" s="10"/>
      <c r="RMT308" s="10"/>
      <c r="RMU308" s="10"/>
      <c r="RMV308" s="10"/>
      <c r="RMW308" s="10"/>
      <c r="RMX308" s="10"/>
      <c r="RMY308" s="10"/>
      <c r="RMZ308" s="10"/>
      <c r="RNA308" s="10"/>
      <c r="RNB308" s="10"/>
      <c r="RNC308" s="10"/>
      <c r="RND308" s="10"/>
      <c r="RNE308" s="10"/>
      <c r="RNF308" s="10"/>
      <c r="RNG308" s="10"/>
      <c r="RNH308" s="10"/>
      <c r="RNI308" s="10"/>
      <c r="RNJ308" s="10"/>
      <c r="RNK308" s="10"/>
      <c r="RNL308" s="10"/>
      <c r="RNM308" s="10"/>
      <c r="RNN308" s="10"/>
      <c r="RNO308" s="10"/>
      <c r="RNP308" s="10"/>
      <c r="RNQ308" s="10"/>
      <c r="RNR308" s="10"/>
      <c r="RNS308" s="10"/>
      <c r="RNT308" s="10"/>
      <c r="RNU308" s="10"/>
      <c r="RNV308" s="10"/>
      <c r="RNW308" s="10"/>
      <c r="RNX308" s="10"/>
      <c r="RNY308" s="10"/>
      <c r="RNZ308" s="10"/>
      <c r="ROA308" s="10"/>
      <c r="ROB308" s="10"/>
      <c r="ROC308" s="10"/>
      <c r="ROD308" s="10"/>
      <c r="ROE308" s="10"/>
      <c r="ROF308" s="10"/>
      <c r="ROG308" s="10"/>
      <c r="ROH308" s="10"/>
      <c r="ROI308" s="10"/>
      <c r="ROJ308" s="10"/>
      <c r="ROK308" s="10"/>
      <c r="ROL308" s="10"/>
      <c r="ROM308" s="10"/>
      <c r="RON308" s="10"/>
      <c r="ROO308" s="10"/>
      <c r="ROP308" s="10"/>
      <c r="ROQ308" s="10"/>
      <c r="ROR308" s="10"/>
      <c r="ROS308" s="10"/>
      <c r="ROT308" s="10"/>
      <c r="ROU308" s="10"/>
      <c r="ROV308" s="10"/>
      <c r="ROW308" s="10"/>
      <c r="ROX308" s="10"/>
      <c r="ROY308" s="10"/>
      <c r="ROZ308" s="10"/>
      <c r="RPA308" s="10"/>
      <c r="RPB308" s="10"/>
      <c r="RPC308" s="10"/>
      <c r="RPD308" s="10"/>
      <c r="RPE308" s="10"/>
      <c r="RPF308" s="10"/>
      <c r="RPG308" s="10"/>
      <c r="RPH308" s="10"/>
      <c r="RPI308" s="10"/>
      <c r="RPJ308" s="10"/>
      <c r="RPK308" s="10"/>
      <c r="RPL308" s="10"/>
      <c r="RPM308" s="10"/>
      <c r="RPN308" s="10"/>
      <c r="RPO308" s="10"/>
      <c r="RPP308" s="10"/>
      <c r="RPQ308" s="10"/>
      <c r="RPR308" s="10"/>
      <c r="RPS308" s="10"/>
      <c r="RPT308" s="10"/>
      <c r="RPU308" s="10"/>
      <c r="RPV308" s="10"/>
      <c r="RPW308" s="10"/>
      <c r="RPX308" s="10"/>
      <c r="RPY308" s="10"/>
      <c r="RPZ308" s="10"/>
      <c r="RQA308" s="10"/>
      <c r="RQB308" s="10"/>
      <c r="RQC308" s="10"/>
      <c r="RQD308" s="10"/>
      <c r="RQE308" s="10"/>
      <c r="RQF308" s="10"/>
      <c r="RQG308" s="10"/>
      <c r="RQH308" s="10"/>
      <c r="RQI308" s="10"/>
      <c r="RQJ308" s="10"/>
      <c r="RQK308" s="10"/>
      <c r="RQL308" s="10"/>
      <c r="RQM308" s="10"/>
      <c r="RQN308" s="10"/>
      <c r="RQO308" s="10"/>
      <c r="RQP308" s="10"/>
      <c r="RQQ308" s="10"/>
      <c r="RQR308" s="10"/>
      <c r="RQS308" s="10"/>
      <c r="RQT308" s="10"/>
      <c r="RQU308" s="10"/>
      <c r="RQV308" s="10"/>
      <c r="RQW308" s="10"/>
      <c r="RQX308" s="10"/>
      <c r="RQY308" s="10"/>
      <c r="RQZ308" s="10"/>
      <c r="RRA308" s="10"/>
      <c r="RRB308" s="10"/>
      <c r="RRC308" s="10"/>
      <c r="RRD308" s="10"/>
      <c r="RRE308" s="10"/>
      <c r="RRF308" s="10"/>
      <c r="RRG308" s="10"/>
      <c r="RRH308" s="10"/>
      <c r="RRI308" s="10"/>
      <c r="RRJ308" s="10"/>
      <c r="RRK308" s="10"/>
      <c r="RRL308" s="10"/>
      <c r="RRM308" s="10"/>
      <c r="RRN308" s="10"/>
      <c r="RRO308" s="10"/>
      <c r="RRP308" s="10"/>
      <c r="RRQ308" s="10"/>
      <c r="RRR308" s="10"/>
      <c r="RRS308" s="10"/>
      <c r="RRT308" s="10"/>
      <c r="RRU308" s="10"/>
      <c r="RRV308" s="10"/>
      <c r="RRW308" s="10"/>
      <c r="RRX308" s="10"/>
      <c r="RRY308" s="10"/>
      <c r="RRZ308" s="10"/>
      <c r="RSA308" s="10"/>
      <c r="RSB308" s="10"/>
      <c r="RSC308" s="10"/>
      <c r="RSD308" s="10"/>
      <c r="RSE308" s="10"/>
      <c r="RSF308" s="10"/>
      <c r="RSG308" s="10"/>
      <c r="RSH308" s="10"/>
      <c r="RSI308" s="10"/>
      <c r="RSJ308" s="10"/>
      <c r="RSK308" s="10"/>
      <c r="RSL308" s="10"/>
      <c r="RSM308" s="10"/>
      <c r="RSN308" s="10"/>
      <c r="RSO308" s="10"/>
      <c r="RSP308" s="10"/>
      <c r="RSQ308" s="10"/>
      <c r="RSR308" s="10"/>
      <c r="RSS308" s="10"/>
      <c r="RST308" s="10"/>
      <c r="RSU308" s="10"/>
      <c r="RSV308" s="10"/>
      <c r="RSW308" s="10"/>
      <c r="RSX308" s="10"/>
      <c r="RSY308" s="10"/>
      <c r="RSZ308" s="10"/>
      <c r="RTA308" s="10"/>
      <c r="RTB308" s="10"/>
      <c r="RTC308" s="10"/>
      <c r="RTD308" s="10"/>
      <c r="RTE308" s="10"/>
      <c r="RTF308" s="10"/>
      <c r="RTG308" s="10"/>
      <c r="RTH308" s="10"/>
      <c r="RTI308" s="10"/>
      <c r="RTJ308" s="10"/>
      <c r="RTK308" s="10"/>
      <c r="RTL308" s="10"/>
      <c r="RTM308" s="10"/>
      <c r="RTN308" s="10"/>
      <c r="RTO308" s="10"/>
      <c r="RTP308" s="10"/>
      <c r="RTQ308" s="10"/>
      <c r="RTR308" s="10"/>
      <c r="RTS308" s="10"/>
      <c r="RTT308" s="10"/>
      <c r="RTU308" s="10"/>
      <c r="RTV308" s="10"/>
      <c r="RTW308" s="10"/>
      <c r="RTX308" s="10"/>
      <c r="RTY308" s="10"/>
      <c r="RTZ308" s="10"/>
      <c r="RUA308" s="10"/>
      <c r="RUB308" s="10"/>
      <c r="RUC308" s="10"/>
      <c r="RUD308" s="10"/>
      <c r="RUE308" s="10"/>
      <c r="RUF308" s="10"/>
      <c r="RUG308" s="10"/>
      <c r="RUH308" s="10"/>
      <c r="RUI308" s="10"/>
      <c r="RUJ308" s="10"/>
      <c r="RUK308" s="10"/>
      <c r="RUL308" s="10"/>
      <c r="RUM308" s="10"/>
      <c r="RUN308" s="10"/>
      <c r="RUO308" s="10"/>
      <c r="RUP308" s="10"/>
      <c r="RUQ308" s="10"/>
      <c r="RUR308" s="10"/>
      <c r="RUS308" s="10"/>
      <c r="RUT308" s="10"/>
      <c r="RUU308" s="10"/>
      <c r="RUV308" s="10"/>
      <c r="RUW308" s="10"/>
      <c r="RUX308" s="10"/>
      <c r="RUY308" s="10"/>
      <c r="RUZ308" s="10"/>
      <c r="RVA308" s="10"/>
      <c r="RVB308" s="10"/>
      <c r="RVC308" s="10"/>
      <c r="RVD308" s="10"/>
      <c r="RVE308" s="10"/>
      <c r="RVF308" s="10"/>
      <c r="RVG308" s="10"/>
      <c r="RVH308" s="10"/>
      <c r="RVI308" s="10"/>
      <c r="RVJ308" s="10"/>
      <c r="RVK308" s="10"/>
      <c r="RVL308" s="10"/>
      <c r="RVM308" s="10"/>
      <c r="RVN308" s="10"/>
      <c r="RVO308" s="10"/>
      <c r="RVP308" s="10"/>
      <c r="RVQ308" s="10"/>
      <c r="RVR308" s="10"/>
      <c r="RVS308" s="10"/>
      <c r="RVT308" s="10"/>
      <c r="RVU308" s="10"/>
      <c r="RVV308" s="10"/>
      <c r="RVW308" s="10"/>
      <c r="RVX308" s="10"/>
      <c r="RVY308" s="10"/>
      <c r="RVZ308" s="10"/>
      <c r="RWA308" s="10"/>
      <c r="RWB308" s="10"/>
      <c r="RWC308" s="10"/>
      <c r="RWD308" s="10"/>
      <c r="RWE308" s="10"/>
      <c r="RWF308" s="10"/>
      <c r="RWG308" s="10"/>
      <c r="RWH308" s="10"/>
      <c r="RWI308" s="10"/>
      <c r="RWJ308" s="10"/>
      <c r="RWK308" s="10"/>
      <c r="RWL308" s="10"/>
      <c r="RWM308" s="10"/>
      <c r="RWN308" s="10"/>
      <c r="RWO308" s="10"/>
      <c r="RWP308" s="10"/>
      <c r="RWQ308" s="10"/>
      <c r="RWR308" s="10"/>
      <c r="RWS308" s="10"/>
      <c r="RWT308" s="10"/>
      <c r="RWU308" s="10"/>
      <c r="RWV308" s="10"/>
      <c r="RWW308" s="10"/>
      <c r="RWX308" s="10"/>
      <c r="RWY308" s="10"/>
      <c r="RWZ308" s="10"/>
      <c r="RXA308" s="10"/>
      <c r="RXB308" s="10"/>
      <c r="RXC308" s="10"/>
      <c r="RXD308" s="10"/>
      <c r="RXE308" s="10"/>
      <c r="RXF308" s="10"/>
      <c r="RXG308" s="10"/>
      <c r="RXH308" s="10"/>
      <c r="RXI308" s="10"/>
      <c r="RXJ308" s="10"/>
      <c r="RXK308" s="10"/>
      <c r="RXL308" s="10"/>
      <c r="RXM308" s="10"/>
      <c r="RXN308" s="10"/>
      <c r="RXO308" s="10"/>
      <c r="RXP308" s="10"/>
      <c r="RXQ308" s="10"/>
      <c r="RXR308" s="10"/>
      <c r="RXS308" s="10"/>
      <c r="RXT308" s="10"/>
      <c r="RXU308" s="10"/>
      <c r="RXV308" s="10"/>
      <c r="RXW308" s="10"/>
      <c r="RXX308" s="10"/>
      <c r="RXY308" s="10"/>
      <c r="RXZ308" s="10"/>
      <c r="RYA308" s="10"/>
      <c r="RYB308" s="10"/>
      <c r="RYC308" s="10"/>
      <c r="RYD308" s="10"/>
      <c r="RYE308" s="10"/>
      <c r="RYF308" s="10"/>
      <c r="RYG308" s="10"/>
      <c r="RYH308" s="10"/>
      <c r="RYI308" s="10"/>
      <c r="RYJ308" s="10"/>
      <c r="RYK308" s="10"/>
      <c r="RYL308" s="10"/>
      <c r="RYM308" s="10"/>
      <c r="RYN308" s="10"/>
      <c r="RYO308" s="10"/>
      <c r="RYP308" s="10"/>
      <c r="RYQ308" s="10"/>
      <c r="RYR308" s="10"/>
      <c r="RYS308" s="10"/>
      <c r="RYT308" s="10"/>
      <c r="RYU308" s="10"/>
      <c r="RYV308" s="10"/>
      <c r="RYW308" s="10"/>
      <c r="RYX308" s="10"/>
      <c r="RYY308" s="10"/>
      <c r="RYZ308" s="10"/>
      <c r="RZA308" s="10"/>
      <c r="RZB308" s="10"/>
      <c r="RZC308" s="10"/>
      <c r="RZD308" s="10"/>
      <c r="RZE308" s="10"/>
      <c r="RZF308" s="10"/>
      <c r="RZG308" s="10"/>
      <c r="RZH308" s="10"/>
      <c r="RZI308" s="10"/>
      <c r="RZJ308" s="10"/>
      <c r="RZK308" s="10"/>
      <c r="RZL308" s="10"/>
      <c r="RZM308" s="10"/>
      <c r="RZN308" s="10"/>
      <c r="RZO308" s="10"/>
      <c r="RZP308" s="10"/>
      <c r="RZQ308" s="10"/>
      <c r="RZR308" s="10"/>
      <c r="RZS308" s="10"/>
      <c r="RZT308" s="10"/>
      <c r="RZU308" s="10"/>
      <c r="RZV308" s="10"/>
      <c r="RZW308" s="10"/>
      <c r="RZX308" s="10"/>
      <c r="RZY308" s="10"/>
      <c r="RZZ308" s="10"/>
      <c r="SAA308" s="10"/>
      <c r="SAB308" s="10"/>
      <c r="SAC308" s="10"/>
      <c r="SAD308" s="10"/>
      <c r="SAE308" s="10"/>
      <c r="SAF308" s="10"/>
      <c r="SAG308" s="10"/>
      <c r="SAH308" s="10"/>
      <c r="SAI308" s="10"/>
      <c r="SAJ308" s="10"/>
      <c r="SAK308" s="10"/>
      <c r="SAL308" s="10"/>
      <c r="SAM308" s="10"/>
      <c r="SAN308" s="10"/>
      <c r="SAO308" s="10"/>
      <c r="SAP308" s="10"/>
      <c r="SAQ308" s="10"/>
      <c r="SAR308" s="10"/>
      <c r="SAS308" s="10"/>
      <c r="SAT308" s="10"/>
      <c r="SAU308" s="10"/>
      <c r="SAV308" s="10"/>
      <c r="SAW308" s="10"/>
      <c r="SAX308" s="10"/>
      <c r="SAY308" s="10"/>
      <c r="SAZ308" s="10"/>
      <c r="SBA308" s="10"/>
      <c r="SBB308" s="10"/>
      <c r="SBC308" s="10"/>
      <c r="SBD308" s="10"/>
      <c r="SBE308" s="10"/>
      <c r="SBF308" s="10"/>
      <c r="SBG308" s="10"/>
      <c r="SBH308" s="10"/>
      <c r="SBI308" s="10"/>
      <c r="SBJ308" s="10"/>
      <c r="SBK308" s="10"/>
      <c r="SBL308" s="10"/>
      <c r="SBM308" s="10"/>
      <c r="SBN308" s="10"/>
      <c r="SBO308" s="10"/>
      <c r="SBP308" s="10"/>
      <c r="SBQ308" s="10"/>
      <c r="SBR308" s="10"/>
      <c r="SBS308" s="10"/>
      <c r="SBT308" s="10"/>
      <c r="SBU308" s="10"/>
      <c r="SBV308" s="10"/>
      <c r="SBW308" s="10"/>
      <c r="SBX308" s="10"/>
      <c r="SBY308" s="10"/>
      <c r="SBZ308" s="10"/>
      <c r="SCA308" s="10"/>
      <c r="SCB308" s="10"/>
      <c r="SCC308" s="10"/>
      <c r="SCD308" s="10"/>
      <c r="SCE308" s="10"/>
      <c r="SCF308" s="10"/>
      <c r="SCG308" s="10"/>
      <c r="SCH308" s="10"/>
      <c r="SCI308" s="10"/>
      <c r="SCJ308" s="10"/>
      <c r="SCK308" s="10"/>
      <c r="SCL308" s="10"/>
      <c r="SCM308" s="10"/>
      <c r="SCN308" s="10"/>
      <c r="SCO308" s="10"/>
      <c r="SCP308" s="10"/>
      <c r="SCQ308" s="10"/>
      <c r="SCR308" s="10"/>
      <c r="SCS308" s="10"/>
      <c r="SCT308" s="10"/>
      <c r="SCU308" s="10"/>
      <c r="SCV308" s="10"/>
      <c r="SCW308" s="10"/>
      <c r="SCX308" s="10"/>
      <c r="SCY308" s="10"/>
      <c r="SCZ308" s="10"/>
      <c r="SDA308" s="10"/>
      <c r="SDB308" s="10"/>
      <c r="SDC308" s="10"/>
      <c r="SDD308" s="10"/>
      <c r="SDE308" s="10"/>
      <c r="SDF308" s="10"/>
      <c r="SDG308" s="10"/>
      <c r="SDH308" s="10"/>
      <c r="SDI308" s="10"/>
      <c r="SDJ308" s="10"/>
      <c r="SDK308" s="10"/>
      <c r="SDL308" s="10"/>
      <c r="SDM308" s="10"/>
      <c r="SDN308" s="10"/>
      <c r="SDO308" s="10"/>
      <c r="SDP308" s="10"/>
      <c r="SDQ308" s="10"/>
      <c r="SDR308" s="10"/>
      <c r="SDS308" s="10"/>
      <c r="SDT308" s="10"/>
      <c r="SDU308" s="10"/>
      <c r="SDV308" s="10"/>
      <c r="SDW308" s="10"/>
      <c r="SDX308" s="10"/>
      <c r="SDY308" s="10"/>
      <c r="SDZ308" s="10"/>
      <c r="SEA308" s="10"/>
      <c r="SEB308" s="10"/>
      <c r="SEC308" s="10"/>
      <c r="SED308" s="10"/>
      <c r="SEE308" s="10"/>
      <c r="SEF308" s="10"/>
      <c r="SEG308" s="10"/>
      <c r="SEH308" s="10"/>
      <c r="SEI308" s="10"/>
      <c r="SEJ308" s="10"/>
      <c r="SEK308" s="10"/>
      <c r="SEL308" s="10"/>
      <c r="SEM308" s="10"/>
      <c r="SEN308" s="10"/>
      <c r="SEO308" s="10"/>
      <c r="SEP308" s="10"/>
      <c r="SEQ308" s="10"/>
      <c r="SER308" s="10"/>
      <c r="SES308" s="10"/>
      <c r="SET308" s="10"/>
      <c r="SEU308" s="10"/>
      <c r="SEV308" s="10"/>
      <c r="SEW308" s="10"/>
      <c r="SEX308" s="10"/>
      <c r="SEY308" s="10"/>
      <c r="SEZ308" s="10"/>
      <c r="SFA308" s="10"/>
      <c r="SFB308" s="10"/>
      <c r="SFC308" s="10"/>
      <c r="SFD308" s="10"/>
      <c r="SFE308" s="10"/>
      <c r="SFF308" s="10"/>
      <c r="SFG308" s="10"/>
      <c r="SFH308" s="10"/>
      <c r="SFI308" s="10"/>
      <c r="SFJ308" s="10"/>
      <c r="SFK308" s="10"/>
      <c r="SFL308" s="10"/>
      <c r="SFM308" s="10"/>
      <c r="SFN308" s="10"/>
      <c r="SFO308" s="10"/>
      <c r="SFP308" s="10"/>
      <c r="SFQ308" s="10"/>
      <c r="SFR308" s="10"/>
      <c r="SFS308" s="10"/>
      <c r="SFT308" s="10"/>
      <c r="SFU308" s="10"/>
      <c r="SFV308" s="10"/>
      <c r="SFW308" s="10"/>
      <c r="SFX308" s="10"/>
      <c r="SFY308" s="10"/>
      <c r="SFZ308" s="10"/>
      <c r="SGA308" s="10"/>
      <c r="SGB308" s="10"/>
      <c r="SGC308" s="10"/>
      <c r="SGD308" s="10"/>
      <c r="SGE308" s="10"/>
      <c r="SGF308" s="10"/>
      <c r="SGG308" s="10"/>
      <c r="SGH308" s="10"/>
      <c r="SGI308" s="10"/>
      <c r="SGJ308" s="10"/>
      <c r="SGK308" s="10"/>
      <c r="SGL308" s="10"/>
      <c r="SGM308" s="10"/>
      <c r="SGN308" s="10"/>
      <c r="SGO308" s="10"/>
      <c r="SGP308" s="10"/>
      <c r="SGQ308" s="10"/>
      <c r="SGR308" s="10"/>
      <c r="SGS308" s="10"/>
      <c r="SGT308" s="10"/>
      <c r="SGU308" s="10"/>
      <c r="SGV308" s="10"/>
      <c r="SGW308" s="10"/>
      <c r="SGX308" s="10"/>
      <c r="SGY308" s="10"/>
      <c r="SGZ308" s="10"/>
      <c r="SHA308" s="10"/>
      <c r="SHB308" s="10"/>
      <c r="SHC308" s="10"/>
      <c r="SHD308" s="10"/>
      <c r="SHE308" s="10"/>
      <c r="SHF308" s="10"/>
      <c r="SHG308" s="10"/>
      <c r="SHH308" s="10"/>
      <c r="SHI308" s="10"/>
      <c r="SHJ308" s="10"/>
      <c r="SHK308" s="10"/>
      <c r="SHL308" s="10"/>
      <c r="SHM308" s="10"/>
      <c r="SHN308" s="10"/>
      <c r="SHO308" s="10"/>
      <c r="SHP308" s="10"/>
      <c r="SHQ308" s="10"/>
      <c r="SHR308" s="10"/>
      <c r="SHS308" s="10"/>
      <c r="SHT308" s="10"/>
      <c r="SHU308" s="10"/>
      <c r="SHV308" s="10"/>
      <c r="SHW308" s="10"/>
      <c r="SHX308" s="10"/>
      <c r="SHY308" s="10"/>
      <c r="SHZ308" s="10"/>
      <c r="SIA308" s="10"/>
      <c r="SIB308" s="10"/>
      <c r="SIC308" s="10"/>
      <c r="SID308" s="10"/>
      <c r="SIE308" s="10"/>
      <c r="SIF308" s="10"/>
      <c r="SIG308" s="10"/>
      <c r="SIH308" s="10"/>
      <c r="SII308" s="10"/>
      <c r="SIJ308" s="10"/>
      <c r="SIK308" s="10"/>
      <c r="SIL308" s="10"/>
      <c r="SIM308" s="10"/>
      <c r="SIN308" s="10"/>
      <c r="SIO308" s="10"/>
      <c r="SIP308" s="10"/>
      <c r="SIQ308" s="10"/>
      <c r="SIR308" s="10"/>
      <c r="SIS308" s="10"/>
      <c r="SIT308" s="10"/>
      <c r="SIU308" s="10"/>
      <c r="SIV308" s="10"/>
      <c r="SIW308" s="10"/>
      <c r="SIX308" s="10"/>
      <c r="SIY308" s="10"/>
      <c r="SIZ308" s="10"/>
      <c r="SJA308" s="10"/>
      <c r="SJB308" s="10"/>
      <c r="SJC308" s="10"/>
      <c r="SJD308" s="10"/>
      <c r="SJE308" s="10"/>
      <c r="SJF308" s="10"/>
      <c r="SJG308" s="10"/>
      <c r="SJH308" s="10"/>
      <c r="SJI308" s="10"/>
      <c r="SJJ308" s="10"/>
      <c r="SJK308" s="10"/>
      <c r="SJL308" s="10"/>
      <c r="SJM308" s="10"/>
      <c r="SJN308" s="10"/>
      <c r="SJO308" s="10"/>
      <c r="SJP308" s="10"/>
      <c r="SJQ308" s="10"/>
      <c r="SJR308" s="10"/>
      <c r="SJS308" s="10"/>
      <c r="SJT308" s="10"/>
      <c r="SJU308" s="10"/>
      <c r="SJV308" s="10"/>
      <c r="SJW308" s="10"/>
      <c r="SJX308" s="10"/>
      <c r="SJY308" s="10"/>
      <c r="SJZ308" s="10"/>
      <c r="SKA308" s="10"/>
      <c r="SKB308" s="10"/>
      <c r="SKC308" s="10"/>
      <c r="SKD308" s="10"/>
      <c r="SKE308" s="10"/>
      <c r="SKF308" s="10"/>
      <c r="SKG308" s="10"/>
      <c r="SKH308" s="10"/>
      <c r="SKI308" s="10"/>
      <c r="SKJ308" s="10"/>
      <c r="SKK308" s="10"/>
      <c r="SKL308" s="10"/>
      <c r="SKM308" s="10"/>
      <c r="SKN308" s="10"/>
      <c r="SKO308" s="10"/>
      <c r="SKP308" s="10"/>
      <c r="SKQ308" s="10"/>
      <c r="SKR308" s="10"/>
      <c r="SKS308" s="10"/>
      <c r="SKT308" s="10"/>
      <c r="SKU308" s="10"/>
      <c r="SKV308" s="10"/>
      <c r="SKW308" s="10"/>
      <c r="SKX308" s="10"/>
      <c r="SKY308" s="10"/>
      <c r="SKZ308" s="10"/>
      <c r="SLA308" s="10"/>
      <c r="SLB308" s="10"/>
      <c r="SLC308" s="10"/>
      <c r="SLD308" s="10"/>
      <c r="SLE308" s="10"/>
      <c r="SLF308" s="10"/>
      <c r="SLG308" s="10"/>
      <c r="SLH308" s="10"/>
      <c r="SLI308" s="10"/>
      <c r="SLJ308" s="10"/>
      <c r="SLK308" s="10"/>
      <c r="SLL308" s="10"/>
      <c r="SLM308" s="10"/>
      <c r="SLN308" s="10"/>
      <c r="SLO308" s="10"/>
      <c r="SLP308" s="10"/>
      <c r="SLQ308" s="10"/>
      <c r="SLR308" s="10"/>
      <c r="SLS308" s="10"/>
      <c r="SLT308" s="10"/>
      <c r="SLU308" s="10"/>
      <c r="SLV308" s="10"/>
      <c r="SLW308" s="10"/>
      <c r="SLX308" s="10"/>
      <c r="SLY308" s="10"/>
      <c r="SLZ308" s="10"/>
      <c r="SMA308" s="10"/>
      <c r="SMB308" s="10"/>
      <c r="SMC308" s="10"/>
      <c r="SMD308" s="10"/>
      <c r="SME308" s="10"/>
      <c r="SMF308" s="10"/>
      <c r="SMG308" s="10"/>
      <c r="SMH308" s="10"/>
      <c r="SMI308" s="10"/>
      <c r="SMJ308" s="10"/>
      <c r="SMK308" s="10"/>
      <c r="SML308" s="10"/>
      <c r="SMM308" s="10"/>
      <c r="SMN308" s="10"/>
      <c r="SMO308" s="10"/>
      <c r="SMP308" s="10"/>
      <c r="SMQ308" s="10"/>
      <c r="SMR308" s="10"/>
      <c r="SMS308" s="10"/>
      <c r="SMT308" s="10"/>
      <c r="SMU308" s="10"/>
      <c r="SMV308" s="10"/>
      <c r="SMW308" s="10"/>
      <c r="SMX308" s="10"/>
      <c r="SMY308" s="10"/>
      <c r="SMZ308" s="10"/>
      <c r="SNA308" s="10"/>
      <c r="SNB308" s="10"/>
      <c r="SNC308" s="10"/>
      <c r="SND308" s="10"/>
      <c r="SNE308" s="10"/>
      <c r="SNF308" s="10"/>
      <c r="SNG308" s="10"/>
      <c r="SNH308" s="10"/>
      <c r="SNI308" s="10"/>
      <c r="SNJ308" s="10"/>
      <c r="SNK308" s="10"/>
      <c r="SNL308" s="10"/>
      <c r="SNM308" s="10"/>
      <c r="SNN308" s="10"/>
      <c r="SNO308" s="10"/>
      <c r="SNP308" s="10"/>
      <c r="SNQ308" s="10"/>
      <c r="SNR308" s="10"/>
      <c r="SNS308" s="10"/>
      <c r="SNT308" s="10"/>
      <c r="SNU308" s="10"/>
      <c r="SNV308" s="10"/>
      <c r="SNW308" s="10"/>
      <c r="SNX308" s="10"/>
      <c r="SNY308" s="10"/>
      <c r="SNZ308" s="10"/>
      <c r="SOA308" s="10"/>
      <c r="SOB308" s="10"/>
      <c r="SOC308" s="10"/>
      <c r="SOD308" s="10"/>
      <c r="SOE308" s="10"/>
      <c r="SOF308" s="10"/>
      <c r="SOG308" s="10"/>
      <c r="SOH308" s="10"/>
      <c r="SOI308" s="10"/>
      <c r="SOJ308" s="10"/>
      <c r="SOK308" s="10"/>
      <c r="SOL308" s="10"/>
      <c r="SOM308" s="10"/>
      <c r="SON308" s="10"/>
      <c r="SOO308" s="10"/>
      <c r="SOP308" s="10"/>
      <c r="SOQ308" s="10"/>
      <c r="SOR308" s="10"/>
      <c r="SOS308" s="10"/>
      <c r="SOT308" s="10"/>
      <c r="SOU308" s="10"/>
      <c r="SOV308" s="10"/>
      <c r="SOW308" s="10"/>
      <c r="SOX308" s="10"/>
      <c r="SOY308" s="10"/>
      <c r="SOZ308" s="10"/>
      <c r="SPA308" s="10"/>
      <c r="SPB308" s="10"/>
      <c r="SPC308" s="10"/>
      <c r="SPD308" s="10"/>
      <c r="SPE308" s="10"/>
      <c r="SPF308" s="10"/>
      <c r="SPG308" s="10"/>
      <c r="SPH308" s="10"/>
      <c r="SPI308" s="10"/>
      <c r="SPJ308" s="10"/>
      <c r="SPK308" s="10"/>
      <c r="SPL308" s="10"/>
      <c r="SPM308" s="10"/>
      <c r="SPN308" s="10"/>
      <c r="SPO308" s="10"/>
      <c r="SPP308" s="10"/>
      <c r="SPQ308" s="10"/>
      <c r="SPR308" s="10"/>
      <c r="SPS308" s="10"/>
      <c r="SPT308" s="10"/>
      <c r="SPU308" s="10"/>
      <c r="SPV308" s="10"/>
      <c r="SPW308" s="10"/>
      <c r="SPX308" s="10"/>
      <c r="SPY308" s="10"/>
      <c r="SPZ308" s="10"/>
      <c r="SQA308" s="10"/>
      <c r="SQB308" s="10"/>
      <c r="SQC308" s="10"/>
      <c r="SQD308" s="10"/>
      <c r="SQE308" s="10"/>
      <c r="SQF308" s="10"/>
      <c r="SQG308" s="10"/>
      <c r="SQH308" s="10"/>
      <c r="SQI308" s="10"/>
      <c r="SQJ308" s="10"/>
      <c r="SQK308" s="10"/>
      <c r="SQL308" s="10"/>
      <c r="SQM308" s="10"/>
      <c r="SQN308" s="10"/>
      <c r="SQO308" s="10"/>
      <c r="SQP308" s="10"/>
      <c r="SQQ308" s="10"/>
      <c r="SQR308" s="10"/>
      <c r="SQS308" s="10"/>
      <c r="SQT308" s="10"/>
      <c r="SQU308" s="10"/>
      <c r="SQV308" s="10"/>
      <c r="SQW308" s="10"/>
      <c r="SQX308" s="10"/>
      <c r="SQY308" s="10"/>
      <c r="SQZ308" s="10"/>
      <c r="SRA308" s="10"/>
      <c r="SRB308" s="10"/>
      <c r="SRC308" s="10"/>
      <c r="SRD308" s="10"/>
      <c r="SRE308" s="10"/>
      <c r="SRF308" s="10"/>
      <c r="SRG308" s="10"/>
      <c r="SRH308" s="10"/>
      <c r="SRI308" s="10"/>
      <c r="SRJ308" s="10"/>
      <c r="SRK308" s="10"/>
      <c r="SRL308" s="10"/>
      <c r="SRM308" s="10"/>
      <c r="SRN308" s="10"/>
      <c r="SRO308" s="10"/>
      <c r="SRP308" s="10"/>
      <c r="SRQ308" s="10"/>
      <c r="SRR308" s="10"/>
      <c r="SRS308" s="10"/>
      <c r="SRT308" s="10"/>
      <c r="SRU308" s="10"/>
      <c r="SRV308" s="10"/>
      <c r="SRW308" s="10"/>
      <c r="SRX308" s="10"/>
      <c r="SRY308" s="10"/>
      <c r="SRZ308" s="10"/>
      <c r="SSA308" s="10"/>
      <c r="SSB308" s="10"/>
      <c r="SSC308" s="10"/>
      <c r="SSD308" s="10"/>
      <c r="SSE308" s="10"/>
      <c r="SSF308" s="10"/>
      <c r="SSG308" s="10"/>
      <c r="SSH308" s="10"/>
      <c r="SSI308" s="10"/>
      <c r="SSJ308" s="10"/>
      <c r="SSK308" s="10"/>
      <c r="SSL308" s="10"/>
      <c r="SSM308" s="10"/>
      <c r="SSN308" s="10"/>
      <c r="SSO308" s="10"/>
      <c r="SSP308" s="10"/>
      <c r="SSQ308" s="10"/>
      <c r="SSR308" s="10"/>
      <c r="SSS308" s="10"/>
      <c r="SST308" s="10"/>
      <c r="SSU308" s="10"/>
      <c r="SSV308" s="10"/>
      <c r="SSW308" s="10"/>
      <c r="SSX308" s="10"/>
      <c r="SSY308" s="10"/>
      <c r="SSZ308" s="10"/>
      <c r="STA308" s="10"/>
      <c r="STB308" s="10"/>
      <c r="STC308" s="10"/>
      <c r="STD308" s="10"/>
      <c r="STE308" s="10"/>
      <c r="STF308" s="10"/>
      <c r="STG308" s="10"/>
      <c r="STH308" s="10"/>
      <c r="STI308" s="10"/>
      <c r="STJ308" s="10"/>
      <c r="STK308" s="10"/>
      <c r="STL308" s="10"/>
      <c r="STM308" s="10"/>
      <c r="STN308" s="10"/>
      <c r="STO308" s="10"/>
      <c r="STP308" s="10"/>
      <c r="STQ308" s="10"/>
      <c r="STR308" s="10"/>
      <c r="STS308" s="10"/>
      <c r="STT308" s="10"/>
      <c r="STU308" s="10"/>
      <c r="STV308" s="10"/>
      <c r="STW308" s="10"/>
      <c r="STX308" s="10"/>
      <c r="STY308" s="10"/>
      <c r="STZ308" s="10"/>
      <c r="SUA308" s="10"/>
      <c r="SUB308" s="10"/>
      <c r="SUC308" s="10"/>
      <c r="SUD308" s="10"/>
      <c r="SUE308" s="10"/>
      <c r="SUF308" s="10"/>
      <c r="SUG308" s="10"/>
      <c r="SUH308" s="10"/>
      <c r="SUI308" s="10"/>
      <c r="SUJ308" s="10"/>
      <c r="SUK308" s="10"/>
      <c r="SUL308" s="10"/>
      <c r="SUM308" s="10"/>
      <c r="SUN308" s="10"/>
      <c r="SUO308" s="10"/>
      <c r="SUP308" s="10"/>
      <c r="SUQ308" s="10"/>
      <c r="SUR308" s="10"/>
      <c r="SUS308" s="10"/>
      <c r="SUT308" s="10"/>
      <c r="SUU308" s="10"/>
      <c r="SUV308" s="10"/>
      <c r="SUW308" s="10"/>
      <c r="SUX308" s="10"/>
      <c r="SUY308" s="10"/>
      <c r="SUZ308" s="10"/>
      <c r="SVA308" s="10"/>
      <c r="SVB308" s="10"/>
      <c r="SVC308" s="10"/>
      <c r="SVD308" s="10"/>
      <c r="SVE308" s="10"/>
      <c r="SVF308" s="10"/>
      <c r="SVG308" s="10"/>
      <c r="SVH308" s="10"/>
      <c r="SVI308" s="10"/>
      <c r="SVJ308" s="10"/>
      <c r="SVK308" s="10"/>
      <c r="SVL308" s="10"/>
      <c r="SVM308" s="10"/>
      <c r="SVN308" s="10"/>
      <c r="SVO308" s="10"/>
      <c r="SVP308" s="10"/>
      <c r="SVQ308" s="10"/>
      <c r="SVR308" s="10"/>
      <c r="SVS308" s="10"/>
      <c r="SVT308" s="10"/>
      <c r="SVU308" s="10"/>
      <c r="SVV308" s="10"/>
      <c r="SVW308" s="10"/>
      <c r="SVX308" s="10"/>
      <c r="SVY308" s="10"/>
      <c r="SVZ308" s="10"/>
      <c r="SWA308" s="10"/>
      <c r="SWB308" s="10"/>
      <c r="SWC308" s="10"/>
      <c r="SWD308" s="10"/>
      <c r="SWE308" s="10"/>
      <c r="SWF308" s="10"/>
      <c r="SWG308" s="10"/>
      <c r="SWH308" s="10"/>
      <c r="SWI308" s="10"/>
      <c r="SWJ308" s="10"/>
      <c r="SWK308" s="10"/>
      <c r="SWL308" s="10"/>
      <c r="SWM308" s="10"/>
      <c r="SWN308" s="10"/>
      <c r="SWO308" s="10"/>
      <c r="SWP308" s="10"/>
      <c r="SWQ308" s="10"/>
      <c r="SWR308" s="10"/>
      <c r="SWS308" s="10"/>
      <c r="SWT308" s="10"/>
      <c r="SWU308" s="10"/>
      <c r="SWV308" s="10"/>
      <c r="SWW308" s="10"/>
      <c r="SWX308" s="10"/>
      <c r="SWY308" s="10"/>
      <c r="SWZ308" s="10"/>
      <c r="SXA308" s="10"/>
      <c r="SXB308" s="10"/>
      <c r="SXC308" s="10"/>
      <c r="SXD308" s="10"/>
      <c r="SXE308" s="10"/>
      <c r="SXF308" s="10"/>
      <c r="SXG308" s="10"/>
      <c r="SXH308" s="10"/>
      <c r="SXI308" s="10"/>
      <c r="SXJ308" s="10"/>
      <c r="SXK308" s="10"/>
      <c r="SXL308" s="10"/>
      <c r="SXM308" s="10"/>
      <c r="SXN308" s="10"/>
      <c r="SXO308" s="10"/>
      <c r="SXP308" s="10"/>
      <c r="SXQ308" s="10"/>
      <c r="SXR308" s="10"/>
      <c r="SXS308" s="10"/>
      <c r="SXT308" s="10"/>
      <c r="SXU308" s="10"/>
      <c r="SXV308" s="10"/>
      <c r="SXW308" s="10"/>
      <c r="SXX308" s="10"/>
      <c r="SXY308" s="10"/>
      <c r="SXZ308" s="10"/>
      <c r="SYA308" s="10"/>
      <c r="SYB308" s="10"/>
      <c r="SYC308" s="10"/>
      <c r="SYD308" s="10"/>
      <c r="SYE308" s="10"/>
      <c r="SYF308" s="10"/>
      <c r="SYG308" s="10"/>
      <c r="SYH308" s="10"/>
      <c r="SYI308" s="10"/>
      <c r="SYJ308" s="10"/>
      <c r="SYK308" s="10"/>
      <c r="SYL308" s="10"/>
      <c r="SYM308" s="10"/>
      <c r="SYN308" s="10"/>
      <c r="SYO308" s="10"/>
      <c r="SYP308" s="10"/>
      <c r="SYQ308" s="10"/>
      <c r="SYR308" s="10"/>
      <c r="SYS308" s="10"/>
      <c r="SYT308" s="10"/>
      <c r="SYU308" s="10"/>
      <c r="SYV308" s="10"/>
      <c r="SYW308" s="10"/>
      <c r="SYX308" s="10"/>
      <c r="SYY308" s="10"/>
      <c r="SYZ308" s="10"/>
      <c r="SZA308" s="10"/>
      <c r="SZB308" s="10"/>
      <c r="SZC308" s="10"/>
      <c r="SZD308" s="10"/>
      <c r="SZE308" s="10"/>
      <c r="SZF308" s="10"/>
      <c r="SZG308" s="10"/>
      <c r="SZH308" s="10"/>
      <c r="SZI308" s="10"/>
      <c r="SZJ308" s="10"/>
      <c r="SZK308" s="10"/>
      <c r="SZL308" s="10"/>
      <c r="SZM308" s="10"/>
      <c r="SZN308" s="10"/>
      <c r="SZO308" s="10"/>
      <c r="SZP308" s="10"/>
      <c r="SZQ308" s="10"/>
      <c r="SZR308" s="10"/>
      <c r="SZS308" s="10"/>
      <c r="SZT308" s="10"/>
      <c r="SZU308" s="10"/>
      <c r="SZV308" s="10"/>
      <c r="SZW308" s="10"/>
      <c r="SZX308" s="10"/>
      <c r="SZY308" s="10"/>
      <c r="SZZ308" s="10"/>
      <c r="TAA308" s="10"/>
      <c r="TAB308" s="10"/>
      <c r="TAC308" s="10"/>
      <c r="TAD308" s="10"/>
      <c r="TAE308" s="10"/>
      <c r="TAF308" s="10"/>
      <c r="TAG308" s="10"/>
      <c r="TAH308" s="10"/>
      <c r="TAI308" s="10"/>
      <c r="TAJ308" s="10"/>
      <c r="TAK308" s="10"/>
      <c r="TAL308" s="10"/>
      <c r="TAM308" s="10"/>
      <c r="TAN308" s="10"/>
      <c r="TAO308" s="10"/>
      <c r="TAP308" s="10"/>
      <c r="TAQ308" s="10"/>
      <c r="TAR308" s="10"/>
      <c r="TAS308" s="10"/>
      <c r="TAT308" s="10"/>
      <c r="TAU308" s="10"/>
      <c r="TAV308" s="10"/>
      <c r="TAW308" s="10"/>
      <c r="TAX308" s="10"/>
      <c r="TAY308" s="10"/>
      <c r="TAZ308" s="10"/>
      <c r="TBA308" s="10"/>
      <c r="TBB308" s="10"/>
      <c r="TBC308" s="10"/>
      <c r="TBD308" s="10"/>
      <c r="TBE308" s="10"/>
      <c r="TBF308" s="10"/>
      <c r="TBG308" s="10"/>
      <c r="TBH308" s="10"/>
      <c r="TBI308" s="10"/>
      <c r="TBJ308" s="10"/>
      <c r="TBK308" s="10"/>
      <c r="TBL308" s="10"/>
      <c r="TBM308" s="10"/>
      <c r="TBN308" s="10"/>
      <c r="TBO308" s="10"/>
      <c r="TBP308" s="10"/>
      <c r="TBQ308" s="10"/>
      <c r="TBR308" s="10"/>
      <c r="TBS308" s="10"/>
      <c r="TBT308" s="10"/>
      <c r="TBU308" s="10"/>
      <c r="TBV308" s="10"/>
      <c r="TBW308" s="10"/>
      <c r="TBX308" s="10"/>
      <c r="TBY308" s="10"/>
      <c r="TBZ308" s="10"/>
      <c r="TCA308" s="10"/>
      <c r="TCB308" s="10"/>
      <c r="TCC308" s="10"/>
      <c r="TCD308" s="10"/>
      <c r="TCE308" s="10"/>
      <c r="TCF308" s="10"/>
      <c r="TCG308" s="10"/>
      <c r="TCH308" s="10"/>
      <c r="TCI308" s="10"/>
      <c r="TCJ308" s="10"/>
      <c r="TCK308" s="10"/>
      <c r="TCL308" s="10"/>
      <c r="TCM308" s="10"/>
      <c r="TCN308" s="10"/>
      <c r="TCO308" s="10"/>
      <c r="TCP308" s="10"/>
      <c r="TCQ308" s="10"/>
      <c r="TCR308" s="10"/>
      <c r="TCS308" s="10"/>
      <c r="TCT308" s="10"/>
      <c r="TCU308" s="10"/>
      <c r="TCV308" s="10"/>
      <c r="TCW308" s="10"/>
      <c r="TCX308" s="10"/>
      <c r="TCY308" s="10"/>
      <c r="TCZ308" s="10"/>
      <c r="TDA308" s="10"/>
      <c r="TDB308" s="10"/>
      <c r="TDC308" s="10"/>
      <c r="TDD308" s="10"/>
      <c r="TDE308" s="10"/>
      <c r="TDF308" s="10"/>
      <c r="TDG308" s="10"/>
      <c r="TDH308" s="10"/>
      <c r="TDI308" s="10"/>
      <c r="TDJ308" s="10"/>
      <c r="TDK308" s="10"/>
      <c r="TDL308" s="10"/>
      <c r="TDM308" s="10"/>
      <c r="TDN308" s="10"/>
      <c r="TDO308" s="10"/>
      <c r="TDP308" s="10"/>
      <c r="TDQ308" s="10"/>
      <c r="TDR308" s="10"/>
      <c r="TDS308" s="10"/>
      <c r="TDT308" s="10"/>
      <c r="TDU308" s="10"/>
      <c r="TDV308" s="10"/>
      <c r="TDW308" s="10"/>
      <c r="TDX308" s="10"/>
      <c r="TDY308" s="10"/>
      <c r="TDZ308" s="10"/>
      <c r="TEA308" s="10"/>
      <c r="TEB308" s="10"/>
      <c r="TEC308" s="10"/>
      <c r="TED308" s="10"/>
      <c r="TEE308" s="10"/>
      <c r="TEF308" s="10"/>
      <c r="TEG308" s="10"/>
      <c r="TEH308" s="10"/>
      <c r="TEI308" s="10"/>
      <c r="TEJ308" s="10"/>
      <c r="TEK308" s="10"/>
      <c r="TEL308" s="10"/>
      <c r="TEM308" s="10"/>
      <c r="TEN308" s="10"/>
      <c r="TEO308" s="10"/>
      <c r="TEP308" s="10"/>
      <c r="TEQ308" s="10"/>
      <c r="TER308" s="10"/>
      <c r="TES308" s="10"/>
      <c r="TET308" s="10"/>
      <c r="TEU308" s="10"/>
      <c r="TEV308" s="10"/>
      <c r="TEW308" s="10"/>
      <c r="TEX308" s="10"/>
      <c r="TEY308" s="10"/>
      <c r="TEZ308" s="10"/>
      <c r="TFA308" s="10"/>
      <c r="TFB308" s="10"/>
      <c r="TFC308" s="10"/>
      <c r="TFD308" s="10"/>
      <c r="TFE308" s="10"/>
      <c r="TFF308" s="10"/>
      <c r="TFG308" s="10"/>
      <c r="TFH308" s="10"/>
      <c r="TFI308" s="10"/>
      <c r="TFJ308" s="10"/>
      <c r="TFK308" s="10"/>
      <c r="TFL308" s="10"/>
      <c r="TFM308" s="10"/>
      <c r="TFN308" s="10"/>
      <c r="TFO308" s="10"/>
      <c r="TFP308" s="10"/>
      <c r="TFQ308" s="10"/>
      <c r="TFR308" s="10"/>
      <c r="TFS308" s="10"/>
      <c r="TFT308" s="10"/>
      <c r="TFU308" s="10"/>
      <c r="TFV308" s="10"/>
      <c r="TFW308" s="10"/>
      <c r="TFX308" s="10"/>
      <c r="TFY308" s="10"/>
      <c r="TFZ308" s="10"/>
      <c r="TGA308" s="10"/>
      <c r="TGB308" s="10"/>
      <c r="TGC308" s="10"/>
      <c r="TGD308" s="10"/>
      <c r="TGE308" s="10"/>
      <c r="TGF308" s="10"/>
      <c r="TGG308" s="10"/>
      <c r="TGH308" s="10"/>
      <c r="TGI308" s="10"/>
      <c r="TGJ308" s="10"/>
      <c r="TGK308" s="10"/>
      <c r="TGL308" s="10"/>
      <c r="TGM308" s="10"/>
      <c r="TGN308" s="10"/>
      <c r="TGO308" s="10"/>
      <c r="TGP308" s="10"/>
      <c r="TGQ308" s="10"/>
      <c r="TGR308" s="10"/>
      <c r="TGS308" s="10"/>
      <c r="TGT308" s="10"/>
      <c r="TGU308" s="10"/>
      <c r="TGV308" s="10"/>
      <c r="TGW308" s="10"/>
      <c r="TGX308" s="10"/>
      <c r="TGY308" s="10"/>
      <c r="TGZ308" s="10"/>
      <c r="THA308" s="10"/>
      <c r="THB308" s="10"/>
      <c r="THC308" s="10"/>
      <c r="THD308" s="10"/>
      <c r="THE308" s="10"/>
      <c r="THF308" s="10"/>
      <c r="THG308" s="10"/>
      <c r="THH308" s="10"/>
      <c r="THI308" s="10"/>
      <c r="THJ308" s="10"/>
      <c r="THK308" s="10"/>
      <c r="THL308" s="10"/>
      <c r="THM308" s="10"/>
      <c r="THN308" s="10"/>
      <c r="THO308" s="10"/>
      <c r="THP308" s="10"/>
      <c r="THQ308" s="10"/>
      <c r="THR308" s="10"/>
      <c r="THS308" s="10"/>
      <c r="THT308" s="10"/>
      <c r="THU308" s="10"/>
      <c r="THV308" s="10"/>
      <c r="THW308" s="10"/>
      <c r="THX308" s="10"/>
      <c r="THY308" s="10"/>
      <c r="THZ308" s="10"/>
      <c r="TIA308" s="10"/>
      <c r="TIB308" s="10"/>
      <c r="TIC308" s="10"/>
      <c r="TID308" s="10"/>
      <c r="TIE308" s="10"/>
      <c r="TIF308" s="10"/>
      <c r="TIG308" s="10"/>
      <c r="TIH308" s="10"/>
      <c r="TII308" s="10"/>
      <c r="TIJ308" s="10"/>
      <c r="TIK308" s="10"/>
      <c r="TIL308" s="10"/>
      <c r="TIM308" s="10"/>
      <c r="TIN308" s="10"/>
      <c r="TIO308" s="10"/>
      <c r="TIP308" s="10"/>
      <c r="TIQ308" s="10"/>
      <c r="TIR308" s="10"/>
      <c r="TIS308" s="10"/>
      <c r="TIT308" s="10"/>
      <c r="TIU308" s="10"/>
      <c r="TIV308" s="10"/>
      <c r="TIW308" s="10"/>
      <c r="TIX308" s="10"/>
      <c r="TIY308" s="10"/>
      <c r="TIZ308" s="10"/>
      <c r="TJA308" s="10"/>
      <c r="TJB308" s="10"/>
      <c r="TJC308" s="10"/>
      <c r="TJD308" s="10"/>
      <c r="TJE308" s="10"/>
      <c r="TJF308" s="10"/>
      <c r="TJG308" s="10"/>
      <c r="TJH308" s="10"/>
      <c r="TJI308" s="10"/>
      <c r="TJJ308" s="10"/>
      <c r="TJK308" s="10"/>
      <c r="TJL308" s="10"/>
      <c r="TJM308" s="10"/>
      <c r="TJN308" s="10"/>
      <c r="TJO308" s="10"/>
      <c r="TJP308" s="10"/>
      <c r="TJQ308" s="10"/>
      <c r="TJR308" s="10"/>
      <c r="TJS308" s="10"/>
      <c r="TJT308" s="10"/>
      <c r="TJU308" s="10"/>
      <c r="TJV308" s="10"/>
      <c r="TJW308" s="10"/>
      <c r="TJX308" s="10"/>
      <c r="TJY308" s="10"/>
      <c r="TJZ308" s="10"/>
      <c r="TKA308" s="10"/>
      <c r="TKB308" s="10"/>
      <c r="TKC308" s="10"/>
      <c r="TKD308" s="10"/>
      <c r="TKE308" s="10"/>
      <c r="TKF308" s="10"/>
      <c r="TKG308" s="10"/>
      <c r="TKH308" s="10"/>
      <c r="TKI308" s="10"/>
      <c r="TKJ308" s="10"/>
      <c r="TKK308" s="10"/>
      <c r="TKL308" s="10"/>
      <c r="TKM308" s="10"/>
      <c r="TKN308" s="10"/>
      <c r="TKO308" s="10"/>
      <c r="TKP308" s="10"/>
      <c r="TKQ308" s="10"/>
      <c r="TKR308" s="10"/>
      <c r="TKS308" s="10"/>
      <c r="TKT308" s="10"/>
      <c r="TKU308" s="10"/>
      <c r="TKV308" s="10"/>
      <c r="TKW308" s="10"/>
      <c r="TKX308" s="10"/>
      <c r="TKY308" s="10"/>
      <c r="TKZ308" s="10"/>
      <c r="TLA308" s="10"/>
      <c r="TLB308" s="10"/>
      <c r="TLC308" s="10"/>
      <c r="TLD308" s="10"/>
      <c r="TLE308" s="10"/>
      <c r="TLF308" s="10"/>
      <c r="TLG308" s="10"/>
      <c r="TLH308" s="10"/>
      <c r="TLI308" s="10"/>
      <c r="TLJ308" s="10"/>
      <c r="TLK308" s="10"/>
      <c r="TLL308" s="10"/>
      <c r="TLM308" s="10"/>
      <c r="TLN308" s="10"/>
      <c r="TLO308" s="10"/>
      <c r="TLP308" s="10"/>
      <c r="TLQ308" s="10"/>
      <c r="TLR308" s="10"/>
      <c r="TLS308" s="10"/>
      <c r="TLT308" s="10"/>
      <c r="TLU308" s="10"/>
      <c r="TLV308" s="10"/>
      <c r="TLW308" s="10"/>
      <c r="TLX308" s="10"/>
      <c r="TLY308" s="10"/>
      <c r="TLZ308" s="10"/>
      <c r="TMA308" s="10"/>
      <c r="TMB308" s="10"/>
      <c r="TMC308" s="10"/>
      <c r="TMD308" s="10"/>
      <c r="TME308" s="10"/>
      <c r="TMF308" s="10"/>
      <c r="TMG308" s="10"/>
      <c r="TMH308" s="10"/>
      <c r="TMI308" s="10"/>
      <c r="TMJ308" s="10"/>
      <c r="TMK308" s="10"/>
      <c r="TML308" s="10"/>
      <c r="TMM308" s="10"/>
      <c r="TMN308" s="10"/>
      <c r="TMO308" s="10"/>
      <c r="TMP308" s="10"/>
      <c r="TMQ308" s="10"/>
      <c r="TMR308" s="10"/>
      <c r="TMS308" s="10"/>
      <c r="TMT308" s="10"/>
      <c r="TMU308" s="10"/>
      <c r="TMV308" s="10"/>
      <c r="TMW308" s="10"/>
      <c r="TMX308" s="10"/>
      <c r="TMY308" s="10"/>
      <c r="TMZ308" s="10"/>
      <c r="TNA308" s="10"/>
      <c r="TNB308" s="10"/>
      <c r="TNC308" s="10"/>
      <c r="TND308" s="10"/>
      <c r="TNE308" s="10"/>
      <c r="TNF308" s="10"/>
      <c r="TNG308" s="10"/>
      <c r="TNH308" s="10"/>
      <c r="TNI308" s="10"/>
      <c r="TNJ308" s="10"/>
      <c r="TNK308" s="10"/>
      <c r="TNL308" s="10"/>
      <c r="TNM308" s="10"/>
      <c r="TNN308" s="10"/>
      <c r="TNO308" s="10"/>
      <c r="TNP308" s="10"/>
      <c r="TNQ308" s="10"/>
      <c r="TNR308" s="10"/>
      <c r="TNS308" s="10"/>
      <c r="TNT308" s="10"/>
      <c r="TNU308" s="10"/>
      <c r="TNV308" s="10"/>
      <c r="TNW308" s="10"/>
      <c r="TNX308" s="10"/>
      <c r="TNY308" s="10"/>
      <c r="TNZ308" s="10"/>
      <c r="TOA308" s="10"/>
      <c r="TOB308" s="10"/>
      <c r="TOC308" s="10"/>
      <c r="TOD308" s="10"/>
      <c r="TOE308" s="10"/>
      <c r="TOF308" s="10"/>
      <c r="TOG308" s="10"/>
      <c r="TOH308" s="10"/>
      <c r="TOI308" s="10"/>
      <c r="TOJ308" s="10"/>
      <c r="TOK308" s="10"/>
      <c r="TOL308" s="10"/>
      <c r="TOM308" s="10"/>
      <c r="TON308" s="10"/>
      <c r="TOO308" s="10"/>
      <c r="TOP308" s="10"/>
      <c r="TOQ308" s="10"/>
      <c r="TOR308" s="10"/>
      <c r="TOS308" s="10"/>
      <c r="TOT308" s="10"/>
      <c r="TOU308" s="10"/>
      <c r="TOV308" s="10"/>
      <c r="TOW308" s="10"/>
      <c r="TOX308" s="10"/>
      <c r="TOY308" s="10"/>
      <c r="TOZ308" s="10"/>
      <c r="TPA308" s="10"/>
      <c r="TPB308" s="10"/>
      <c r="TPC308" s="10"/>
      <c r="TPD308" s="10"/>
      <c r="TPE308" s="10"/>
      <c r="TPF308" s="10"/>
      <c r="TPG308" s="10"/>
      <c r="TPH308" s="10"/>
      <c r="TPI308" s="10"/>
      <c r="TPJ308" s="10"/>
      <c r="TPK308" s="10"/>
      <c r="TPL308" s="10"/>
      <c r="TPM308" s="10"/>
      <c r="TPN308" s="10"/>
      <c r="TPO308" s="10"/>
      <c r="TPP308" s="10"/>
      <c r="TPQ308" s="10"/>
      <c r="TPR308" s="10"/>
      <c r="TPS308" s="10"/>
      <c r="TPT308" s="10"/>
      <c r="TPU308" s="10"/>
      <c r="TPV308" s="10"/>
      <c r="TPW308" s="10"/>
      <c r="TPX308" s="10"/>
      <c r="TPY308" s="10"/>
      <c r="TPZ308" s="10"/>
      <c r="TQA308" s="10"/>
      <c r="TQB308" s="10"/>
      <c r="TQC308" s="10"/>
      <c r="TQD308" s="10"/>
      <c r="TQE308" s="10"/>
      <c r="TQF308" s="10"/>
      <c r="TQG308" s="10"/>
      <c r="TQH308" s="10"/>
      <c r="TQI308" s="10"/>
      <c r="TQJ308" s="10"/>
      <c r="TQK308" s="10"/>
      <c r="TQL308" s="10"/>
      <c r="TQM308" s="10"/>
      <c r="TQN308" s="10"/>
      <c r="TQO308" s="10"/>
      <c r="TQP308" s="10"/>
      <c r="TQQ308" s="10"/>
      <c r="TQR308" s="10"/>
      <c r="TQS308" s="10"/>
      <c r="TQT308" s="10"/>
      <c r="TQU308" s="10"/>
      <c r="TQV308" s="10"/>
      <c r="TQW308" s="10"/>
      <c r="TQX308" s="10"/>
      <c r="TQY308" s="10"/>
      <c r="TQZ308" s="10"/>
      <c r="TRA308" s="10"/>
      <c r="TRB308" s="10"/>
      <c r="TRC308" s="10"/>
      <c r="TRD308" s="10"/>
      <c r="TRE308" s="10"/>
      <c r="TRF308" s="10"/>
      <c r="TRG308" s="10"/>
      <c r="TRH308" s="10"/>
      <c r="TRI308" s="10"/>
      <c r="TRJ308" s="10"/>
      <c r="TRK308" s="10"/>
      <c r="TRL308" s="10"/>
      <c r="TRM308" s="10"/>
      <c r="TRN308" s="10"/>
      <c r="TRO308" s="10"/>
      <c r="TRP308" s="10"/>
      <c r="TRQ308" s="10"/>
      <c r="TRR308" s="10"/>
      <c r="TRS308" s="10"/>
      <c r="TRT308" s="10"/>
      <c r="TRU308" s="10"/>
      <c r="TRV308" s="10"/>
      <c r="TRW308" s="10"/>
      <c r="TRX308" s="10"/>
      <c r="TRY308" s="10"/>
      <c r="TRZ308" s="10"/>
      <c r="TSA308" s="10"/>
      <c r="TSB308" s="10"/>
      <c r="TSC308" s="10"/>
      <c r="TSD308" s="10"/>
      <c r="TSE308" s="10"/>
      <c r="TSF308" s="10"/>
      <c r="TSG308" s="10"/>
      <c r="TSH308" s="10"/>
      <c r="TSI308" s="10"/>
      <c r="TSJ308" s="10"/>
      <c r="TSK308" s="10"/>
      <c r="TSL308" s="10"/>
      <c r="TSM308" s="10"/>
      <c r="TSN308" s="10"/>
      <c r="TSO308" s="10"/>
      <c r="TSP308" s="10"/>
      <c r="TSQ308" s="10"/>
      <c r="TSR308" s="10"/>
      <c r="TSS308" s="10"/>
      <c r="TST308" s="10"/>
      <c r="TSU308" s="10"/>
      <c r="TSV308" s="10"/>
      <c r="TSW308" s="10"/>
      <c r="TSX308" s="10"/>
      <c r="TSY308" s="10"/>
      <c r="TSZ308" s="10"/>
      <c r="TTA308" s="10"/>
      <c r="TTB308" s="10"/>
      <c r="TTC308" s="10"/>
      <c r="TTD308" s="10"/>
      <c r="TTE308" s="10"/>
      <c r="TTF308" s="10"/>
      <c r="TTG308" s="10"/>
      <c r="TTH308" s="10"/>
      <c r="TTI308" s="10"/>
      <c r="TTJ308" s="10"/>
      <c r="TTK308" s="10"/>
      <c r="TTL308" s="10"/>
      <c r="TTM308" s="10"/>
      <c r="TTN308" s="10"/>
      <c r="TTO308" s="10"/>
      <c r="TTP308" s="10"/>
      <c r="TTQ308" s="10"/>
      <c r="TTR308" s="10"/>
      <c r="TTS308" s="10"/>
      <c r="TTT308" s="10"/>
      <c r="TTU308" s="10"/>
      <c r="TTV308" s="10"/>
      <c r="TTW308" s="10"/>
      <c r="TTX308" s="10"/>
      <c r="TTY308" s="10"/>
      <c r="TTZ308" s="10"/>
      <c r="TUA308" s="10"/>
      <c r="TUB308" s="10"/>
      <c r="TUC308" s="10"/>
      <c r="TUD308" s="10"/>
      <c r="TUE308" s="10"/>
      <c r="TUF308" s="10"/>
      <c r="TUG308" s="10"/>
      <c r="TUH308" s="10"/>
      <c r="TUI308" s="10"/>
      <c r="TUJ308" s="10"/>
      <c r="TUK308" s="10"/>
      <c r="TUL308" s="10"/>
      <c r="TUM308" s="10"/>
      <c r="TUN308" s="10"/>
      <c r="TUO308" s="10"/>
      <c r="TUP308" s="10"/>
      <c r="TUQ308" s="10"/>
      <c r="TUR308" s="10"/>
      <c r="TUS308" s="10"/>
      <c r="TUT308" s="10"/>
      <c r="TUU308" s="10"/>
      <c r="TUV308" s="10"/>
      <c r="TUW308" s="10"/>
      <c r="TUX308" s="10"/>
      <c r="TUY308" s="10"/>
      <c r="TUZ308" s="10"/>
      <c r="TVA308" s="10"/>
      <c r="TVB308" s="10"/>
      <c r="TVC308" s="10"/>
      <c r="TVD308" s="10"/>
      <c r="TVE308" s="10"/>
      <c r="TVF308" s="10"/>
      <c r="TVG308" s="10"/>
      <c r="TVH308" s="10"/>
      <c r="TVI308" s="10"/>
      <c r="TVJ308" s="10"/>
      <c r="TVK308" s="10"/>
      <c r="TVL308" s="10"/>
      <c r="TVM308" s="10"/>
      <c r="TVN308" s="10"/>
      <c r="TVO308" s="10"/>
      <c r="TVP308" s="10"/>
      <c r="TVQ308" s="10"/>
      <c r="TVR308" s="10"/>
      <c r="TVS308" s="10"/>
      <c r="TVT308" s="10"/>
      <c r="TVU308" s="10"/>
      <c r="TVV308" s="10"/>
      <c r="TVW308" s="10"/>
      <c r="TVX308" s="10"/>
      <c r="TVY308" s="10"/>
      <c r="TVZ308" s="10"/>
      <c r="TWA308" s="10"/>
      <c r="TWB308" s="10"/>
      <c r="TWC308" s="10"/>
      <c r="TWD308" s="10"/>
      <c r="TWE308" s="10"/>
      <c r="TWF308" s="10"/>
      <c r="TWG308" s="10"/>
      <c r="TWH308" s="10"/>
      <c r="TWI308" s="10"/>
      <c r="TWJ308" s="10"/>
      <c r="TWK308" s="10"/>
      <c r="TWL308" s="10"/>
      <c r="TWM308" s="10"/>
      <c r="TWN308" s="10"/>
      <c r="TWO308" s="10"/>
      <c r="TWP308" s="10"/>
      <c r="TWQ308" s="10"/>
      <c r="TWR308" s="10"/>
      <c r="TWS308" s="10"/>
      <c r="TWT308" s="10"/>
      <c r="TWU308" s="10"/>
      <c r="TWV308" s="10"/>
      <c r="TWW308" s="10"/>
      <c r="TWX308" s="10"/>
      <c r="TWY308" s="10"/>
      <c r="TWZ308" s="10"/>
      <c r="TXA308" s="10"/>
      <c r="TXB308" s="10"/>
      <c r="TXC308" s="10"/>
      <c r="TXD308" s="10"/>
      <c r="TXE308" s="10"/>
      <c r="TXF308" s="10"/>
      <c r="TXG308" s="10"/>
      <c r="TXH308" s="10"/>
      <c r="TXI308" s="10"/>
      <c r="TXJ308" s="10"/>
      <c r="TXK308" s="10"/>
      <c r="TXL308" s="10"/>
      <c r="TXM308" s="10"/>
      <c r="TXN308" s="10"/>
      <c r="TXO308" s="10"/>
      <c r="TXP308" s="10"/>
      <c r="TXQ308" s="10"/>
      <c r="TXR308" s="10"/>
      <c r="TXS308" s="10"/>
      <c r="TXT308" s="10"/>
      <c r="TXU308" s="10"/>
      <c r="TXV308" s="10"/>
      <c r="TXW308" s="10"/>
      <c r="TXX308" s="10"/>
      <c r="TXY308" s="10"/>
      <c r="TXZ308" s="10"/>
      <c r="TYA308" s="10"/>
      <c r="TYB308" s="10"/>
      <c r="TYC308" s="10"/>
      <c r="TYD308" s="10"/>
      <c r="TYE308" s="10"/>
      <c r="TYF308" s="10"/>
      <c r="TYG308" s="10"/>
      <c r="TYH308" s="10"/>
      <c r="TYI308" s="10"/>
      <c r="TYJ308" s="10"/>
      <c r="TYK308" s="10"/>
      <c r="TYL308" s="10"/>
      <c r="TYM308" s="10"/>
      <c r="TYN308" s="10"/>
      <c r="TYO308" s="10"/>
      <c r="TYP308" s="10"/>
      <c r="TYQ308" s="10"/>
      <c r="TYR308" s="10"/>
      <c r="TYS308" s="10"/>
      <c r="TYT308" s="10"/>
      <c r="TYU308" s="10"/>
      <c r="TYV308" s="10"/>
      <c r="TYW308" s="10"/>
      <c r="TYX308" s="10"/>
      <c r="TYY308" s="10"/>
      <c r="TYZ308" s="10"/>
      <c r="TZA308" s="10"/>
      <c r="TZB308" s="10"/>
      <c r="TZC308" s="10"/>
      <c r="TZD308" s="10"/>
      <c r="TZE308" s="10"/>
      <c r="TZF308" s="10"/>
      <c r="TZG308" s="10"/>
      <c r="TZH308" s="10"/>
      <c r="TZI308" s="10"/>
      <c r="TZJ308" s="10"/>
      <c r="TZK308" s="10"/>
      <c r="TZL308" s="10"/>
      <c r="TZM308" s="10"/>
      <c r="TZN308" s="10"/>
      <c r="TZO308" s="10"/>
      <c r="TZP308" s="10"/>
      <c r="TZQ308" s="10"/>
      <c r="TZR308" s="10"/>
      <c r="TZS308" s="10"/>
      <c r="TZT308" s="10"/>
      <c r="TZU308" s="10"/>
      <c r="TZV308" s="10"/>
      <c r="TZW308" s="10"/>
      <c r="TZX308" s="10"/>
      <c r="TZY308" s="10"/>
      <c r="TZZ308" s="10"/>
      <c r="UAA308" s="10"/>
      <c r="UAB308" s="10"/>
      <c r="UAC308" s="10"/>
      <c r="UAD308" s="10"/>
      <c r="UAE308" s="10"/>
      <c r="UAF308" s="10"/>
      <c r="UAG308" s="10"/>
      <c r="UAH308" s="10"/>
      <c r="UAI308" s="10"/>
      <c r="UAJ308" s="10"/>
      <c r="UAK308" s="10"/>
      <c r="UAL308" s="10"/>
      <c r="UAM308" s="10"/>
      <c r="UAN308" s="10"/>
      <c r="UAO308" s="10"/>
      <c r="UAP308" s="10"/>
      <c r="UAQ308" s="10"/>
      <c r="UAR308" s="10"/>
      <c r="UAS308" s="10"/>
      <c r="UAT308" s="10"/>
      <c r="UAU308" s="10"/>
      <c r="UAV308" s="10"/>
      <c r="UAW308" s="10"/>
      <c r="UAX308" s="10"/>
      <c r="UAY308" s="10"/>
      <c r="UAZ308" s="10"/>
      <c r="UBA308" s="10"/>
      <c r="UBB308" s="10"/>
      <c r="UBC308" s="10"/>
      <c r="UBD308" s="10"/>
      <c r="UBE308" s="10"/>
      <c r="UBF308" s="10"/>
      <c r="UBG308" s="10"/>
      <c r="UBH308" s="10"/>
      <c r="UBI308" s="10"/>
      <c r="UBJ308" s="10"/>
      <c r="UBK308" s="10"/>
      <c r="UBL308" s="10"/>
      <c r="UBM308" s="10"/>
      <c r="UBN308" s="10"/>
      <c r="UBO308" s="10"/>
      <c r="UBP308" s="10"/>
      <c r="UBQ308" s="10"/>
      <c r="UBR308" s="10"/>
      <c r="UBS308" s="10"/>
      <c r="UBT308" s="10"/>
      <c r="UBU308" s="10"/>
      <c r="UBV308" s="10"/>
      <c r="UBW308" s="10"/>
      <c r="UBX308" s="10"/>
      <c r="UBY308" s="10"/>
      <c r="UBZ308" s="10"/>
      <c r="UCA308" s="10"/>
      <c r="UCB308" s="10"/>
      <c r="UCC308" s="10"/>
      <c r="UCD308" s="10"/>
      <c r="UCE308" s="10"/>
      <c r="UCF308" s="10"/>
      <c r="UCG308" s="10"/>
      <c r="UCH308" s="10"/>
      <c r="UCI308" s="10"/>
      <c r="UCJ308" s="10"/>
      <c r="UCK308" s="10"/>
      <c r="UCL308" s="10"/>
      <c r="UCM308" s="10"/>
      <c r="UCN308" s="10"/>
      <c r="UCO308" s="10"/>
      <c r="UCP308" s="10"/>
      <c r="UCQ308" s="10"/>
      <c r="UCR308" s="10"/>
      <c r="UCS308" s="10"/>
      <c r="UCT308" s="10"/>
      <c r="UCU308" s="10"/>
      <c r="UCV308" s="10"/>
      <c r="UCW308" s="10"/>
      <c r="UCX308" s="10"/>
      <c r="UCY308" s="10"/>
      <c r="UCZ308" s="10"/>
      <c r="UDA308" s="10"/>
      <c r="UDB308" s="10"/>
      <c r="UDC308" s="10"/>
      <c r="UDD308" s="10"/>
      <c r="UDE308" s="10"/>
      <c r="UDF308" s="10"/>
      <c r="UDG308" s="10"/>
      <c r="UDH308" s="10"/>
      <c r="UDI308" s="10"/>
      <c r="UDJ308" s="10"/>
      <c r="UDK308" s="10"/>
      <c r="UDL308" s="10"/>
      <c r="UDM308" s="10"/>
      <c r="UDN308" s="10"/>
      <c r="UDO308" s="10"/>
      <c r="UDP308" s="10"/>
      <c r="UDQ308" s="10"/>
      <c r="UDR308" s="10"/>
      <c r="UDS308" s="10"/>
      <c r="UDT308" s="10"/>
      <c r="UDU308" s="10"/>
      <c r="UDV308" s="10"/>
      <c r="UDW308" s="10"/>
      <c r="UDX308" s="10"/>
      <c r="UDY308" s="10"/>
      <c r="UDZ308" s="10"/>
      <c r="UEA308" s="10"/>
      <c r="UEB308" s="10"/>
      <c r="UEC308" s="10"/>
      <c r="UED308" s="10"/>
      <c r="UEE308" s="10"/>
      <c r="UEF308" s="10"/>
      <c r="UEG308" s="10"/>
      <c r="UEH308" s="10"/>
      <c r="UEI308" s="10"/>
      <c r="UEJ308" s="10"/>
      <c r="UEK308" s="10"/>
      <c r="UEL308" s="10"/>
      <c r="UEM308" s="10"/>
      <c r="UEN308" s="10"/>
      <c r="UEO308" s="10"/>
      <c r="UEP308" s="10"/>
      <c r="UEQ308" s="10"/>
      <c r="UER308" s="10"/>
      <c r="UES308" s="10"/>
      <c r="UET308" s="10"/>
      <c r="UEU308" s="10"/>
      <c r="UEV308" s="10"/>
      <c r="UEW308" s="10"/>
      <c r="UEX308" s="10"/>
      <c r="UEY308" s="10"/>
      <c r="UEZ308" s="10"/>
      <c r="UFA308" s="10"/>
      <c r="UFB308" s="10"/>
      <c r="UFC308" s="10"/>
      <c r="UFD308" s="10"/>
      <c r="UFE308" s="10"/>
      <c r="UFF308" s="10"/>
      <c r="UFG308" s="10"/>
      <c r="UFH308" s="10"/>
      <c r="UFI308" s="10"/>
      <c r="UFJ308" s="10"/>
      <c r="UFK308" s="10"/>
      <c r="UFL308" s="10"/>
      <c r="UFM308" s="10"/>
      <c r="UFN308" s="10"/>
      <c r="UFO308" s="10"/>
      <c r="UFP308" s="10"/>
      <c r="UFQ308" s="10"/>
      <c r="UFR308" s="10"/>
      <c r="UFS308" s="10"/>
      <c r="UFT308" s="10"/>
      <c r="UFU308" s="10"/>
      <c r="UFV308" s="10"/>
      <c r="UFW308" s="10"/>
      <c r="UFX308" s="10"/>
      <c r="UFY308" s="10"/>
      <c r="UFZ308" s="10"/>
      <c r="UGA308" s="10"/>
      <c r="UGB308" s="10"/>
      <c r="UGC308" s="10"/>
      <c r="UGD308" s="10"/>
      <c r="UGE308" s="10"/>
      <c r="UGF308" s="10"/>
      <c r="UGG308" s="10"/>
      <c r="UGH308" s="10"/>
      <c r="UGI308" s="10"/>
      <c r="UGJ308" s="10"/>
      <c r="UGK308" s="10"/>
      <c r="UGL308" s="10"/>
      <c r="UGM308" s="10"/>
      <c r="UGN308" s="10"/>
      <c r="UGO308" s="10"/>
      <c r="UGP308" s="10"/>
      <c r="UGQ308" s="10"/>
      <c r="UGR308" s="10"/>
      <c r="UGS308" s="10"/>
      <c r="UGT308" s="10"/>
      <c r="UGU308" s="10"/>
      <c r="UGV308" s="10"/>
      <c r="UGW308" s="10"/>
      <c r="UGX308" s="10"/>
      <c r="UGY308" s="10"/>
      <c r="UGZ308" s="10"/>
      <c r="UHA308" s="10"/>
      <c r="UHB308" s="10"/>
      <c r="UHC308" s="10"/>
      <c r="UHD308" s="10"/>
      <c r="UHE308" s="10"/>
      <c r="UHF308" s="10"/>
      <c r="UHG308" s="10"/>
      <c r="UHH308" s="10"/>
      <c r="UHI308" s="10"/>
      <c r="UHJ308" s="10"/>
      <c r="UHK308" s="10"/>
      <c r="UHL308" s="10"/>
      <c r="UHM308" s="10"/>
      <c r="UHN308" s="10"/>
      <c r="UHO308" s="10"/>
      <c r="UHP308" s="10"/>
      <c r="UHQ308" s="10"/>
      <c r="UHR308" s="10"/>
      <c r="UHS308" s="10"/>
      <c r="UHT308" s="10"/>
      <c r="UHU308" s="10"/>
      <c r="UHV308" s="10"/>
      <c r="UHW308" s="10"/>
      <c r="UHX308" s="10"/>
      <c r="UHY308" s="10"/>
      <c r="UHZ308" s="10"/>
      <c r="UIA308" s="10"/>
      <c r="UIB308" s="10"/>
      <c r="UIC308" s="10"/>
      <c r="UID308" s="10"/>
      <c r="UIE308" s="10"/>
      <c r="UIF308" s="10"/>
      <c r="UIG308" s="10"/>
      <c r="UIH308" s="10"/>
      <c r="UII308" s="10"/>
      <c r="UIJ308" s="10"/>
      <c r="UIK308" s="10"/>
      <c r="UIL308" s="10"/>
      <c r="UIM308" s="10"/>
      <c r="UIN308" s="10"/>
      <c r="UIO308" s="10"/>
      <c r="UIP308" s="10"/>
      <c r="UIQ308" s="10"/>
      <c r="UIR308" s="10"/>
      <c r="UIS308" s="10"/>
      <c r="UIT308" s="10"/>
      <c r="UIU308" s="10"/>
      <c r="UIV308" s="10"/>
      <c r="UIW308" s="10"/>
      <c r="UIX308" s="10"/>
      <c r="UIY308" s="10"/>
      <c r="UIZ308" s="10"/>
      <c r="UJA308" s="10"/>
      <c r="UJB308" s="10"/>
      <c r="UJC308" s="10"/>
      <c r="UJD308" s="10"/>
      <c r="UJE308" s="10"/>
      <c r="UJF308" s="10"/>
      <c r="UJG308" s="10"/>
      <c r="UJH308" s="10"/>
      <c r="UJI308" s="10"/>
      <c r="UJJ308" s="10"/>
      <c r="UJK308" s="10"/>
      <c r="UJL308" s="10"/>
      <c r="UJM308" s="10"/>
      <c r="UJN308" s="10"/>
      <c r="UJO308" s="10"/>
      <c r="UJP308" s="10"/>
      <c r="UJQ308" s="10"/>
      <c r="UJR308" s="10"/>
      <c r="UJS308" s="10"/>
      <c r="UJT308" s="10"/>
      <c r="UJU308" s="10"/>
      <c r="UJV308" s="10"/>
      <c r="UJW308" s="10"/>
      <c r="UJX308" s="10"/>
      <c r="UJY308" s="10"/>
      <c r="UJZ308" s="10"/>
      <c r="UKA308" s="10"/>
      <c r="UKB308" s="10"/>
      <c r="UKC308" s="10"/>
      <c r="UKD308" s="10"/>
      <c r="UKE308" s="10"/>
      <c r="UKF308" s="10"/>
      <c r="UKG308" s="10"/>
      <c r="UKH308" s="10"/>
      <c r="UKI308" s="10"/>
      <c r="UKJ308" s="10"/>
      <c r="UKK308" s="10"/>
      <c r="UKL308" s="10"/>
      <c r="UKM308" s="10"/>
      <c r="UKN308" s="10"/>
      <c r="UKO308" s="10"/>
      <c r="UKP308" s="10"/>
      <c r="UKQ308" s="10"/>
      <c r="UKR308" s="10"/>
      <c r="UKS308" s="10"/>
      <c r="UKT308" s="10"/>
      <c r="UKU308" s="10"/>
      <c r="UKV308" s="10"/>
      <c r="UKW308" s="10"/>
      <c r="UKX308" s="10"/>
      <c r="UKY308" s="10"/>
      <c r="UKZ308" s="10"/>
      <c r="ULA308" s="10"/>
      <c r="ULB308" s="10"/>
      <c r="ULC308" s="10"/>
      <c r="ULD308" s="10"/>
      <c r="ULE308" s="10"/>
      <c r="ULF308" s="10"/>
      <c r="ULG308" s="10"/>
      <c r="ULH308" s="10"/>
      <c r="ULI308" s="10"/>
      <c r="ULJ308" s="10"/>
      <c r="ULK308" s="10"/>
      <c r="ULL308" s="10"/>
      <c r="ULM308" s="10"/>
      <c r="ULN308" s="10"/>
      <c r="ULO308" s="10"/>
      <c r="ULP308" s="10"/>
      <c r="ULQ308" s="10"/>
      <c r="ULR308" s="10"/>
      <c r="ULS308" s="10"/>
      <c r="ULT308" s="10"/>
      <c r="ULU308" s="10"/>
      <c r="ULV308" s="10"/>
      <c r="ULW308" s="10"/>
      <c r="ULX308" s="10"/>
      <c r="ULY308" s="10"/>
      <c r="ULZ308" s="10"/>
      <c r="UMA308" s="10"/>
      <c r="UMB308" s="10"/>
      <c r="UMC308" s="10"/>
      <c r="UMD308" s="10"/>
      <c r="UME308" s="10"/>
      <c r="UMF308" s="10"/>
      <c r="UMG308" s="10"/>
      <c r="UMH308" s="10"/>
      <c r="UMI308" s="10"/>
      <c r="UMJ308" s="10"/>
      <c r="UMK308" s="10"/>
      <c r="UML308" s="10"/>
      <c r="UMM308" s="10"/>
      <c r="UMN308" s="10"/>
      <c r="UMO308" s="10"/>
      <c r="UMP308" s="10"/>
      <c r="UMQ308" s="10"/>
      <c r="UMR308" s="10"/>
      <c r="UMS308" s="10"/>
      <c r="UMT308" s="10"/>
      <c r="UMU308" s="10"/>
      <c r="UMV308" s="10"/>
      <c r="UMW308" s="10"/>
      <c r="UMX308" s="10"/>
      <c r="UMY308" s="10"/>
      <c r="UMZ308" s="10"/>
      <c r="UNA308" s="10"/>
      <c r="UNB308" s="10"/>
      <c r="UNC308" s="10"/>
      <c r="UND308" s="10"/>
      <c r="UNE308" s="10"/>
      <c r="UNF308" s="10"/>
      <c r="UNG308" s="10"/>
      <c r="UNH308" s="10"/>
      <c r="UNI308" s="10"/>
      <c r="UNJ308" s="10"/>
      <c r="UNK308" s="10"/>
      <c r="UNL308" s="10"/>
      <c r="UNM308" s="10"/>
      <c r="UNN308" s="10"/>
      <c r="UNO308" s="10"/>
      <c r="UNP308" s="10"/>
      <c r="UNQ308" s="10"/>
      <c r="UNR308" s="10"/>
      <c r="UNS308" s="10"/>
      <c r="UNT308" s="10"/>
      <c r="UNU308" s="10"/>
      <c r="UNV308" s="10"/>
      <c r="UNW308" s="10"/>
      <c r="UNX308" s="10"/>
      <c r="UNY308" s="10"/>
      <c r="UNZ308" s="10"/>
      <c r="UOA308" s="10"/>
      <c r="UOB308" s="10"/>
      <c r="UOC308" s="10"/>
      <c r="UOD308" s="10"/>
      <c r="UOE308" s="10"/>
      <c r="UOF308" s="10"/>
      <c r="UOG308" s="10"/>
      <c r="UOH308" s="10"/>
      <c r="UOI308" s="10"/>
      <c r="UOJ308" s="10"/>
      <c r="UOK308" s="10"/>
      <c r="UOL308" s="10"/>
      <c r="UOM308" s="10"/>
      <c r="UON308" s="10"/>
      <c r="UOO308" s="10"/>
      <c r="UOP308" s="10"/>
      <c r="UOQ308" s="10"/>
      <c r="UOR308" s="10"/>
      <c r="UOS308" s="10"/>
      <c r="UOT308" s="10"/>
      <c r="UOU308" s="10"/>
      <c r="UOV308" s="10"/>
      <c r="UOW308" s="10"/>
      <c r="UOX308" s="10"/>
      <c r="UOY308" s="10"/>
      <c r="UOZ308" s="10"/>
      <c r="UPA308" s="10"/>
      <c r="UPB308" s="10"/>
      <c r="UPC308" s="10"/>
      <c r="UPD308" s="10"/>
      <c r="UPE308" s="10"/>
      <c r="UPF308" s="10"/>
      <c r="UPG308" s="10"/>
      <c r="UPH308" s="10"/>
      <c r="UPI308" s="10"/>
      <c r="UPJ308" s="10"/>
      <c r="UPK308" s="10"/>
      <c r="UPL308" s="10"/>
      <c r="UPM308" s="10"/>
      <c r="UPN308" s="10"/>
      <c r="UPO308" s="10"/>
      <c r="UPP308" s="10"/>
      <c r="UPQ308" s="10"/>
      <c r="UPR308" s="10"/>
      <c r="UPS308" s="10"/>
      <c r="UPT308" s="10"/>
      <c r="UPU308" s="10"/>
      <c r="UPV308" s="10"/>
      <c r="UPW308" s="10"/>
      <c r="UPX308" s="10"/>
      <c r="UPY308" s="10"/>
      <c r="UPZ308" s="10"/>
      <c r="UQA308" s="10"/>
      <c r="UQB308" s="10"/>
      <c r="UQC308" s="10"/>
      <c r="UQD308" s="10"/>
      <c r="UQE308" s="10"/>
      <c r="UQF308" s="10"/>
      <c r="UQG308" s="10"/>
      <c r="UQH308" s="10"/>
      <c r="UQI308" s="10"/>
      <c r="UQJ308" s="10"/>
      <c r="UQK308" s="10"/>
      <c r="UQL308" s="10"/>
      <c r="UQM308" s="10"/>
      <c r="UQN308" s="10"/>
      <c r="UQO308" s="10"/>
      <c r="UQP308" s="10"/>
      <c r="UQQ308" s="10"/>
      <c r="UQR308" s="10"/>
      <c r="UQS308" s="10"/>
      <c r="UQT308" s="10"/>
      <c r="UQU308" s="10"/>
      <c r="UQV308" s="10"/>
      <c r="UQW308" s="10"/>
      <c r="UQX308" s="10"/>
      <c r="UQY308" s="10"/>
      <c r="UQZ308" s="10"/>
      <c r="URA308" s="10"/>
      <c r="URB308" s="10"/>
      <c r="URC308" s="10"/>
      <c r="URD308" s="10"/>
      <c r="URE308" s="10"/>
      <c r="URF308" s="10"/>
      <c r="URG308" s="10"/>
      <c r="URH308" s="10"/>
      <c r="URI308" s="10"/>
      <c r="URJ308" s="10"/>
      <c r="URK308" s="10"/>
      <c r="URL308" s="10"/>
      <c r="URM308" s="10"/>
      <c r="URN308" s="10"/>
      <c r="URO308" s="10"/>
      <c r="URP308" s="10"/>
      <c r="URQ308" s="10"/>
      <c r="URR308" s="10"/>
      <c r="URS308" s="10"/>
      <c r="URT308" s="10"/>
      <c r="URU308" s="10"/>
      <c r="URV308" s="10"/>
      <c r="URW308" s="10"/>
      <c r="URX308" s="10"/>
      <c r="URY308" s="10"/>
      <c r="URZ308" s="10"/>
      <c r="USA308" s="10"/>
      <c r="USB308" s="10"/>
      <c r="USC308" s="10"/>
      <c r="USD308" s="10"/>
      <c r="USE308" s="10"/>
      <c r="USF308" s="10"/>
      <c r="USG308" s="10"/>
      <c r="USH308" s="10"/>
      <c r="USI308" s="10"/>
      <c r="USJ308" s="10"/>
      <c r="USK308" s="10"/>
      <c r="USL308" s="10"/>
      <c r="USM308" s="10"/>
      <c r="USN308" s="10"/>
      <c r="USO308" s="10"/>
      <c r="USP308" s="10"/>
      <c r="USQ308" s="10"/>
      <c r="USR308" s="10"/>
      <c r="USS308" s="10"/>
      <c r="UST308" s="10"/>
      <c r="USU308" s="10"/>
      <c r="USV308" s="10"/>
      <c r="USW308" s="10"/>
      <c r="USX308" s="10"/>
      <c r="USY308" s="10"/>
      <c r="USZ308" s="10"/>
      <c r="UTA308" s="10"/>
      <c r="UTB308" s="10"/>
      <c r="UTC308" s="10"/>
      <c r="UTD308" s="10"/>
      <c r="UTE308" s="10"/>
      <c r="UTF308" s="10"/>
      <c r="UTG308" s="10"/>
      <c r="UTH308" s="10"/>
      <c r="UTI308" s="10"/>
      <c r="UTJ308" s="10"/>
      <c r="UTK308" s="10"/>
      <c r="UTL308" s="10"/>
      <c r="UTM308" s="10"/>
      <c r="UTN308" s="10"/>
      <c r="UTO308" s="10"/>
      <c r="UTP308" s="10"/>
      <c r="UTQ308" s="10"/>
      <c r="UTR308" s="10"/>
      <c r="UTS308" s="10"/>
      <c r="UTT308" s="10"/>
      <c r="UTU308" s="10"/>
      <c r="UTV308" s="10"/>
      <c r="UTW308" s="10"/>
      <c r="UTX308" s="10"/>
      <c r="UTY308" s="10"/>
      <c r="UTZ308" s="10"/>
      <c r="UUA308" s="10"/>
      <c r="UUB308" s="10"/>
      <c r="UUC308" s="10"/>
      <c r="UUD308" s="10"/>
      <c r="UUE308" s="10"/>
      <c r="UUF308" s="10"/>
      <c r="UUG308" s="10"/>
      <c r="UUH308" s="10"/>
      <c r="UUI308" s="10"/>
      <c r="UUJ308" s="10"/>
      <c r="UUK308" s="10"/>
      <c r="UUL308" s="10"/>
      <c r="UUM308" s="10"/>
      <c r="UUN308" s="10"/>
      <c r="UUO308" s="10"/>
      <c r="UUP308" s="10"/>
      <c r="UUQ308" s="10"/>
      <c r="UUR308" s="10"/>
      <c r="UUS308" s="10"/>
      <c r="UUT308" s="10"/>
      <c r="UUU308" s="10"/>
      <c r="UUV308" s="10"/>
      <c r="UUW308" s="10"/>
      <c r="UUX308" s="10"/>
      <c r="UUY308" s="10"/>
      <c r="UUZ308" s="10"/>
      <c r="UVA308" s="10"/>
      <c r="UVB308" s="10"/>
      <c r="UVC308" s="10"/>
      <c r="UVD308" s="10"/>
      <c r="UVE308" s="10"/>
      <c r="UVF308" s="10"/>
      <c r="UVG308" s="10"/>
      <c r="UVH308" s="10"/>
      <c r="UVI308" s="10"/>
      <c r="UVJ308" s="10"/>
      <c r="UVK308" s="10"/>
      <c r="UVL308" s="10"/>
      <c r="UVM308" s="10"/>
      <c r="UVN308" s="10"/>
      <c r="UVO308" s="10"/>
      <c r="UVP308" s="10"/>
      <c r="UVQ308" s="10"/>
      <c r="UVR308" s="10"/>
      <c r="UVS308" s="10"/>
      <c r="UVT308" s="10"/>
      <c r="UVU308" s="10"/>
      <c r="UVV308" s="10"/>
      <c r="UVW308" s="10"/>
      <c r="UVX308" s="10"/>
      <c r="UVY308" s="10"/>
      <c r="UVZ308" s="10"/>
      <c r="UWA308" s="10"/>
      <c r="UWB308" s="10"/>
      <c r="UWC308" s="10"/>
      <c r="UWD308" s="10"/>
      <c r="UWE308" s="10"/>
      <c r="UWF308" s="10"/>
      <c r="UWG308" s="10"/>
      <c r="UWH308" s="10"/>
      <c r="UWI308" s="10"/>
      <c r="UWJ308" s="10"/>
      <c r="UWK308" s="10"/>
      <c r="UWL308" s="10"/>
      <c r="UWM308" s="10"/>
      <c r="UWN308" s="10"/>
      <c r="UWO308" s="10"/>
      <c r="UWP308" s="10"/>
      <c r="UWQ308" s="10"/>
      <c r="UWR308" s="10"/>
      <c r="UWS308" s="10"/>
      <c r="UWT308" s="10"/>
      <c r="UWU308" s="10"/>
      <c r="UWV308" s="10"/>
      <c r="UWW308" s="10"/>
      <c r="UWX308" s="10"/>
      <c r="UWY308" s="10"/>
      <c r="UWZ308" s="10"/>
      <c r="UXA308" s="10"/>
      <c r="UXB308" s="10"/>
      <c r="UXC308" s="10"/>
      <c r="UXD308" s="10"/>
      <c r="UXE308" s="10"/>
      <c r="UXF308" s="10"/>
      <c r="UXG308" s="10"/>
      <c r="UXH308" s="10"/>
      <c r="UXI308" s="10"/>
      <c r="UXJ308" s="10"/>
      <c r="UXK308" s="10"/>
      <c r="UXL308" s="10"/>
      <c r="UXM308" s="10"/>
      <c r="UXN308" s="10"/>
      <c r="UXO308" s="10"/>
      <c r="UXP308" s="10"/>
      <c r="UXQ308" s="10"/>
      <c r="UXR308" s="10"/>
      <c r="UXS308" s="10"/>
      <c r="UXT308" s="10"/>
      <c r="UXU308" s="10"/>
      <c r="UXV308" s="10"/>
      <c r="UXW308" s="10"/>
      <c r="UXX308" s="10"/>
      <c r="UXY308" s="10"/>
      <c r="UXZ308" s="10"/>
      <c r="UYA308" s="10"/>
      <c r="UYB308" s="10"/>
      <c r="UYC308" s="10"/>
      <c r="UYD308" s="10"/>
      <c r="UYE308" s="10"/>
      <c r="UYF308" s="10"/>
      <c r="UYG308" s="10"/>
      <c r="UYH308" s="10"/>
      <c r="UYI308" s="10"/>
      <c r="UYJ308" s="10"/>
      <c r="UYK308" s="10"/>
      <c r="UYL308" s="10"/>
      <c r="UYM308" s="10"/>
      <c r="UYN308" s="10"/>
      <c r="UYO308" s="10"/>
      <c r="UYP308" s="10"/>
      <c r="UYQ308" s="10"/>
      <c r="UYR308" s="10"/>
      <c r="UYS308" s="10"/>
      <c r="UYT308" s="10"/>
      <c r="UYU308" s="10"/>
      <c r="UYV308" s="10"/>
      <c r="UYW308" s="10"/>
      <c r="UYX308" s="10"/>
      <c r="UYY308" s="10"/>
      <c r="UYZ308" s="10"/>
      <c r="UZA308" s="10"/>
      <c r="UZB308" s="10"/>
      <c r="UZC308" s="10"/>
      <c r="UZD308" s="10"/>
      <c r="UZE308" s="10"/>
      <c r="UZF308" s="10"/>
      <c r="UZG308" s="10"/>
      <c r="UZH308" s="10"/>
      <c r="UZI308" s="10"/>
      <c r="UZJ308" s="10"/>
      <c r="UZK308" s="10"/>
      <c r="UZL308" s="10"/>
      <c r="UZM308" s="10"/>
      <c r="UZN308" s="10"/>
      <c r="UZO308" s="10"/>
      <c r="UZP308" s="10"/>
      <c r="UZQ308" s="10"/>
      <c r="UZR308" s="10"/>
      <c r="UZS308" s="10"/>
      <c r="UZT308" s="10"/>
      <c r="UZU308" s="10"/>
      <c r="UZV308" s="10"/>
      <c r="UZW308" s="10"/>
      <c r="UZX308" s="10"/>
      <c r="UZY308" s="10"/>
      <c r="UZZ308" s="10"/>
      <c r="VAA308" s="10"/>
      <c r="VAB308" s="10"/>
      <c r="VAC308" s="10"/>
      <c r="VAD308" s="10"/>
      <c r="VAE308" s="10"/>
      <c r="VAF308" s="10"/>
      <c r="VAG308" s="10"/>
      <c r="VAH308" s="10"/>
      <c r="VAI308" s="10"/>
      <c r="VAJ308" s="10"/>
      <c r="VAK308" s="10"/>
      <c r="VAL308" s="10"/>
      <c r="VAM308" s="10"/>
      <c r="VAN308" s="10"/>
      <c r="VAO308" s="10"/>
      <c r="VAP308" s="10"/>
      <c r="VAQ308" s="10"/>
      <c r="VAR308" s="10"/>
      <c r="VAS308" s="10"/>
      <c r="VAT308" s="10"/>
      <c r="VAU308" s="10"/>
      <c r="VAV308" s="10"/>
      <c r="VAW308" s="10"/>
      <c r="VAX308" s="10"/>
      <c r="VAY308" s="10"/>
      <c r="VAZ308" s="10"/>
      <c r="VBA308" s="10"/>
      <c r="VBB308" s="10"/>
      <c r="VBC308" s="10"/>
      <c r="VBD308" s="10"/>
      <c r="VBE308" s="10"/>
      <c r="VBF308" s="10"/>
      <c r="VBG308" s="10"/>
      <c r="VBH308" s="10"/>
      <c r="VBI308" s="10"/>
      <c r="VBJ308" s="10"/>
      <c r="VBK308" s="10"/>
      <c r="VBL308" s="10"/>
      <c r="VBM308" s="10"/>
      <c r="VBN308" s="10"/>
      <c r="VBO308" s="10"/>
      <c r="VBP308" s="10"/>
      <c r="VBQ308" s="10"/>
      <c r="VBR308" s="10"/>
      <c r="VBS308" s="10"/>
      <c r="VBT308" s="10"/>
      <c r="VBU308" s="10"/>
      <c r="VBV308" s="10"/>
      <c r="VBW308" s="10"/>
      <c r="VBX308" s="10"/>
      <c r="VBY308" s="10"/>
      <c r="VBZ308" s="10"/>
      <c r="VCA308" s="10"/>
      <c r="VCB308" s="10"/>
      <c r="VCC308" s="10"/>
      <c r="VCD308" s="10"/>
      <c r="VCE308" s="10"/>
      <c r="VCF308" s="10"/>
      <c r="VCG308" s="10"/>
      <c r="VCH308" s="10"/>
      <c r="VCI308" s="10"/>
      <c r="VCJ308" s="10"/>
      <c r="VCK308" s="10"/>
      <c r="VCL308" s="10"/>
      <c r="VCM308" s="10"/>
      <c r="VCN308" s="10"/>
      <c r="VCO308" s="10"/>
      <c r="VCP308" s="10"/>
      <c r="VCQ308" s="10"/>
      <c r="VCR308" s="10"/>
      <c r="VCS308" s="10"/>
      <c r="VCT308" s="10"/>
      <c r="VCU308" s="10"/>
      <c r="VCV308" s="10"/>
      <c r="VCW308" s="10"/>
      <c r="VCX308" s="10"/>
      <c r="VCY308" s="10"/>
      <c r="VCZ308" s="10"/>
      <c r="VDA308" s="10"/>
      <c r="VDB308" s="10"/>
      <c r="VDC308" s="10"/>
      <c r="VDD308" s="10"/>
      <c r="VDE308" s="10"/>
      <c r="VDF308" s="10"/>
      <c r="VDG308" s="10"/>
      <c r="VDH308" s="10"/>
      <c r="VDI308" s="10"/>
      <c r="VDJ308" s="10"/>
      <c r="VDK308" s="10"/>
      <c r="VDL308" s="10"/>
      <c r="VDM308" s="10"/>
      <c r="VDN308" s="10"/>
      <c r="VDO308" s="10"/>
      <c r="VDP308" s="10"/>
      <c r="VDQ308" s="10"/>
      <c r="VDR308" s="10"/>
      <c r="VDS308" s="10"/>
      <c r="VDT308" s="10"/>
      <c r="VDU308" s="10"/>
      <c r="VDV308" s="10"/>
      <c r="VDW308" s="10"/>
      <c r="VDX308" s="10"/>
      <c r="VDY308" s="10"/>
      <c r="VDZ308" s="10"/>
      <c r="VEA308" s="10"/>
      <c r="VEB308" s="10"/>
      <c r="VEC308" s="10"/>
      <c r="VED308" s="10"/>
      <c r="VEE308" s="10"/>
      <c r="VEF308" s="10"/>
      <c r="VEG308" s="10"/>
      <c r="VEH308" s="10"/>
      <c r="VEI308" s="10"/>
      <c r="VEJ308" s="10"/>
      <c r="VEK308" s="10"/>
      <c r="VEL308" s="10"/>
      <c r="VEM308" s="10"/>
      <c r="VEN308" s="10"/>
      <c r="VEO308" s="10"/>
      <c r="VEP308" s="10"/>
      <c r="VEQ308" s="10"/>
      <c r="VER308" s="10"/>
      <c r="VES308" s="10"/>
      <c r="VET308" s="10"/>
      <c r="VEU308" s="10"/>
      <c r="VEV308" s="10"/>
      <c r="VEW308" s="10"/>
      <c r="VEX308" s="10"/>
      <c r="VEY308" s="10"/>
      <c r="VEZ308" s="10"/>
      <c r="VFA308" s="10"/>
      <c r="VFB308" s="10"/>
      <c r="VFC308" s="10"/>
      <c r="VFD308" s="10"/>
      <c r="VFE308" s="10"/>
      <c r="VFF308" s="10"/>
      <c r="VFG308" s="10"/>
      <c r="VFH308" s="10"/>
      <c r="VFI308" s="10"/>
      <c r="VFJ308" s="10"/>
      <c r="VFK308" s="10"/>
      <c r="VFL308" s="10"/>
      <c r="VFM308" s="10"/>
      <c r="VFN308" s="10"/>
      <c r="VFO308" s="10"/>
      <c r="VFP308" s="10"/>
      <c r="VFQ308" s="10"/>
      <c r="VFR308" s="10"/>
      <c r="VFS308" s="10"/>
      <c r="VFT308" s="10"/>
      <c r="VFU308" s="10"/>
      <c r="VFV308" s="10"/>
      <c r="VFW308" s="10"/>
      <c r="VFX308" s="10"/>
      <c r="VFY308" s="10"/>
      <c r="VFZ308" s="10"/>
      <c r="VGA308" s="10"/>
      <c r="VGB308" s="10"/>
      <c r="VGC308" s="10"/>
      <c r="VGD308" s="10"/>
      <c r="VGE308" s="10"/>
      <c r="VGF308" s="10"/>
      <c r="VGG308" s="10"/>
      <c r="VGH308" s="10"/>
      <c r="VGI308" s="10"/>
      <c r="VGJ308" s="10"/>
      <c r="VGK308" s="10"/>
      <c r="VGL308" s="10"/>
      <c r="VGM308" s="10"/>
      <c r="VGN308" s="10"/>
      <c r="VGO308" s="10"/>
      <c r="VGP308" s="10"/>
      <c r="VGQ308" s="10"/>
      <c r="VGR308" s="10"/>
      <c r="VGS308" s="10"/>
      <c r="VGT308" s="10"/>
      <c r="VGU308" s="10"/>
      <c r="VGV308" s="10"/>
      <c r="VGW308" s="10"/>
      <c r="VGX308" s="10"/>
      <c r="VGY308" s="10"/>
      <c r="VGZ308" s="10"/>
      <c r="VHA308" s="10"/>
      <c r="VHB308" s="10"/>
      <c r="VHC308" s="10"/>
      <c r="VHD308" s="10"/>
      <c r="VHE308" s="10"/>
      <c r="VHF308" s="10"/>
      <c r="VHG308" s="10"/>
      <c r="VHH308" s="10"/>
      <c r="VHI308" s="10"/>
      <c r="VHJ308" s="10"/>
      <c r="VHK308" s="10"/>
      <c r="VHL308" s="10"/>
      <c r="VHM308" s="10"/>
      <c r="VHN308" s="10"/>
      <c r="VHO308" s="10"/>
      <c r="VHP308" s="10"/>
      <c r="VHQ308" s="10"/>
      <c r="VHR308" s="10"/>
      <c r="VHS308" s="10"/>
      <c r="VHT308" s="10"/>
      <c r="VHU308" s="10"/>
      <c r="VHV308" s="10"/>
      <c r="VHW308" s="10"/>
      <c r="VHX308" s="10"/>
      <c r="VHY308" s="10"/>
      <c r="VHZ308" s="10"/>
      <c r="VIA308" s="10"/>
      <c r="VIB308" s="10"/>
      <c r="VIC308" s="10"/>
      <c r="VID308" s="10"/>
      <c r="VIE308" s="10"/>
      <c r="VIF308" s="10"/>
      <c r="VIG308" s="10"/>
      <c r="VIH308" s="10"/>
      <c r="VII308" s="10"/>
      <c r="VIJ308" s="10"/>
      <c r="VIK308" s="10"/>
      <c r="VIL308" s="10"/>
      <c r="VIM308" s="10"/>
      <c r="VIN308" s="10"/>
      <c r="VIO308" s="10"/>
      <c r="VIP308" s="10"/>
      <c r="VIQ308" s="10"/>
      <c r="VIR308" s="10"/>
      <c r="VIS308" s="10"/>
      <c r="VIT308" s="10"/>
      <c r="VIU308" s="10"/>
      <c r="VIV308" s="10"/>
      <c r="VIW308" s="10"/>
      <c r="VIX308" s="10"/>
      <c r="VIY308" s="10"/>
      <c r="VIZ308" s="10"/>
      <c r="VJA308" s="10"/>
      <c r="VJB308" s="10"/>
      <c r="VJC308" s="10"/>
      <c r="VJD308" s="10"/>
      <c r="VJE308" s="10"/>
      <c r="VJF308" s="10"/>
      <c r="VJG308" s="10"/>
      <c r="VJH308" s="10"/>
      <c r="VJI308" s="10"/>
      <c r="VJJ308" s="10"/>
      <c r="VJK308" s="10"/>
      <c r="VJL308" s="10"/>
      <c r="VJM308" s="10"/>
      <c r="VJN308" s="10"/>
      <c r="VJO308" s="10"/>
      <c r="VJP308" s="10"/>
      <c r="VJQ308" s="10"/>
      <c r="VJR308" s="10"/>
      <c r="VJS308" s="10"/>
      <c r="VJT308" s="10"/>
      <c r="VJU308" s="10"/>
      <c r="VJV308" s="10"/>
      <c r="VJW308" s="10"/>
      <c r="VJX308" s="10"/>
      <c r="VJY308" s="10"/>
      <c r="VJZ308" s="10"/>
      <c r="VKA308" s="10"/>
      <c r="VKB308" s="10"/>
      <c r="VKC308" s="10"/>
      <c r="VKD308" s="10"/>
      <c r="VKE308" s="10"/>
      <c r="VKF308" s="10"/>
      <c r="VKG308" s="10"/>
      <c r="VKH308" s="10"/>
      <c r="VKI308" s="10"/>
      <c r="VKJ308" s="10"/>
      <c r="VKK308" s="10"/>
      <c r="VKL308" s="10"/>
      <c r="VKM308" s="10"/>
      <c r="VKN308" s="10"/>
      <c r="VKO308" s="10"/>
      <c r="VKP308" s="10"/>
      <c r="VKQ308" s="10"/>
      <c r="VKR308" s="10"/>
      <c r="VKS308" s="10"/>
      <c r="VKT308" s="10"/>
      <c r="VKU308" s="10"/>
      <c r="VKV308" s="10"/>
      <c r="VKW308" s="10"/>
      <c r="VKX308" s="10"/>
      <c r="VKY308" s="10"/>
      <c r="VKZ308" s="10"/>
      <c r="VLA308" s="10"/>
      <c r="VLB308" s="10"/>
      <c r="VLC308" s="10"/>
      <c r="VLD308" s="10"/>
      <c r="VLE308" s="10"/>
      <c r="VLF308" s="10"/>
      <c r="VLG308" s="10"/>
      <c r="VLH308" s="10"/>
      <c r="VLI308" s="10"/>
      <c r="VLJ308" s="10"/>
      <c r="VLK308" s="10"/>
      <c r="VLL308" s="10"/>
      <c r="VLM308" s="10"/>
      <c r="VLN308" s="10"/>
      <c r="VLO308" s="10"/>
      <c r="VLP308" s="10"/>
      <c r="VLQ308" s="10"/>
      <c r="VLR308" s="10"/>
      <c r="VLS308" s="10"/>
      <c r="VLT308" s="10"/>
      <c r="VLU308" s="10"/>
      <c r="VLV308" s="10"/>
      <c r="VLW308" s="10"/>
      <c r="VLX308" s="10"/>
      <c r="VLY308" s="10"/>
      <c r="VLZ308" s="10"/>
      <c r="VMA308" s="10"/>
      <c r="VMB308" s="10"/>
      <c r="VMC308" s="10"/>
      <c r="VMD308" s="10"/>
      <c r="VME308" s="10"/>
      <c r="VMF308" s="10"/>
      <c r="VMG308" s="10"/>
      <c r="VMH308" s="10"/>
      <c r="VMI308" s="10"/>
      <c r="VMJ308" s="10"/>
      <c r="VMK308" s="10"/>
      <c r="VML308" s="10"/>
      <c r="VMM308" s="10"/>
      <c r="VMN308" s="10"/>
      <c r="VMO308" s="10"/>
      <c r="VMP308" s="10"/>
      <c r="VMQ308" s="10"/>
      <c r="VMR308" s="10"/>
      <c r="VMS308" s="10"/>
      <c r="VMT308" s="10"/>
      <c r="VMU308" s="10"/>
      <c r="VMV308" s="10"/>
      <c r="VMW308" s="10"/>
      <c r="VMX308" s="10"/>
      <c r="VMY308" s="10"/>
      <c r="VMZ308" s="10"/>
      <c r="VNA308" s="10"/>
      <c r="VNB308" s="10"/>
      <c r="VNC308" s="10"/>
      <c r="VND308" s="10"/>
      <c r="VNE308" s="10"/>
      <c r="VNF308" s="10"/>
      <c r="VNG308" s="10"/>
      <c r="VNH308" s="10"/>
      <c r="VNI308" s="10"/>
      <c r="VNJ308" s="10"/>
      <c r="VNK308" s="10"/>
      <c r="VNL308" s="10"/>
      <c r="VNM308" s="10"/>
      <c r="VNN308" s="10"/>
      <c r="VNO308" s="10"/>
      <c r="VNP308" s="10"/>
      <c r="VNQ308" s="10"/>
      <c r="VNR308" s="10"/>
      <c r="VNS308" s="10"/>
      <c r="VNT308" s="10"/>
      <c r="VNU308" s="10"/>
      <c r="VNV308" s="10"/>
      <c r="VNW308" s="10"/>
      <c r="VNX308" s="10"/>
      <c r="VNY308" s="10"/>
      <c r="VNZ308" s="10"/>
      <c r="VOA308" s="10"/>
      <c r="VOB308" s="10"/>
      <c r="VOC308" s="10"/>
      <c r="VOD308" s="10"/>
      <c r="VOE308" s="10"/>
      <c r="VOF308" s="10"/>
      <c r="VOG308" s="10"/>
      <c r="VOH308" s="10"/>
      <c r="VOI308" s="10"/>
      <c r="VOJ308" s="10"/>
      <c r="VOK308" s="10"/>
      <c r="VOL308" s="10"/>
      <c r="VOM308" s="10"/>
      <c r="VON308" s="10"/>
      <c r="VOO308" s="10"/>
      <c r="VOP308" s="10"/>
      <c r="VOQ308" s="10"/>
      <c r="VOR308" s="10"/>
      <c r="VOS308" s="10"/>
      <c r="VOT308" s="10"/>
      <c r="VOU308" s="10"/>
      <c r="VOV308" s="10"/>
      <c r="VOW308" s="10"/>
      <c r="VOX308" s="10"/>
      <c r="VOY308" s="10"/>
      <c r="VOZ308" s="10"/>
      <c r="VPA308" s="10"/>
      <c r="VPB308" s="10"/>
      <c r="VPC308" s="10"/>
      <c r="VPD308" s="10"/>
      <c r="VPE308" s="10"/>
      <c r="VPF308" s="10"/>
      <c r="VPG308" s="10"/>
      <c r="VPH308" s="10"/>
      <c r="VPI308" s="10"/>
      <c r="VPJ308" s="10"/>
      <c r="VPK308" s="10"/>
      <c r="VPL308" s="10"/>
      <c r="VPM308" s="10"/>
      <c r="VPN308" s="10"/>
      <c r="VPO308" s="10"/>
      <c r="VPP308" s="10"/>
      <c r="VPQ308" s="10"/>
      <c r="VPR308" s="10"/>
      <c r="VPS308" s="10"/>
      <c r="VPT308" s="10"/>
      <c r="VPU308" s="10"/>
      <c r="VPV308" s="10"/>
      <c r="VPW308" s="10"/>
      <c r="VPX308" s="10"/>
      <c r="VPY308" s="10"/>
      <c r="VPZ308" s="10"/>
      <c r="VQA308" s="10"/>
      <c r="VQB308" s="10"/>
      <c r="VQC308" s="10"/>
      <c r="VQD308" s="10"/>
      <c r="VQE308" s="10"/>
      <c r="VQF308" s="10"/>
      <c r="VQG308" s="10"/>
      <c r="VQH308" s="10"/>
      <c r="VQI308" s="10"/>
      <c r="VQJ308" s="10"/>
      <c r="VQK308" s="10"/>
      <c r="VQL308" s="10"/>
      <c r="VQM308" s="10"/>
      <c r="VQN308" s="10"/>
      <c r="VQO308" s="10"/>
      <c r="VQP308" s="10"/>
      <c r="VQQ308" s="10"/>
      <c r="VQR308" s="10"/>
      <c r="VQS308" s="10"/>
      <c r="VQT308" s="10"/>
      <c r="VQU308" s="10"/>
      <c r="VQV308" s="10"/>
      <c r="VQW308" s="10"/>
      <c r="VQX308" s="10"/>
      <c r="VQY308" s="10"/>
      <c r="VQZ308" s="10"/>
      <c r="VRA308" s="10"/>
      <c r="VRB308" s="10"/>
      <c r="VRC308" s="10"/>
      <c r="VRD308" s="10"/>
      <c r="VRE308" s="10"/>
      <c r="VRF308" s="10"/>
      <c r="VRG308" s="10"/>
      <c r="VRH308" s="10"/>
      <c r="VRI308" s="10"/>
      <c r="VRJ308" s="10"/>
      <c r="VRK308" s="10"/>
      <c r="VRL308" s="10"/>
      <c r="VRM308" s="10"/>
      <c r="VRN308" s="10"/>
      <c r="VRO308" s="10"/>
      <c r="VRP308" s="10"/>
      <c r="VRQ308" s="10"/>
      <c r="VRR308" s="10"/>
      <c r="VRS308" s="10"/>
      <c r="VRT308" s="10"/>
      <c r="VRU308" s="10"/>
      <c r="VRV308" s="10"/>
      <c r="VRW308" s="10"/>
      <c r="VRX308" s="10"/>
      <c r="VRY308" s="10"/>
      <c r="VRZ308" s="10"/>
      <c r="VSA308" s="10"/>
      <c r="VSB308" s="10"/>
      <c r="VSC308" s="10"/>
      <c r="VSD308" s="10"/>
      <c r="VSE308" s="10"/>
      <c r="VSF308" s="10"/>
      <c r="VSG308" s="10"/>
      <c r="VSH308" s="10"/>
      <c r="VSI308" s="10"/>
      <c r="VSJ308" s="10"/>
      <c r="VSK308" s="10"/>
      <c r="VSL308" s="10"/>
      <c r="VSM308" s="10"/>
      <c r="VSN308" s="10"/>
      <c r="VSO308" s="10"/>
      <c r="VSP308" s="10"/>
      <c r="VSQ308" s="10"/>
      <c r="VSR308" s="10"/>
      <c r="VSS308" s="10"/>
      <c r="VST308" s="10"/>
      <c r="VSU308" s="10"/>
      <c r="VSV308" s="10"/>
      <c r="VSW308" s="10"/>
      <c r="VSX308" s="10"/>
      <c r="VSY308" s="10"/>
      <c r="VSZ308" s="10"/>
      <c r="VTA308" s="10"/>
      <c r="VTB308" s="10"/>
      <c r="VTC308" s="10"/>
      <c r="VTD308" s="10"/>
      <c r="VTE308" s="10"/>
      <c r="VTF308" s="10"/>
      <c r="VTG308" s="10"/>
      <c r="VTH308" s="10"/>
      <c r="VTI308" s="10"/>
      <c r="VTJ308" s="10"/>
      <c r="VTK308" s="10"/>
      <c r="VTL308" s="10"/>
      <c r="VTM308" s="10"/>
      <c r="VTN308" s="10"/>
      <c r="VTO308" s="10"/>
      <c r="VTP308" s="10"/>
      <c r="VTQ308" s="10"/>
      <c r="VTR308" s="10"/>
      <c r="VTS308" s="10"/>
      <c r="VTT308" s="10"/>
      <c r="VTU308" s="10"/>
      <c r="VTV308" s="10"/>
      <c r="VTW308" s="10"/>
      <c r="VTX308" s="10"/>
      <c r="VTY308" s="10"/>
      <c r="VTZ308" s="10"/>
      <c r="VUA308" s="10"/>
      <c r="VUB308" s="10"/>
      <c r="VUC308" s="10"/>
      <c r="VUD308" s="10"/>
      <c r="VUE308" s="10"/>
      <c r="VUF308" s="10"/>
      <c r="VUG308" s="10"/>
      <c r="VUH308" s="10"/>
      <c r="VUI308" s="10"/>
      <c r="VUJ308" s="10"/>
      <c r="VUK308" s="10"/>
      <c r="VUL308" s="10"/>
      <c r="VUM308" s="10"/>
      <c r="VUN308" s="10"/>
      <c r="VUO308" s="10"/>
      <c r="VUP308" s="10"/>
      <c r="VUQ308" s="10"/>
      <c r="VUR308" s="10"/>
      <c r="VUS308" s="10"/>
      <c r="VUT308" s="10"/>
      <c r="VUU308" s="10"/>
      <c r="VUV308" s="10"/>
      <c r="VUW308" s="10"/>
      <c r="VUX308" s="10"/>
      <c r="VUY308" s="10"/>
      <c r="VUZ308" s="10"/>
      <c r="VVA308" s="10"/>
      <c r="VVB308" s="10"/>
      <c r="VVC308" s="10"/>
      <c r="VVD308" s="10"/>
      <c r="VVE308" s="10"/>
      <c r="VVF308" s="10"/>
      <c r="VVG308" s="10"/>
      <c r="VVH308" s="10"/>
      <c r="VVI308" s="10"/>
      <c r="VVJ308" s="10"/>
      <c r="VVK308" s="10"/>
      <c r="VVL308" s="10"/>
      <c r="VVM308" s="10"/>
      <c r="VVN308" s="10"/>
      <c r="VVO308" s="10"/>
      <c r="VVP308" s="10"/>
      <c r="VVQ308" s="10"/>
      <c r="VVR308" s="10"/>
      <c r="VVS308" s="10"/>
      <c r="VVT308" s="10"/>
      <c r="VVU308" s="10"/>
      <c r="VVV308" s="10"/>
      <c r="VVW308" s="10"/>
      <c r="VVX308" s="10"/>
      <c r="VVY308" s="10"/>
      <c r="VVZ308" s="10"/>
      <c r="VWA308" s="10"/>
      <c r="VWB308" s="10"/>
      <c r="VWC308" s="10"/>
      <c r="VWD308" s="10"/>
      <c r="VWE308" s="10"/>
      <c r="VWF308" s="10"/>
      <c r="VWG308" s="10"/>
      <c r="VWH308" s="10"/>
      <c r="VWI308" s="10"/>
      <c r="VWJ308" s="10"/>
      <c r="VWK308" s="10"/>
      <c r="VWL308" s="10"/>
      <c r="VWM308" s="10"/>
      <c r="VWN308" s="10"/>
      <c r="VWO308" s="10"/>
      <c r="VWP308" s="10"/>
      <c r="VWQ308" s="10"/>
      <c r="VWR308" s="10"/>
      <c r="VWS308" s="10"/>
      <c r="VWT308" s="10"/>
      <c r="VWU308" s="10"/>
      <c r="VWV308" s="10"/>
      <c r="VWW308" s="10"/>
      <c r="VWX308" s="10"/>
      <c r="VWY308" s="10"/>
      <c r="VWZ308" s="10"/>
      <c r="VXA308" s="10"/>
      <c r="VXB308" s="10"/>
      <c r="VXC308" s="10"/>
      <c r="VXD308" s="10"/>
      <c r="VXE308" s="10"/>
      <c r="VXF308" s="10"/>
      <c r="VXG308" s="10"/>
      <c r="VXH308" s="10"/>
      <c r="VXI308" s="10"/>
      <c r="VXJ308" s="10"/>
      <c r="VXK308" s="10"/>
      <c r="VXL308" s="10"/>
      <c r="VXM308" s="10"/>
      <c r="VXN308" s="10"/>
      <c r="VXO308" s="10"/>
      <c r="VXP308" s="10"/>
      <c r="VXQ308" s="10"/>
      <c r="VXR308" s="10"/>
      <c r="VXS308" s="10"/>
      <c r="VXT308" s="10"/>
      <c r="VXU308" s="10"/>
      <c r="VXV308" s="10"/>
      <c r="VXW308" s="10"/>
      <c r="VXX308" s="10"/>
      <c r="VXY308" s="10"/>
      <c r="VXZ308" s="10"/>
      <c r="VYA308" s="10"/>
      <c r="VYB308" s="10"/>
      <c r="VYC308" s="10"/>
      <c r="VYD308" s="10"/>
      <c r="VYE308" s="10"/>
      <c r="VYF308" s="10"/>
      <c r="VYG308" s="10"/>
      <c r="VYH308" s="10"/>
      <c r="VYI308" s="10"/>
      <c r="VYJ308" s="10"/>
      <c r="VYK308" s="10"/>
      <c r="VYL308" s="10"/>
      <c r="VYM308" s="10"/>
      <c r="VYN308" s="10"/>
      <c r="VYO308" s="10"/>
      <c r="VYP308" s="10"/>
      <c r="VYQ308" s="10"/>
      <c r="VYR308" s="10"/>
      <c r="VYS308" s="10"/>
      <c r="VYT308" s="10"/>
      <c r="VYU308" s="10"/>
      <c r="VYV308" s="10"/>
      <c r="VYW308" s="10"/>
      <c r="VYX308" s="10"/>
      <c r="VYY308" s="10"/>
      <c r="VYZ308" s="10"/>
      <c r="VZA308" s="10"/>
      <c r="VZB308" s="10"/>
      <c r="VZC308" s="10"/>
      <c r="VZD308" s="10"/>
      <c r="VZE308" s="10"/>
      <c r="VZF308" s="10"/>
      <c r="VZG308" s="10"/>
      <c r="VZH308" s="10"/>
      <c r="VZI308" s="10"/>
      <c r="VZJ308" s="10"/>
      <c r="VZK308" s="10"/>
      <c r="VZL308" s="10"/>
      <c r="VZM308" s="10"/>
      <c r="VZN308" s="10"/>
      <c r="VZO308" s="10"/>
      <c r="VZP308" s="10"/>
      <c r="VZQ308" s="10"/>
      <c r="VZR308" s="10"/>
      <c r="VZS308" s="10"/>
      <c r="VZT308" s="10"/>
      <c r="VZU308" s="10"/>
      <c r="VZV308" s="10"/>
      <c r="VZW308" s="10"/>
      <c r="VZX308" s="10"/>
      <c r="VZY308" s="10"/>
      <c r="VZZ308" s="10"/>
      <c r="WAA308" s="10"/>
      <c r="WAB308" s="10"/>
      <c r="WAC308" s="10"/>
      <c r="WAD308" s="10"/>
      <c r="WAE308" s="10"/>
      <c r="WAF308" s="10"/>
      <c r="WAG308" s="10"/>
      <c r="WAH308" s="10"/>
      <c r="WAI308" s="10"/>
      <c r="WAJ308" s="10"/>
      <c r="WAK308" s="10"/>
      <c r="WAL308" s="10"/>
      <c r="WAM308" s="10"/>
      <c r="WAN308" s="10"/>
      <c r="WAO308" s="10"/>
      <c r="WAP308" s="10"/>
      <c r="WAQ308" s="10"/>
      <c r="WAR308" s="10"/>
      <c r="WAS308" s="10"/>
      <c r="WAT308" s="10"/>
      <c r="WAU308" s="10"/>
      <c r="WAV308" s="10"/>
      <c r="WAW308" s="10"/>
      <c r="WAX308" s="10"/>
      <c r="WAY308" s="10"/>
      <c r="WAZ308" s="10"/>
      <c r="WBA308" s="10"/>
      <c r="WBB308" s="10"/>
      <c r="WBC308" s="10"/>
      <c r="WBD308" s="10"/>
      <c r="WBE308" s="10"/>
      <c r="WBF308" s="10"/>
      <c r="WBG308" s="10"/>
      <c r="WBH308" s="10"/>
      <c r="WBI308" s="10"/>
      <c r="WBJ308" s="10"/>
      <c r="WBK308" s="10"/>
      <c r="WBL308" s="10"/>
      <c r="WBM308" s="10"/>
      <c r="WBN308" s="10"/>
      <c r="WBO308" s="10"/>
      <c r="WBP308" s="10"/>
      <c r="WBQ308" s="10"/>
      <c r="WBR308" s="10"/>
      <c r="WBS308" s="10"/>
      <c r="WBT308" s="10"/>
      <c r="WBU308" s="10"/>
      <c r="WBV308" s="10"/>
      <c r="WBW308" s="10"/>
      <c r="WBX308" s="10"/>
      <c r="WBY308" s="10"/>
      <c r="WBZ308" s="10"/>
      <c r="WCA308" s="10"/>
      <c r="WCB308" s="10"/>
      <c r="WCC308" s="10"/>
      <c r="WCD308" s="10"/>
      <c r="WCE308" s="10"/>
      <c r="WCF308" s="10"/>
      <c r="WCG308" s="10"/>
      <c r="WCH308" s="10"/>
      <c r="WCI308" s="10"/>
      <c r="WCJ308" s="10"/>
      <c r="WCK308" s="10"/>
      <c r="WCL308" s="10"/>
      <c r="WCM308" s="10"/>
      <c r="WCN308" s="10"/>
      <c r="WCO308" s="10"/>
      <c r="WCP308" s="10"/>
      <c r="WCQ308" s="10"/>
      <c r="WCR308" s="10"/>
      <c r="WCS308" s="10"/>
      <c r="WCT308" s="10"/>
      <c r="WCU308" s="10"/>
      <c r="WCV308" s="10"/>
      <c r="WCW308" s="10"/>
      <c r="WCX308" s="10"/>
      <c r="WCY308" s="10"/>
      <c r="WCZ308" s="10"/>
      <c r="WDA308" s="10"/>
      <c r="WDB308" s="10"/>
      <c r="WDC308" s="10"/>
      <c r="WDD308" s="10"/>
      <c r="WDE308" s="10"/>
      <c r="WDF308" s="10"/>
      <c r="WDG308" s="10"/>
      <c r="WDH308" s="10"/>
      <c r="WDI308" s="10"/>
      <c r="WDJ308" s="10"/>
      <c r="WDK308" s="10"/>
      <c r="WDL308" s="10"/>
      <c r="WDM308" s="10"/>
      <c r="WDN308" s="10"/>
      <c r="WDO308" s="10"/>
      <c r="WDP308" s="10"/>
      <c r="WDQ308" s="10"/>
      <c r="WDR308" s="10"/>
      <c r="WDS308" s="10"/>
      <c r="WDT308" s="10"/>
      <c r="WDU308" s="10"/>
      <c r="WDV308" s="10"/>
      <c r="WDW308" s="10"/>
      <c r="WDX308" s="10"/>
      <c r="WDY308" s="10"/>
      <c r="WDZ308" s="10"/>
      <c r="WEA308" s="10"/>
      <c r="WEB308" s="10"/>
      <c r="WEC308" s="10"/>
      <c r="WED308" s="10"/>
      <c r="WEE308" s="10"/>
      <c r="WEF308" s="10"/>
      <c r="WEG308" s="10"/>
      <c r="WEH308" s="10"/>
      <c r="WEI308" s="10"/>
      <c r="WEJ308" s="10"/>
      <c r="WEK308" s="10"/>
      <c r="WEL308" s="10"/>
      <c r="WEM308" s="10"/>
      <c r="WEN308" s="10"/>
      <c r="WEO308" s="10"/>
      <c r="WEP308" s="10"/>
      <c r="WEQ308" s="10"/>
      <c r="WER308" s="10"/>
      <c r="WES308" s="10"/>
      <c r="WET308" s="10"/>
      <c r="WEU308" s="10"/>
      <c r="WEV308" s="10"/>
      <c r="WEW308" s="10"/>
      <c r="WEX308" s="10"/>
      <c r="WEY308" s="10"/>
      <c r="WEZ308" s="10"/>
      <c r="WFA308" s="10"/>
      <c r="WFB308" s="10"/>
      <c r="WFC308" s="10"/>
      <c r="WFD308" s="10"/>
      <c r="WFE308" s="10"/>
      <c r="WFF308" s="10"/>
      <c r="WFG308" s="10"/>
      <c r="WFH308" s="10"/>
      <c r="WFI308" s="10"/>
      <c r="WFJ308" s="10"/>
      <c r="WFK308" s="10"/>
      <c r="WFL308" s="10"/>
      <c r="WFM308" s="10"/>
      <c r="WFN308" s="10"/>
      <c r="WFO308" s="10"/>
      <c r="WFP308" s="10"/>
      <c r="WFQ308" s="10"/>
      <c r="WFR308" s="10"/>
      <c r="WFS308" s="10"/>
      <c r="WFT308" s="10"/>
      <c r="WFU308" s="10"/>
      <c r="WFV308" s="10"/>
      <c r="WFW308" s="10"/>
      <c r="WFX308" s="10"/>
      <c r="WFY308" s="10"/>
      <c r="WFZ308" s="10"/>
      <c r="WGA308" s="10"/>
      <c r="WGB308" s="10"/>
      <c r="WGC308" s="10"/>
      <c r="WGD308" s="10"/>
      <c r="WGE308" s="10"/>
      <c r="WGF308" s="10"/>
      <c r="WGG308" s="10"/>
      <c r="WGH308" s="10"/>
      <c r="WGI308" s="10"/>
      <c r="WGJ308" s="10"/>
      <c r="WGK308" s="10"/>
      <c r="WGL308" s="10"/>
      <c r="WGM308" s="10"/>
      <c r="WGN308" s="10"/>
      <c r="WGO308" s="10"/>
      <c r="WGP308" s="10"/>
      <c r="WGQ308" s="10"/>
      <c r="WGR308" s="10"/>
      <c r="WGS308" s="10"/>
      <c r="WGT308" s="10"/>
      <c r="WGU308" s="10"/>
      <c r="WGV308" s="10"/>
      <c r="WGW308" s="10"/>
      <c r="WGX308" s="10"/>
      <c r="WGY308" s="10"/>
      <c r="WGZ308" s="10"/>
      <c r="WHA308" s="10"/>
      <c r="WHB308" s="10"/>
      <c r="WHC308" s="10"/>
      <c r="WHD308" s="10"/>
      <c r="WHE308" s="10"/>
      <c r="WHF308" s="10"/>
      <c r="WHG308" s="10"/>
      <c r="WHH308" s="10"/>
      <c r="WHI308" s="10"/>
      <c r="WHJ308" s="10"/>
      <c r="WHK308" s="10"/>
      <c r="WHL308" s="10"/>
      <c r="WHM308" s="10"/>
      <c r="WHN308" s="10"/>
      <c r="WHO308" s="10"/>
      <c r="WHP308" s="10"/>
      <c r="WHQ308" s="10"/>
      <c r="WHR308" s="10"/>
      <c r="WHS308" s="10"/>
      <c r="WHT308" s="10"/>
      <c r="WHU308" s="10"/>
      <c r="WHV308" s="10"/>
      <c r="WHW308" s="10"/>
      <c r="WHX308" s="10"/>
      <c r="WHY308" s="10"/>
      <c r="WHZ308" s="10"/>
      <c r="WIA308" s="10"/>
      <c r="WIB308" s="10"/>
      <c r="WIC308" s="10"/>
      <c r="WID308" s="10"/>
      <c r="WIE308" s="10"/>
      <c r="WIF308" s="10"/>
      <c r="WIG308" s="10"/>
      <c r="WIH308" s="10"/>
      <c r="WII308" s="10"/>
      <c r="WIJ308" s="10"/>
      <c r="WIK308" s="10"/>
      <c r="WIL308" s="10"/>
      <c r="WIM308" s="10"/>
      <c r="WIN308" s="10"/>
      <c r="WIO308" s="10"/>
      <c r="WIP308" s="10"/>
      <c r="WIQ308" s="10"/>
      <c r="WIR308" s="10"/>
      <c r="WIS308" s="10"/>
      <c r="WIT308" s="10"/>
      <c r="WIU308" s="10"/>
      <c r="WIV308" s="10"/>
      <c r="WIW308" s="10"/>
      <c r="WIX308" s="10"/>
      <c r="WIY308" s="10"/>
      <c r="WIZ308" s="10"/>
      <c r="WJA308" s="10"/>
      <c r="WJB308" s="10"/>
      <c r="WJC308" s="10"/>
      <c r="WJD308" s="10"/>
      <c r="WJE308" s="10"/>
      <c r="WJF308" s="10"/>
      <c r="WJG308" s="10"/>
      <c r="WJH308" s="10"/>
      <c r="WJI308" s="10"/>
      <c r="WJJ308" s="10"/>
      <c r="WJK308" s="10"/>
      <c r="WJL308" s="10"/>
      <c r="WJM308" s="10"/>
      <c r="WJN308" s="10"/>
      <c r="WJO308" s="10"/>
      <c r="WJP308" s="10"/>
      <c r="WJQ308" s="10"/>
      <c r="WJR308" s="10"/>
      <c r="WJS308" s="10"/>
      <c r="WJT308" s="10"/>
      <c r="WJU308" s="10"/>
      <c r="WJV308" s="10"/>
      <c r="WJW308" s="10"/>
      <c r="WJX308" s="10"/>
      <c r="WJY308" s="10"/>
      <c r="WJZ308" s="10"/>
      <c r="WKA308" s="10"/>
      <c r="WKB308" s="10"/>
      <c r="WKC308" s="10"/>
      <c r="WKD308" s="10"/>
      <c r="WKE308" s="10"/>
      <c r="WKF308" s="10"/>
      <c r="WKG308" s="10"/>
      <c r="WKH308" s="10"/>
      <c r="WKI308" s="10"/>
      <c r="WKJ308" s="10"/>
      <c r="WKK308" s="10"/>
      <c r="WKL308" s="10"/>
      <c r="WKM308" s="10"/>
      <c r="WKN308" s="10"/>
      <c r="WKO308" s="10"/>
      <c r="WKP308" s="10"/>
      <c r="WKQ308" s="10"/>
      <c r="WKR308" s="10"/>
      <c r="WKS308" s="10"/>
      <c r="WKT308" s="10"/>
      <c r="WKU308" s="10"/>
      <c r="WKV308" s="10"/>
      <c r="WKW308" s="10"/>
      <c r="WKX308" s="10"/>
      <c r="WKY308" s="10"/>
      <c r="WKZ308" s="10"/>
      <c r="WLA308" s="10"/>
      <c r="WLB308" s="10"/>
      <c r="WLC308" s="10"/>
      <c r="WLD308" s="10"/>
      <c r="WLE308" s="10"/>
      <c r="WLF308" s="10"/>
      <c r="WLG308" s="10"/>
      <c r="WLH308" s="10"/>
      <c r="WLI308" s="10"/>
      <c r="WLJ308" s="10"/>
      <c r="WLK308" s="10"/>
      <c r="WLL308" s="10"/>
      <c r="WLM308" s="10"/>
      <c r="WLN308" s="10"/>
      <c r="WLO308" s="10"/>
      <c r="WLP308" s="10"/>
      <c r="WLQ308" s="10"/>
      <c r="WLR308" s="10"/>
      <c r="WLS308" s="10"/>
      <c r="WLT308" s="10"/>
      <c r="WLU308" s="10"/>
      <c r="WLV308" s="10"/>
      <c r="WLW308" s="10"/>
      <c r="WLX308" s="10"/>
      <c r="WLY308" s="10"/>
      <c r="WLZ308" s="10"/>
      <c r="WMA308" s="10"/>
      <c r="WMB308" s="10"/>
      <c r="WMC308" s="10"/>
      <c r="WMD308" s="10"/>
      <c r="WME308" s="10"/>
      <c r="WMF308" s="10"/>
      <c r="WMG308" s="10"/>
      <c r="WMH308" s="10"/>
      <c r="WMI308" s="10"/>
      <c r="WMJ308" s="10"/>
      <c r="WMK308" s="10"/>
      <c r="WML308" s="10"/>
      <c r="WMM308" s="10"/>
      <c r="WMN308" s="10"/>
      <c r="WMO308" s="10"/>
      <c r="WMP308" s="10"/>
      <c r="WMQ308" s="10"/>
      <c r="WMR308" s="10"/>
      <c r="WMS308" s="10"/>
      <c r="WMT308" s="10"/>
      <c r="WMU308" s="10"/>
      <c r="WMV308" s="10"/>
      <c r="WMW308" s="10"/>
      <c r="WMX308" s="10"/>
      <c r="WMY308" s="10"/>
      <c r="WMZ308" s="10"/>
      <c r="WNA308" s="10"/>
      <c r="WNB308" s="10"/>
      <c r="WNC308" s="10"/>
      <c r="WND308" s="10"/>
      <c r="WNE308" s="10"/>
      <c r="WNF308" s="10"/>
      <c r="WNG308" s="10"/>
      <c r="WNH308" s="10"/>
      <c r="WNI308" s="10"/>
      <c r="WNJ308" s="10"/>
      <c r="WNK308" s="10"/>
      <c r="WNL308" s="10"/>
      <c r="WNM308" s="10"/>
      <c r="WNN308" s="10"/>
      <c r="WNO308" s="10"/>
      <c r="WNP308" s="10"/>
      <c r="WNQ308" s="10"/>
      <c r="WNR308" s="10"/>
      <c r="WNS308" s="10"/>
      <c r="WNT308" s="10"/>
      <c r="WNU308" s="10"/>
      <c r="WNV308" s="10"/>
      <c r="WNW308" s="10"/>
      <c r="WNX308" s="10"/>
      <c r="WNY308" s="10"/>
      <c r="WNZ308" s="10"/>
      <c r="WOA308" s="10"/>
      <c r="WOB308" s="10"/>
      <c r="WOC308" s="10"/>
      <c r="WOD308" s="10"/>
      <c r="WOE308" s="10"/>
      <c r="WOF308" s="10"/>
      <c r="WOG308" s="10"/>
      <c r="WOH308" s="10"/>
      <c r="WOI308" s="10"/>
      <c r="WOJ308" s="10"/>
      <c r="WOK308" s="10"/>
      <c r="WOL308" s="10"/>
      <c r="WOM308" s="10"/>
      <c r="WON308" s="10"/>
      <c r="WOO308" s="10"/>
      <c r="WOP308" s="10"/>
      <c r="WOQ308" s="10"/>
      <c r="WOR308" s="10"/>
      <c r="WOS308" s="10"/>
      <c r="WOT308" s="10"/>
      <c r="WOU308" s="10"/>
      <c r="WOV308" s="10"/>
      <c r="WOW308" s="10"/>
      <c r="WOX308" s="10"/>
      <c r="WOY308" s="10"/>
      <c r="WOZ308" s="10"/>
      <c r="WPA308" s="10"/>
      <c r="WPB308" s="10"/>
      <c r="WPC308" s="10"/>
      <c r="WPD308" s="10"/>
      <c r="WPE308" s="10"/>
      <c r="WPF308" s="10"/>
      <c r="WPG308" s="10"/>
      <c r="WPH308" s="10"/>
      <c r="WPI308" s="10"/>
      <c r="WPJ308" s="10"/>
      <c r="WPK308" s="10"/>
      <c r="WPL308" s="10"/>
      <c r="WPM308" s="10"/>
      <c r="WPN308" s="10"/>
      <c r="WPO308" s="10"/>
      <c r="WPP308" s="10"/>
      <c r="WPQ308" s="10"/>
      <c r="WPR308" s="10"/>
      <c r="WPS308" s="10"/>
      <c r="WPT308" s="10"/>
      <c r="WPU308" s="10"/>
      <c r="WPV308" s="10"/>
      <c r="WPW308" s="10"/>
      <c r="WPX308" s="10"/>
      <c r="WPY308" s="10"/>
      <c r="WPZ308" s="10"/>
      <c r="WQA308" s="10"/>
      <c r="WQB308" s="10"/>
      <c r="WQC308" s="10"/>
      <c r="WQD308" s="10"/>
      <c r="WQE308" s="10"/>
      <c r="WQF308" s="10"/>
      <c r="WQG308" s="10"/>
      <c r="WQH308" s="10"/>
      <c r="WQI308" s="10"/>
      <c r="WQJ308" s="10"/>
      <c r="WQK308" s="10"/>
      <c r="WQL308" s="10"/>
      <c r="WQM308" s="10"/>
      <c r="WQN308" s="10"/>
      <c r="WQO308" s="10"/>
      <c r="WQP308" s="10"/>
      <c r="WQQ308" s="10"/>
      <c r="WQR308" s="10"/>
      <c r="WQS308" s="10"/>
      <c r="WQT308" s="10"/>
      <c r="WQU308" s="10"/>
      <c r="WQV308" s="10"/>
      <c r="WQW308" s="10"/>
      <c r="WQX308" s="10"/>
      <c r="WQY308" s="10"/>
      <c r="WQZ308" s="10"/>
      <c r="WRA308" s="10"/>
      <c r="WRB308" s="10"/>
      <c r="WRC308" s="10"/>
      <c r="WRD308" s="10"/>
      <c r="WRE308" s="10"/>
      <c r="WRF308" s="10"/>
      <c r="WRG308" s="10"/>
      <c r="WRH308" s="10"/>
      <c r="WRI308" s="10"/>
      <c r="WRJ308" s="10"/>
      <c r="WRK308" s="10"/>
      <c r="WRL308" s="10"/>
      <c r="WRM308" s="10"/>
      <c r="WRN308" s="10"/>
      <c r="WRO308" s="10"/>
      <c r="WRP308" s="10"/>
      <c r="WRQ308" s="10"/>
      <c r="WRR308" s="10"/>
      <c r="WRS308" s="10"/>
      <c r="WRT308" s="10"/>
      <c r="WRU308" s="10"/>
      <c r="WRV308" s="10"/>
      <c r="WRW308" s="10"/>
      <c r="WRX308" s="10"/>
      <c r="WRY308" s="10"/>
      <c r="WRZ308" s="10"/>
      <c r="WSA308" s="10"/>
      <c r="WSB308" s="10"/>
      <c r="WSC308" s="10"/>
      <c r="WSD308" s="10"/>
      <c r="WSE308" s="10"/>
      <c r="WSF308" s="10"/>
      <c r="WSG308" s="10"/>
      <c r="WSH308" s="10"/>
      <c r="WSI308" s="10"/>
      <c r="WSJ308" s="10"/>
      <c r="WSK308" s="10"/>
      <c r="WSL308" s="10"/>
      <c r="WSM308" s="10"/>
      <c r="WSN308" s="10"/>
      <c r="WSO308" s="10"/>
      <c r="WSP308" s="10"/>
      <c r="WSQ308" s="10"/>
      <c r="WSR308" s="10"/>
      <c r="WSS308" s="10"/>
      <c r="WST308" s="10"/>
      <c r="WSU308" s="10"/>
      <c r="WSV308" s="10"/>
      <c r="WSW308" s="10"/>
      <c r="WSX308" s="10"/>
      <c r="WSY308" s="10"/>
      <c r="WSZ308" s="10"/>
      <c r="WTA308" s="10"/>
      <c r="WTB308" s="10"/>
      <c r="WTC308" s="10"/>
      <c r="WTD308" s="10"/>
      <c r="WTE308" s="10"/>
      <c r="WTF308" s="10"/>
      <c r="WTG308" s="10"/>
      <c r="WTH308" s="10"/>
      <c r="WTI308" s="10"/>
      <c r="WTJ308" s="10"/>
      <c r="WTK308" s="10"/>
      <c r="WTL308" s="10"/>
      <c r="WTM308" s="10"/>
      <c r="WTN308" s="10"/>
      <c r="WTO308" s="10"/>
      <c r="WTP308" s="10"/>
      <c r="WTQ308" s="10"/>
      <c r="WTR308" s="10"/>
      <c r="WTS308" s="10"/>
      <c r="WTT308" s="10"/>
      <c r="WTU308" s="10"/>
      <c r="WTV308" s="10"/>
      <c r="WTW308" s="10"/>
      <c r="WTX308" s="10"/>
      <c r="WTY308" s="10"/>
      <c r="WTZ308" s="10"/>
      <c r="WUA308" s="10"/>
      <c r="WUB308" s="10"/>
      <c r="WUC308" s="10"/>
      <c r="WUD308" s="10"/>
      <c r="WUE308" s="10"/>
      <c r="WUF308" s="10"/>
      <c r="WUG308" s="10"/>
      <c r="WUH308" s="10"/>
      <c r="WUI308" s="10"/>
      <c r="WUJ308" s="10"/>
      <c r="WUK308" s="10"/>
      <c r="WUL308" s="10"/>
      <c r="WUM308" s="10"/>
      <c r="WUN308" s="10"/>
      <c r="WUO308" s="10"/>
      <c r="WUP308" s="10"/>
      <c r="WUQ308" s="10"/>
      <c r="WUR308" s="10"/>
      <c r="WUS308" s="10"/>
      <c r="WUT308" s="10"/>
      <c r="WUU308" s="10"/>
      <c r="WUV308" s="10"/>
      <c r="WUW308" s="10"/>
      <c r="WUX308" s="10"/>
      <c r="WUY308" s="10"/>
      <c r="WUZ308" s="10"/>
      <c r="WVA308" s="10"/>
      <c r="WVB308" s="10"/>
      <c r="WVC308" s="10"/>
      <c r="WVD308" s="10"/>
      <c r="WVE308" s="10"/>
      <c r="WVF308" s="10"/>
      <c r="WVG308" s="10"/>
      <c r="WVH308" s="10"/>
      <c r="WVI308" s="10"/>
      <c r="WVJ308" s="10"/>
      <c r="WVK308" s="10"/>
      <c r="WVL308" s="10"/>
      <c r="WVM308" s="10"/>
      <c r="WVN308" s="10"/>
      <c r="WVO308" s="10"/>
      <c r="WVP308" s="10"/>
      <c r="WVQ308" s="10"/>
      <c r="WVR308" s="10"/>
      <c r="WVS308" s="10"/>
      <c r="WVT308" s="10"/>
      <c r="WVU308" s="10"/>
      <c r="WVV308" s="10"/>
      <c r="WVW308" s="10"/>
      <c r="WVX308" s="10"/>
      <c r="WVY308" s="10"/>
      <c r="WVZ308" s="10"/>
      <c r="WWA308" s="10"/>
      <c r="WWB308" s="10"/>
      <c r="WWC308" s="10"/>
      <c r="WWD308" s="10"/>
      <c r="WWE308" s="10"/>
      <c r="WWF308" s="10"/>
      <c r="WWG308" s="10"/>
      <c r="WWH308" s="10"/>
      <c r="WWI308" s="10"/>
      <c r="WWJ308" s="10"/>
      <c r="WWK308" s="10"/>
      <c r="WWL308" s="10"/>
      <c r="WWM308" s="10"/>
      <c r="WWN308" s="10"/>
      <c r="WWO308" s="10"/>
      <c r="WWP308" s="10"/>
      <c r="WWQ308" s="10"/>
      <c r="WWR308" s="10"/>
      <c r="WWS308" s="10"/>
      <c r="WWT308" s="10"/>
      <c r="WWU308" s="10"/>
      <c r="WWV308" s="10"/>
      <c r="WWW308" s="10"/>
      <c r="WWX308" s="10"/>
      <c r="WWY308" s="10"/>
      <c r="WWZ308" s="10"/>
      <c r="WXA308" s="10"/>
      <c r="WXB308" s="10"/>
      <c r="WXC308" s="10"/>
      <c r="WXD308" s="10"/>
      <c r="WXE308" s="10"/>
      <c r="WXF308" s="10"/>
      <c r="WXG308" s="10"/>
      <c r="WXH308" s="10"/>
      <c r="WXI308" s="10"/>
      <c r="WXJ308" s="10"/>
      <c r="WXK308" s="10"/>
      <c r="WXL308" s="10"/>
      <c r="WXM308" s="10"/>
      <c r="WXN308" s="10"/>
      <c r="WXO308" s="10"/>
      <c r="WXP308" s="10"/>
      <c r="WXQ308" s="10"/>
      <c r="WXR308" s="10"/>
      <c r="WXS308" s="10"/>
      <c r="WXT308" s="10"/>
      <c r="WXU308" s="10"/>
      <c r="WXV308" s="10"/>
      <c r="WXW308" s="10"/>
      <c r="WXX308" s="10"/>
      <c r="WXY308" s="10"/>
      <c r="WXZ308" s="10"/>
      <c r="WYA308" s="10"/>
      <c r="WYB308" s="10"/>
      <c r="WYC308" s="10"/>
      <c r="WYD308" s="10"/>
      <c r="WYE308" s="10"/>
      <c r="WYF308" s="10"/>
      <c r="WYG308" s="10"/>
      <c r="WYH308" s="10"/>
      <c r="WYI308" s="10"/>
      <c r="WYJ308" s="10"/>
      <c r="WYK308" s="10"/>
      <c r="WYL308" s="10"/>
      <c r="WYM308" s="10"/>
      <c r="WYN308" s="10"/>
      <c r="WYO308" s="10"/>
      <c r="WYP308" s="10"/>
      <c r="WYQ308" s="10"/>
      <c r="WYR308" s="10"/>
      <c r="WYS308" s="10"/>
      <c r="WYT308" s="10"/>
      <c r="WYU308" s="10"/>
      <c r="WYV308" s="10"/>
      <c r="WYW308" s="10"/>
      <c r="WYX308" s="10"/>
      <c r="WYY308" s="10"/>
      <c r="WYZ308" s="10"/>
      <c r="WZA308" s="10"/>
      <c r="WZB308" s="10"/>
      <c r="WZC308" s="10"/>
      <c r="WZD308" s="10"/>
      <c r="WZE308" s="10"/>
      <c r="WZF308" s="10"/>
      <c r="WZG308" s="10"/>
      <c r="WZH308" s="10"/>
      <c r="WZI308" s="10"/>
      <c r="WZJ308" s="10"/>
      <c r="WZK308" s="10"/>
      <c r="WZL308" s="10"/>
      <c r="WZM308" s="10"/>
      <c r="WZN308" s="10"/>
      <c r="WZO308" s="10"/>
      <c r="WZP308" s="10"/>
      <c r="WZQ308" s="10"/>
      <c r="WZR308" s="10"/>
      <c r="WZS308" s="10"/>
      <c r="WZT308" s="10"/>
      <c r="WZU308" s="10"/>
      <c r="WZV308" s="10"/>
      <c r="WZW308" s="10"/>
      <c r="WZX308" s="10"/>
      <c r="WZY308" s="10"/>
      <c r="WZZ308" s="10"/>
      <c r="XAA308" s="10"/>
      <c r="XAB308" s="10"/>
      <c r="XAC308" s="10"/>
      <c r="XAD308" s="10"/>
      <c r="XAE308" s="10"/>
      <c r="XAF308" s="10"/>
      <c r="XAG308" s="10"/>
      <c r="XAH308" s="10"/>
      <c r="XAI308" s="10"/>
      <c r="XAJ308" s="10"/>
      <c r="XAK308" s="10"/>
      <c r="XAL308" s="10"/>
      <c r="XAM308" s="10"/>
      <c r="XAN308" s="10"/>
      <c r="XAO308" s="10"/>
      <c r="XAP308" s="10"/>
      <c r="XAQ308" s="10"/>
      <c r="XAR308" s="10"/>
      <c r="XAS308" s="10"/>
      <c r="XAT308" s="10"/>
      <c r="XAU308" s="10"/>
      <c r="XAV308" s="10"/>
      <c r="XAW308" s="10"/>
      <c r="XAX308" s="10"/>
      <c r="XAY308" s="10"/>
      <c r="XAZ308" s="10"/>
      <c r="XBA308" s="10"/>
      <c r="XBB308" s="10"/>
      <c r="XBC308" s="10"/>
      <c r="XBD308" s="10"/>
      <c r="XBE308" s="10"/>
      <c r="XBF308" s="10"/>
      <c r="XBG308" s="10"/>
      <c r="XBH308" s="10"/>
      <c r="XBI308" s="10"/>
      <c r="XBJ308" s="10"/>
      <c r="XBK308" s="10"/>
      <c r="XBL308" s="10"/>
      <c r="XBM308" s="10"/>
      <c r="XBN308" s="10"/>
      <c r="XBO308" s="10"/>
      <c r="XBP308" s="10"/>
      <c r="XBQ308" s="10"/>
      <c r="XBR308" s="10"/>
      <c r="XBS308" s="10"/>
      <c r="XBT308" s="10"/>
      <c r="XBU308" s="10"/>
      <c r="XBV308" s="10"/>
      <c r="XBW308" s="10"/>
      <c r="XBX308" s="10"/>
      <c r="XBY308" s="10"/>
      <c r="XBZ308" s="10"/>
      <c r="XCA308" s="10"/>
      <c r="XCB308" s="10"/>
      <c r="XCC308" s="10"/>
      <c r="XCD308" s="10"/>
      <c r="XCE308" s="10"/>
      <c r="XCF308" s="10"/>
      <c r="XCG308" s="10"/>
      <c r="XCH308" s="10"/>
      <c r="XCI308" s="10"/>
      <c r="XCJ308" s="10"/>
      <c r="XCK308" s="10"/>
      <c r="XCL308" s="10"/>
      <c r="XCM308" s="10"/>
      <c r="XCN308" s="10"/>
      <c r="XCO308" s="10"/>
      <c r="XCP308" s="10"/>
      <c r="XCQ308" s="10"/>
      <c r="XCR308" s="10"/>
      <c r="XCS308" s="10"/>
      <c r="XCT308" s="10"/>
      <c r="XCU308" s="10"/>
      <c r="XCV308" s="10"/>
      <c r="XCW308" s="10"/>
      <c r="XCX308" s="10"/>
      <c r="XCY308" s="10"/>
      <c r="XCZ308" s="10"/>
      <c r="XDA308" s="10"/>
      <c r="XDB308" s="10"/>
      <c r="XDC308" s="10"/>
      <c r="XDD308" s="10"/>
      <c r="XDE308" s="10"/>
      <c r="XDF308" s="10"/>
      <c r="XDG308" s="10"/>
      <c r="XDH308" s="10"/>
      <c r="XDI308" s="10"/>
      <c r="XDJ308" s="10"/>
      <c r="XDK308" s="10"/>
      <c r="XDL308" s="10"/>
      <c r="XDM308" s="10"/>
      <c r="XDN308" s="10"/>
      <c r="XDO308" s="10"/>
      <c r="XDP308" s="10"/>
      <c r="XDQ308" s="10"/>
      <c r="XDR308" s="10"/>
      <c r="XDS308" s="10"/>
      <c r="XDT308" s="10"/>
      <c r="XDU308" s="10"/>
      <c r="XDV308" s="10"/>
      <c r="XDW308" s="10"/>
      <c r="XDX308" s="10"/>
      <c r="XDY308" s="10"/>
      <c r="XDZ308" s="10"/>
      <c r="XEA308" s="10"/>
      <c r="XEB308" s="10"/>
      <c r="XEC308" s="10"/>
      <c r="XED308" s="10"/>
      <c r="XEE308" s="10"/>
      <c r="XEF308" s="10"/>
      <c r="XEG308" s="10"/>
      <c r="XEH308" s="10"/>
      <c r="XEI308" s="10"/>
      <c r="XEJ308" s="10"/>
      <c r="XEK308" s="10"/>
      <c r="XEL308" s="10"/>
      <c r="XEM308" s="10"/>
      <c r="XEN308" s="10"/>
      <c r="XEO308" s="10"/>
      <c r="XEP308" s="10"/>
      <c r="XEQ308" s="10"/>
      <c r="XER308" s="10"/>
      <c r="XES308" s="10"/>
      <c r="XET308" s="10"/>
      <c r="XEU308" s="10"/>
      <c r="XEV308" s="10"/>
      <c r="XEW308" s="10"/>
      <c r="XEX308" s="10"/>
      <c r="XEY308" s="10"/>
      <c r="XEZ308" s="10"/>
      <c r="XFA308" s="10"/>
      <c r="XFB308" s="10"/>
      <c r="XFC308" s="10"/>
      <c r="XFD308" s="10"/>
    </row>
    <row r="309" spans="1:16384" x14ac:dyDescent="0.3">
      <c r="A309" s="9" t="str">
        <f t="shared" si="5"/>
        <v>NCA  + LT Investments &amp; LT Receivables</v>
      </c>
      <c r="B309" s="10" t="s">
        <v>467</v>
      </c>
      <c r="C309" s="10" t="s">
        <v>231</v>
      </c>
      <c r="D309" s="10"/>
      <c r="E309" s="11" t="s">
        <v>127</v>
      </c>
      <c r="F309" s="11" t="s">
        <v>121</v>
      </c>
      <c r="G309" s="11" t="s">
        <v>136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  <c r="IW309" s="10"/>
      <c r="IX309" s="10"/>
      <c r="IY309" s="10"/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  <c r="JQ309" s="10"/>
      <c r="JR309" s="10"/>
      <c r="JS309" s="10"/>
      <c r="JT309" s="10"/>
      <c r="JU309" s="10"/>
      <c r="JV309" s="10"/>
      <c r="JW309" s="10"/>
      <c r="JX309" s="10"/>
      <c r="JY309" s="10"/>
      <c r="JZ309" s="10"/>
      <c r="KA309" s="10"/>
      <c r="KB309" s="10"/>
      <c r="KC309" s="10"/>
      <c r="KD309" s="10"/>
      <c r="KE309" s="10"/>
      <c r="KF309" s="10"/>
      <c r="KG309" s="10"/>
      <c r="KH309" s="10"/>
      <c r="KI309" s="10"/>
      <c r="KJ309" s="10"/>
      <c r="KK309" s="10"/>
      <c r="KL309" s="10"/>
      <c r="KM309" s="10"/>
      <c r="KN309" s="10"/>
      <c r="KO309" s="10"/>
      <c r="KP309" s="10"/>
      <c r="KQ309" s="10"/>
      <c r="KR309" s="10"/>
      <c r="KS309" s="10"/>
      <c r="KT309" s="10"/>
      <c r="KU309" s="10"/>
      <c r="KV309" s="10"/>
      <c r="KW309" s="10"/>
      <c r="KX309" s="10"/>
      <c r="KY309" s="10"/>
      <c r="KZ309" s="10"/>
      <c r="LA309" s="10"/>
      <c r="LB309" s="10"/>
      <c r="LC309" s="10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10"/>
      <c r="LP309" s="10"/>
      <c r="LQ309" s="10"/>
      <c r="LR309" s="10"/>
      <c r="LS309" s="10"/>
      <c r="LT309" s="10"/>
      <c r="LU309" s="10"/>
      <c r="LV309" s="10"/>
      <c r="LW309" s="10"/>
      <c r="LX309" s="10"/>
      <c r="LY309" s="10"/>
      <c r="LZ309" s="10"/>
      <c r="MA309" s="10"/>
      <c r="MB309" s="10"/>
      <c r="MC309" s="10"/>
      <c r="MD309" s="10"/>
      <c r="ME309" s="10"/>
      <c r="MF309" s="10"/>
      <c r="MG309" s="10"/>
      <c r="MH309" s="10"/>
      <c r="MI309" s="10"/>
      <c r="MJ309" s="10"/>
      <c r="MK309" s="10"/>
      <c r="ML309" s="10"/>
      <c r="MM309" s="10"/>
      <c r="MN309" s="10"/>
      <c r="MO309" s="10"/>
      <c r="MP309" s="10"/>
      <c r="MQ309" s="10"/>
      <c r="MR309" s="10"/>
      <c r="MS309" s="10"/>
      <c r="MT309" s="10"/>
      <c r="MU309" s="10"/>
      <c r="MV309" s="10"/>
      <c r="MW309" s="10"/>
      <c r="MX309" s="10"/>
      <c r="MY309" s="10"/>
      <c r="MZ309" s="10"/>
      <c r="NA309" s="10"/>
      <c r="NB309" s="10"/>
      <c r="NC309" s="10"/>
      <c r="ND309" s="10"/>
      <c r="NE309" s="10"/>
      <c r="NF309" s="10"/>
      <c r="NG309" s="10"/>
      <c r="NH309" s="10"/>
      <c r="NI309" s="10"/>
      <c r="NJ309" s="10"/>
      <c r="NK309" s="10"/>
      <c r="NL309" s="10"/>
      <c r="NM309" s="10"/>
      <c r="NN309" s="10"/>
      <c r="NO309" s="10"/>
      <c r="NP309" s="10"/>
      <c r="NQ309" s="10"/>
      <c r="NR309" s="10"/>
      <c r="NS309" s="10"/>
      <c r="NT309" s="10"/>
      <c r="NU309" s="10"/>
      <c r="NV309" s="10"/>
      <c r="NW309" s="10"/>
      <c r="NX309" s="10"/>
      <c r="NY309" s="10"/>
      <c r="NZ309" s="10"/>
      <c r="OA309" s="10"/>
      <c r="OB309" s="10"/>
      <c r="OC309" s="10"/>
      <c r="OD309" s="10"/>
      <c r="OE309" s="10"/>
      <c r="OF309" s="10"/>
      <c r="OG309" s="10"/>
      <c r="OH309" s="10"/>
      <c r="OI309" s="10"/>
      <c r="OJ309" s="10"/>
      <c r="OK309" s="10"/>
      <c r="OL309" s="10"/>
      <c r="OM309" s="10"/>
      <c r="ON309" s="10"/>
      <c r="OO309" s="10"/>
      <c r="OP309" s="10"/>
      <c r="OQ309" s="10"/>
      <c r="OR309" s="10"/>
      <c r="OS309" s="10"/>
      <c r="OT309" s="10"/>
      <c r="OU309" s="10"/>
      <c r="OV309" s="10"/>
      <c r="OW309" s="10"/>
      <c r="OX309" s="10"/>
      <c r="OY309" s="10"/>
      <c r="OZ309" s="10"/>
      <c r="PA309" s="10"/>
      <c r="PB309" s="10"/>
      <c r="PC309" s="10"/>
      <c r="PD309" s="10"/>
      <c r="PE309" s="10"/>
      <c r="PF309" s="10"/>
      <c r="PG309" s="10"/>
      <c r="PH309" s="10"/>
      <c r="PI309" s="10"/>
      <c r="PJ309" s="10"/>
      <c r="PK309" s="10"/>
      <c r="PL309" s="10"/>
      <c r="PM309" s="10"/>
      <c r="PN309" s="10"/>
      <c r="PO309" s="10"/>
      <c r="PP309" s="10"/>
      <c r="PQ309" s="10"/>
      <c r="PR309" s="10"/>
      <c r="PS309" s="10"/>
      <c r="PT309" s="10"/>
      <c r="PU309" s="10"/>
      <c r="PV309" s="10"/>
      <c r="PW309" s="10"/>
      <c r="PX309" s="10"/>
      <c r="PY309" s="10"/>
      <c r="PZ309" s="10"/>
      <c r="QA309" s="10"/>
      <c r="QB309" s="10"/>
      <c r="QC309" s="10"/>
      <c r="QD309" s="10"/>
      <c r="QE309" s="10"/>
      <c r="QF309" s="10"/>
      <c r="QG309" s="10"/>
      <c r="QH309" s="10"/>
      <c r="QI309" s="10"/>
      <c r="QJ309" s="10"/>
      <c r="QK309" s="10"/>
      <c r="QL309" s="10"/>
      <c r="QM309" s="10"/>
      <c r="QN309" s="10"/>
      <c r="QO309" s="10"/>
      <c r="QP309" s="10"/>
      <c r="QQ309" s="10"/>
      <c r="QR309" s="10"/>
      <c r="QS309" s="10"/>
      <c r="QT309" s="10"/>
      <c r="QU309" s="10"/>
      <c r="QV309" s="10"/>
      <c r="QW309" s="10"/>
      <c r="QX309" s="10"/>
      <c r="QY309" s="10"/>
      <c r="QZ309" s="10"/>
      <c r="RA309" s="10"/>
      <c r="RB309" s="10"/>
      <c r="RC309" s="10"/>
      <c r="RD309" s="10"/>
      <c r="RE309" s="10"/>
      <c r="RF309" s="10"/>
      <c r="RG309" s="10"/>
      <c r="RH309" s="10"/>
      <c r="RI309" s="10"/>
      <c r="RJ309" s="10"/>
      <c r="RK309" s="10"/>
      <c r="RL309" s="10"/>
      <c r="RM309" s="10"/>
      <c r="RN309" s="10"/>
      <c r="RO309" s="10"/>
      <c r="RP309" s="10"/>
      <c r="RQ309" s="10"/>
      <c r="RR309" s="10"/>
      <c r="RS309" s="10"/>
      <c r="RT309" s="10"/>
      <c r="RU309" s="10"/>
      <c r="RV309" s="10"/>
      <c r="RW309" s="10"/>
      <c r="RX309" s="10"/>
      <c r="RY309" s="10"/>
      <c r="RZ309" s="10"/>
      <c r="SA309" s="10"/>
      <c r="SB309" s="10"/>
      <c r="SC309" s="10"/>
      <c r="SD309" s="10"/>
      <c r="SE309" s="10"/>
      <c r="SF309" s="10"/>
      <c r="SG309" s="10"/>
      <c r="SH309" s="10"/>
      <c r="SI309" s="10"/>
      <c r="SJ309" s="10"/>
      <c r="SK309" s="10"/>
      <c r="SL309" s="10"/>
      <c r="SM309" s="10"/>
      <c r="SN309" s="10"/>
      <c r="SO309" s="10"/>
      <c r="SP309" s="10"/>
      <c r="SQ309" s="10"/>
      <c r="SR309" s="10"/>
      <c r="SS309" s="10"/>
      <c r="ST309" s="10"/>
      <c r="SU309" s="10"/>
      <c r="SV309" s="10"/>
      <c r="SW309" s="10"/>
      <c r="SX309" s="10"/>
      <c r="SY309" s="10"/>
      <c r="SZ309" s="10"/>
      <c r="TA309" s="10"/>
      <c r="TB309" s="10"/>
      <c r="TC309" s="10"/>
      <c r="TD309" s="10"/>
      <c r="TE309" s="10"/>
      <c r="TF309" s="10"/>
      <c r="TG309" s="10"/>
      <c r="TH309" s="10"/>
      <c r="TI309" s="10"/>
      <c r="TJ309" s="10"/>
      <c r="TK309" s="10"/>
      <c r="TL309" s="10"/>
      <c r="TM309" s="10"/>
      <c r="TN309" s="10"/>
      <c r="TO309" s="10"/>
      <c r="TP309" s="10"/>
      <c r="TQ309" s="10"/>
      <c r="TR309" s="10"/>
      <c r="TS309" s="10"/>
      <c r="TT309" s="10"/>
      <c r="TU309" s="10"/>
      <c r="TV309" s="10"/>
      <c r="TW309" s="10"/>
      <c r="TX309" s="10"/>
      <c r="TY309" s="10"/>
      <c r="TZ309" s="10"/>
      <c r="UA309" s="10"/>
      <c r="UB309" s="10"/>
      <c r="UC309" s="10"/>
      <c r="UD309" s="10"/>
      <c r="UE309" s="10"/>
      <c r="UF309" s="10"/>
      <c r="UG309" s="10"/>
      <c r="UH309" s="10"/>
      <c r="UI309" s="10"/>
      <c r="UJ309" s="10"/>
      <c r="UK309" s="10"/>
      <c r="UL309" s="10"/>
      <c r="UM309" s="10"/>
      <c r="UN309" s="10"/>
      <c r="UO309" s="10"/>
      <c r="UP309" s="10"/>
      <c r="UQ309" s="10"/>
      <c r="UR309" s="10"/>
      <c r="US309" s="10"/>
      <c r="UT309" s="10"/>
      <c r="UU309" s="10"/>
      <c r="UV309" s="10"/>
      <c r="UW309" s="10"/>
      <c r="UX309" s="10"/>
      <c r="UY309" s="10"/>
      <c r="UZ309" s="10"/>
      <c r="VA309" s="10"/>
      <c r="VB309" s="10"/>
      <c r="VC309" s="10"/>
      <c r="VD309" s="10"/>
      <c r="VE309" s="10"/>
      <c r="VF309" s="10"/>
      <c r="VG309" s="10"/>
      <c r="VH309" s="10"/>
      <c r="VI309" s="10"/>
      <c r="VJ309" s="10"/>
      <c r="VK309" s="10"/>
      <c r="VL309" s="10"/>
      <c r="VM309" s="10"/>
      <c r="VN309" s="10"/>
      <c r="VO309" s="10"/>
      <c r="VP309" s="10"/>
      <c r="VQ309" s="10"/>
      <c r="VR309" s="10"/>
      <c r="VS309" s="10"/>
      <c r="VT309" s="10"/>
      <c r="VU309" s="10"/>
      <c r="VV309" s="10"/>
      <c r="VW309" s="10"/>
      <c r="VX309" s="10"/>
      <c r="VY309" s="10"/>
      <c r="VZ309" s="10"/>
      <c r="WA309" s="10"/>
      <c r="WB309" s="10"/>
      <c r="WC309" s="10"/>
      <c r="WD309" s="10"/>
      <c r="WE309" s="10"/>
      <c r="WF309" s="10"/>
      <c r="WG309" s="10"/>
      <c r="WH309" s="10"/>
      <c r="WI309" s="10"/>
      <c r="WJ309" s="10"/>
      <c r="WK309" s="10"/>
      <c r="WL309" s="10"/>
      <c r="WM309" s="10"/>
      <c r="WN309" s="10"/>
      <c r="WO309" s="10"/>
      <c r="WP309" s="10"/>
      <c r="WQ309" s="10"/>
      <c r="WR309" s="10"/>
      <c r="WS309" s="10"/>
      <c r="WT309" s="10"/>
      <c r="WU309" s="10"/>
      <c r="WV309" s="10"/>
      <c r="WW309" s="10"/>
      <c r="WX309" s="10"/>
      <c r="WY309" s="10"/>
      <c r="WZ309" s="10"/>
      <c r="XA309" s="10"/>
      <c r="XB309" s="10"/>
      <c r="XC309" s="10"/>
      <c r="XD309" s="10"/>
      <c r="XE309" s="10"/>
      <c r="XF309" s="10"/>
      <c r="XG309" s="10"/>
      <c r="XH309" s="10"/>
      <c r="XI309" s="10"/>
      <c r="XJ309" s="10"/>
      <c r="XK309" s="10"/>
      <c r="XL309" s="10"/>
      <c r="XM309" s="10"/>
      <c r="XN309" s="10"/>
      <c r="XO309" s="10"/>
      <c r="XP309" s="10"/>
      <c r="XQ309" s="10"/>
      <c r="XR309" s="10"/>
      <c r="XS309" s="10"/>
      <c r="XT309" s="10"/>
      <c r="XU309" s="10"/>
      <c r="XV309" s="10"/>
      <c r="XW309" s="10"/>
      <c r="XX309" s="10"/>
      <c r="XY309" s="10"/>
      <c r="XZ309" s="10"/>
      <c r="YA309" s="10"/>
      <c r="YB309" s="10"/>
      <c r="YC309" s="10"/>
      <c r="YD309" s="10"/>
      <c r="YE309" s="10"/>
      <c r="YF309" s="10"/>
      <c r="YG309" s="10"/>
      <c r="YH309" s="10"/>
      <c r="YI309" s="10"/>
      <c r="YJ309" s="10"/>
      <c r="YK309" s="10"/>
      <c r="YL309" s="10"/>
      <c r="YM309" s="10"/>
      <c r="YN309" s="10"/>
      <c r="YO309" s="10"/>
      <c r="YP309" s="10"/>
      <c r="YQ309" s="10"/>
      <c r="YR309" s="10"/>
      <c r="YS309" s="10"/>
      <c r="YT309" s="10"/>
      <c r="YU309" s="10"/>
      <c r="YV309" s="10"/>
      <c r="YW309" s="10"/>
      <c r="YX309" s="10"/>
      <c r="YY309" s="10"/>
      <c r="YZ309" s="10"/>
      <c r="ZA309" s="10"/>
      <c r="ZB309" s="10"/>
      <c r="ZC309" s="10"/>
      <c r="ZD309" s="10"/>
      <c r="ZE309" s="10"/>
      <c r="ZF309" s="10"/>
      <c r="ZG309" s="10"/>
      <c r="ZH309" s="10"/>
      <c r="ZI309" s="10"/>
      <c r="ZJ309" s="10"/>
      <c r="ZK309" s="10"/>
      <c r="ZL309" s="10"/>
      <c r="ZM309" s="10"/>
      <c r="ZN309" s="10"/>
      <c r="ZO309" s="10"/>
      <c r="ZP309" s="10"/>
      <c r="ZQ309" s="10"/>
      <c r="ZR309" s="10"/>
      <c r="ZS309" s="10"/>
      <c r="ZT309" s="10"/>
      <c r="ZU309" s="10"/>
      <c r="ZV309" s="10"/>
      <c r="ZW309" s="10"/>
      <c r="ZX309" s="10"/>
      <c r="ZY309" s="10"/>
      <c r="ZZ309" s="10"/>
      <c r="AAA309" s="10"/>
      <c r="AAB309" s="10"/>
      <c r="AAC309" s="10"/>
      <c r="AAD309" s="10"/>
      <c r="AAE309" s="10"/>
      <c r="AAF309" s="10"/>
      <c r="AAG309" s="10"/>
      <c r="AAH309" s="10"/>
      <c r="AAI309" s="10"/>
      <c r="AAJ309" s="10"/>
      <c r="AAK309" s="10"/>
      <c r="AAL309" s="10"/>
      <c r="AAM309" s="10"/>
      <c r="AAN309" s="10"/>
      <c r="AAO309" s="10"/>
      <c r="AAP309" s="10"/>
      <c r="AAQ309" s="10"/>
      <c r="AAR309" s="10"/>
      <c r="AAS309" s="10"/>
      <c r="AAT309" s="10"/>
      <c r="AAU309" s="10"/>
      <c r="AAV309" s="10"/>
      <c r="AAW309" s="10"/>
      <c r="AAX309" s="10"/>
      <c r="AAY309" s="10"/>
      <c r="AAZ309" s="10"/>
      <c r="ABA309" s="10"/>
      <c r="ABB309" s="10"/>
      <c r="ABC309" s="10"/>
      <c r="ABD309" s="10"/>
      <c r="ABE309" s="10"/>
      <c r="ABF309" s="10"/>
      <c r="ABG309" s="10"/>
      <c r="ABH309" s="10"/>
      <c r="ABI309" s="10"/>
      <c r="ABJ309" s="10"/>
      <c r="ABK309" s="10"/>
      <c r="ABL309" s="10"/>
      <c r="ABM309" s="10"/>
      <c r="ABN309" s="10"/>
      <c r="ABO309" s="10"/>
      <c r="ABP309" s="10"/>
      <c r="ABQ309" s="10"/>
      <c r="ABR309" s="10"/>
      <c r="ABS309" s="10"/>
      <c r="ABT309" s="10"/>
      <c r="ABU309" s="10"/>
      <c r="ABV309" s="10"/>
      <c r="ABW309" s="10"/>
      <c r="ABX309" s="10"/>
      <c r="ABY309" s="10"/>
      <c r="ABZ309" s="10"/>
      <c r="ACA309" s="10"/>
      <c r="ACB309" s="10"/>
      <c r="ACC309" s="10"/>
      <c r="ACD309" s="10"/>
      <c r="ACE309" s="10"/>
      <c r="ACF309" s="10"/>
      <c r="ACG309" s="10"/>
      <c r="ACH309" s="10"/>
      <c r="ACI309" s="10"/>
      <c r="ACJ309" s="10"/>
      <c r="ACK309" s="10"/>
      <c r="ACL309" s="10"/>
      <c r="ACM309" s="10"/>
      <c r="ACN309" s="10"/>
      <c r="ACO309" s="10"/>
      <c r="ACP309" s="10"/>
      <c r="ACQ309" s="10"/>
      <c r="ACR309" s="10"/>
      <c r="ACS309" s="10"/>
      <c r="ACT309" s="10"/>
      <c r="ACU309" s="10"/>
      <c r="ACV309" s="10"/>
      <c r="ACW309" s="10"/>
      <c r="ACX309" s="10"/>
      <c r="ACY309" s="10"/>
      <c r="ACZ309" s="10"/>
      <c r="ADA309" s="10"/>
      <c r="ADB309" s="10"/>
      <c r="ADC309" s="10"/>
      <c r="ADD309" s="10"/>
      <c r="ADE309" s="10"/>
      <c r="ADF309" s="10"/>
      <c r="ADG309" s="10"/>
      <c r="ADH309" s="10"/>
      <c r="ADI309" s="10"/>
      <c r="ADJ309" s="10"/>
      <c r="ADK309" s="10"/>
      <c r="ADL309" s="10"/>
      <c r="ADM309" s="10"/>
      <c r="ADN309" s="10"/>
      <c r="ADO309" s="10"/>
      <c r="ADP309" s="10"/>
      <c r="ADQ309" s="10"/>
      <c r="ADR309" s="10"/>
      <c r="ADS309" s="10"/>
      <c r="ADT309" s="10"/>
      <c r="ADU309" s="10"/>
      <c r="ADV309" s="10"/>
      <c r="ADW309" s="10"/>
      <c r="ADX309" s="10"/>
      <c r="ADY309" s="10"/>
      <c r="ADZ309" s="10"/>
      <c r="AEA309" s="10"/>
      <c r="AEB309" s="10"/>
      <c r="AEC309" s="10"/>
      <c r="AED309" s="10"/>
      <c r="AEE309" s="10"/>
      <c r="AEF309" s="10"/>
      <c r="AEG309" s="10"/>
      <c r="AEH309" s="10"/>
      <c r="AEI309" s="10"/>
      <c r="AEJ309" s="10"/>
      <c r="AEK309" s="10"/>
      <c r="AEL309" s="10"/>
      <c r="AEM309" s="10"/>
      <c r="AEN309" s="10"/>
      <c r="AEO309" s="10"/>
      <c r="AEP309" s="10"/>
      <c r="AEQ309" s="10"/>
      <c r="AER309" s="10"/>
      <c r="AES309" s="10"/>
      <c r="AET309" s="10"/>
      <c r="AEU309" s="10"/>
      <c r="AEV309" s="10"/>
      <c r="AEW309" s="10"/>
      <c r="AEX309" s="10"/>
      <c r="AEY309" s="10"/>
      <c r="AEZ309" s="10"/>
      <c r="AFA309" s="10"/>
      <c r="AFB309" s="10"/>
      <c r="AFC309" s="10"/>
      <c r="AFD309" s="10"/>
      <c r="AFE309" s="10"/>
      <c r="AFF309" s="10"/>
      <c r="AFG309" s="10"/>
      <c r="AFH309" s="10"/>
      <c r="AFI309" s="10"/>
      <c r="AFJ309" s="10"/>
      <c r="AFK309" s="10"/>
      <c r="AFL309" s="10"/>
      <c r="AFM309" s="10"/>
      <c r="AFN309" s="10"/>
      <c r="AFO309" s="10"/>
      <c r="AFP309" s="10"/>
      <c r="AFQ309" s="10"/>
      <c r="AFR309" s="10"/>
      <c r="AFS309" s="10"/>
      <c r="AFT309" s="10"/>
      <c r="AFU309" s="10"/>
      <c r="AFV309" s="10"/>
      <c r="AFW309" s="10"/>
      <c r="AFX309" s="10"/>
      <c r="AFY309" s="10"/>
      <c r="AFZ309" s="10"/>
      <c r="AGA309" s="10"/>
      <c r="AGB309" s="10"/>
      <c r="AGC309" s="10"/>
      <c r="AGD309" s="10"/>
      <c r="AGE309" s="10"/>
      <c r="AGF309" s="10"/>
      <c r="AGG309" s="10"/>
      <c r="AGH309" s="10"/>
      <c r="AGI309" s="10"/>
      <c r="AGJ309" s="10"/>
      <c r="AGK309" s="10"/>
      <c r="AGL309" s="10"/>
      <c r="AGM309" s="10"/>
      <c r="AGN309" s="10"/>
      <c r="AGO309" s="10"/>
      <c r="AGP309" s="10"/>
      <c r="AGQ309" s="10"/>
      <c r="AGR309" s="10"/>
      <c r="AGS309" s="10"/>
      <c r="AGT309" s="10"/>
      <c r="AGU309" s="10"/>
      <c r="AGV309" s="10"/>
      <c r="AGW309" s="10"/>
      <c r="AGX309" s="10"/>
      <c r="AGY309" s="10"/>
      <c r="AGZ309" s="10"/>
      <c r="AHA309" s="10"/>
      <c r="AHB309" s="10"/>
      <c r="AHC309" s="10"/>
      <c r="AHD309" s="10"/>
      <c r="AHE309" s="10"/>
      <c r="AHF309" s="10"/>
      <c r="AHG309" s="10"/>
      <c r="AHH309" s="10"/>
      <c r="AHI309" s="10"/>
      <c r="AHJ309" s="10"/>
      <c r="AHK309" s="10"/>
      <c r="AHL309" s="10"/>
      <c r="AHM309" s="10"/>
      <c r="AHN309" s="10"/>
      <c r="AHO309" s="10"/>
      <c r="AHP309" s="10"/>
      <c r="AHQ309" s="10"/>
      <c r="AHR309" s="10"/>
      <c r="AHS309" s="10"/>
      <c r="AHT309" s="10"/>
      <c r="AHU309" s="10"/>
      <c r="AHV309" s="10"/>
      <c r="AHW309" s="10"/>
      <c r="AHX309" s="10"/>
      <c r="AHY309" s="10"/>
      <c r="AHZ309" s="10"/>
      <c r="AIA309" s="10"/>
      <c r="AIB309" s="10"/>
      <c r="AIC309" s="10"/>
      <c r="AID309" s="10"/>
      <c r="AIE309" s="10"/>
      <c r="AIF309" s="10"/>
      <c r="AIG309" s="10"/>
      <c r="AIH309" s="10"/>
      <c r="AII309" s="10"/>
      <c r="AIJ309" s="10"/>
      <c r="AIK309" s="10"/>
      <c r="AIL309" s="10"/>
      <c r="AIM309" s="10"/>
      <c r="AIN309" s="10"/>
      <c r="AIO309" s="10"/>
      <c r="AIP309" s="10"/>
      <c r="AIQ309" s="10"/>
      <c r="AIR309" s="10"/>
      <c r="AIS309" s="10"/>
      <c r="AIT309" s="10"/>
      <c r="AIU309" s="10"/>
      <c r="AIV309" s="10"/>
      <c r="AIW309" s="10"/>
      <c r="AIX309" s="10"/>
      <c r="AIY309" s="10"/>
      <c r="AIZ309" s="10"/>
      <c r="AJA309" s="10"/>
      <c r="AJB309" s="10"/>
      <c r="AJC309" s="10"/>
      <c r="AJD309" s="10"/>
      <c r="AJE309" s="10"/>
      <c r="AJF309" s="10"/>
      <c r="AJG309" s="10"/>
      <c r="AJH309" s="10"/>
      <c r="AJI309" s="10"/>
      <c r="AJJ309" s="10"/>
      <c r="AJK309" s="10"/>
      <c r="AJL309" s="10"/>
      <c r="AJM309" s="10"/>
      <c r="AJN309" s="10"/>
      <c r="AJO309" s="10"/>
      <c r="AJP309" s="10"/>
      <c r="AJQ309" s="10"/>
      <c r="AJR309" s="10"/>
      <c r="AJS309" s="10"/>
      <c r="AJT309" s="10"/>
      <c r="AJU309" s="10"/>
      <c r="AJV309" s="10"/>
      <c r="AJW309" s="10"/>
      <c r="AJX309" s="10"/>
      <c r="AJY309" s="10"/>
      <c r="AJZ309" s="10"/>
      <c r="AKA309" s="10"/>
      <c r="AKB309" s="10"/>
      <c r="AKC309" s="10"/>
      <c r="AKD309" s="10"/>
      <c r="AKE309" s="10"/>
      <c r="AKF309" s="10"/>
      <c r="AKG309" s="10"/>
      <c r="AKH309" s="10"/>
      <c r="AKI309" s="10"/>
      <c r="AKJ309" s="10"/>
      <c r="AKK309" s="10"/>
      <c r="AKL309" s="10"/>
      <c r="AKM309" s="10"/>
      <c r="AKN309" s="10"/>
      <c r="AKO309" s="10"/>
      <c r="AKP309" s="10"/>
      <c r="AKQ309" s="10"/>
      <c r="AKR309" s="10"/>
      <c r="AKS309" s="10"/>
      <c r="AKT309" s="10"/>
      <c r="AKU309" s="10"/>
      <c r="AKV309" s="10"/>
      <c r="AKW309" s="10"/>
      <c r="AKX309" s="10"/>
      <c r="AKY309" s="10"/>
      <c r="AKZ309" s="10"/>
      <c r="ALA309" s="10"/>
      <c r="ALB309" s="10"/>
      <c r="ALC309" s="10"/>
      <c r="ALD309" s="10"/>
      <c r="ALE309" s="10"/>
      <c r="ALF309" s="10"/>
      <c r="ALG309" s="10"/>
      <c r="ALH309" s="10"/>
      <c r="ALI309" s="10"/>
      <c r="ALJ309" s="10"/>
      <c r="ALK309" s="10"/>
      <c r="ALL309" s="10"/>
      <c r="ALM309" s="10"/>
      <c r="ALN309" s="10"/>
      <c r="ALO309" s="10"/>
      <c r="ALP309" s="10"/>
      <c r="ALQ309" s="10"/>
      <c r="ALR309" s="10"/>
      <c r="ALS309" s="10"/>
      <c r="ALT309" s="10"/>
      <c r="ALU309" s="10"/>
      <c r="ALV309" s="10"/>
      <c r="ALW309" s="10"/>
      <c r="ALX309" s="10"/>
      <c r="ALY309" s="10"/>
      <c r="ALZ309" s="10"/>
      <c r="AMA309" s="10"/>
      <c r="AMB309" s="10"/>
      <c r="AMC309" s="10"/>
      <c r="AMD309" s="10"/>
      <c r="AME309" s="10"/>
      <c r="AMF309" s="10"/>
      <c r="AMG309" s="10"/>
      <c r="AMH309" s="10"/>
      <c r="AMI309" s="10"/>
      <c r="AMJ309" s="10"/>
      <c r="AMK309" s="10"/>
      <c r="AML309" s="10"/>
      <c r="AMM309" s="10"/>
      <c r="AMN309" s="10"/>
      <c r="AMO309" s="10"/>
      <c r="AMP309" s="10"/>
      <c r="AMQ309" s="10"/>
      <c r="AMR309" s="10"/>
      <c r="AMS309" s="10"/>
      <c r="AMT309" s="10"/>
      <c r="AMU309" s="10"/>
      <c r="AMV309" s="10"/>
      <c r="AMW309" s="10"/>
      <c r="AMX309" s="10"/>
      <c r="AMY309" s="10"/>
      <c r="AMZ309" s="10"/>
      <c r="ANA309" s="10"/>
      <c r="ANB309" s="10"/>
      <c r="ANC309" s="10"/>
      <c r="AND309" s="10"/>
      <c r="ANE309" s="10"/>
      <c r="ANF309" s="10"/>
      <c r="ANG309" s="10"/>
      <c r="ANH309" s="10"/>
      <c r="ANI309" s="10"/>
      <c r="ANJ309" s="10"/>
      <c r="ANK309" s="10"/>
      <c r="ANL309" s="10"/>
      <c r="ANM309" s="10"/>
      <c r="ANN309" s="10"/>
      <c r="ANO309" s="10"/>
      <c r="ANP309" s="10"/>
      <c r="ANQ309" s="10"/>
      <c r="ANR309" s="10"/>
      <c r="ANS309" s="10"/>
      <c r="ANT309" s="10"/>
      <c r="ANU309" s="10"/>
      <c r="ANV309" s="10"/>
      <c r="ANW309" s="10"/>
      <c r="ANX309" s="10"/>
      <c r="ANY309" s="10"/>
      <c r="ANZ309" s="10"/>
      <c r="AOA309" s="10"/>
      <c r="AOB309" s="10"/>
      <c r="AOC309" s="10"/>
      <c r="AOD309" s="10"/>
      <c r="AOE309" s="10"/>
      <c r="AOF309" s="10"/>
      <c r="AOG309" s="10"/>
      <c r="AOH309" s="10"/>
      <c r="AOI309" s="10"/>
      <c r="AOJ309" s="10"/>
      <c r="AOK309" s="10"/>
      <c r="AOL309" s="10"/>
      <c r="AOM309" s="10"/>
      <c r="AON309" s="10"/>
      <c r="AOO309" s="10"/>
      <c r="AOP309" s="10"/>
      <c r="AOQ309" s="10"/>
      <c r="AOR309" s="10"/>
      <c r="AOS309" s="10"/>
      <c r="AOT309" s="10"/>
      <c r="AOU309" s="10"/>
      <c r="AOV309" s="10"/>
      <c r="AOW309" s="10"/>
      <c r="AOX309" s="10"/>
      <c r="AOY309" s="10"/>
      <c r="AOZ309" s="10"/>
      <c r="APA309" s="10"/>
      <c r="APB309" s="10"/>
      <c r="APC309" s="10"/>
      <c r="APD309" s="10"/>
      <c r="APE309" s="10"/>
      <c r="APF309" s="10"/>
      <c r="APG309" s="10"/>
      <c r="APH309" s="10"/>
      <c r="API309" s="10"/>
      <c r="APJ309" s="10"/>
      <c r="APK309" s="10"/>
      <c r="APL309" s="10"/>
      <c r="APM309" s="10"/>
      <c r="APN309" s="10"/>
      <c r="APO309" s="10"/>
      <c r="APP309" s="10"/>
      <c r="APQ309" s="10"/>
      <c r="APR309" s="10"/>
      <c r="APS309" s="10"/>
      <c r="APT309" s="10"/>
      <c r="APU309" s="10"/>
      <c r="APV309" s="10"/>
      <c r="APW309" s="10"/>
      <c r="APX309" s="10"/>
      <c r="APY309" s="10"/>
      <c r="APZ309" s="10"/>
      <c r="AQA309" s="10"/>
      <c r="AQB309" s="10"/>
      <c r="AQC309" s="10"/>
      <c r="AQD309" s="10"/>
      <c r="AQE309" s="10"/>
      <c r="AQF309" s="10"/>
      <c r="AQG309" s="10"/>
      <c r="AQH309" s="10"/>
      <c r="AQI309" s="10"/>
      <c r="AQJ309" s="10"/>
      <c r="AQK309" s="10"/>
      <c r="AQL309" s="10"/>
      <c r="AQM309" s="10"/>
      <c r="AQN309" s="10"/>
      <c r="AQO309" s="10"/>
      <c r="AQP309" s="10"/>
      <c r="AQQ309" s="10"/>
      <c r="AQR309" s="10"/>
      <c r="AQS309" s="10"/>
      <c r="AQT309" s="10"/>
      <c r="AQU309" s="10"/>
      <c r="AQV309" s="10"/>
      <c r="AQW309" s="10"/>
      <c r="AQX309" s="10"/>
      <c r="AQY309" s="10"/>
      <c r="AQZ309" s="10"/>
      <c r="ARA309" s="10"/>
      <c r="ARB309" s="10"/>
      <c r="ARC309" s="10"/>
      <c r="ARD309" s="10"/>
      <c r="ARE309" s="10"/>
      <c r="ARF309" s="10"/>
      <c r="ARG309" s="10"/>
      <c r="ARH309" s="10"/>
      <c r="ARI309" s="10"/>
      <c r="ARJ309" s="10"/>
      <c r="ARK309" s="10"/>
      <c r="ARL309" s="10"/>
      <c r="ARM309" s="10"/>
      <c r="ARN309" s="10"/>
      <c r="ARO309" s="10"/>
      <c r="ARP309" s="10"/>
      <c r="ARQ309" s="10"/>
      <c r="ARR309" s="10"/>
      <c r="ARS309" s="10"/>
      <c r="ART309" s="10"/>
      <c r="ARU309" s="10"/>
      <c r="ARV309" s="10"/>
      <c r="ARW309" s="10"/>
      <c r="ARX309" s="10"/>
      <c r="ARY309" s="10"/>
      <c r="ARZ309" s="10"/>
      <c r="ASA309" s="10"/>
      <c r="ASB309" s="10"/>
      <c r="ASC309" s="10"/>
      <c r="ASD309" s="10"/>
      <c r="ASE309" s="10"/>
      <c r="ASF309" s="10"/>
      <c r="ASG309" s="10"/>
      <c r="ASH309" s="10"/>
      <c r="ASI309" s="10"/>
      <c r="ASJ309" s="10"/>
      <c r="ASK309" s="10"/>
      <c r="ASL309" s="10"/>
      <c r="ASM309" s="10"/>
      <c r="ASN309" s="10"/>
      <c r="ASO309" s="10"/>
      <c r="ASP309" s="10"/>
      <c r="ASQ309" s="10"/>
      <c r="ASR309" s="10"/>
      <c r="ASS309" s="10"/>
      <c r="AST309" s="10"/>
      <c r="ASU309" s="10"/>
      <c r="ASV309" s="10"/>
      <c r="ASW309" s="10"/>
      <c r="ASX309" s="10"/>
      <c r="ASY309" s="10"/>
      <c r="ASZ309" s="10"/>
      <c r="ATA309" s="10"/>
      <c r="ATB309" s="10"/>
      <c r="ATC309" s="10"/>
      <c r="ATD309" s="10"/>
      <c r="ATE309" s="10"/>
      <c r="ATF309" s="10"/>
      <c r="ATG309" s="10"/>
      <c r="ATH309" s="10"/>
      <c r="ATI309" s="10"/>
      <c r="ATJ309" s="10"/>
      <c r="ATK309" s="10"/>
      <c r="ATL309" s="10"/>
      <c r="ATM309" s="10"/>
      <c r="ATN309" s="10"/>
      <c r="ATO309" s="10"/>
      <c r="ATP309" s="10"/>
      <c r="ATQ309" s="10"/>
      <c r="ATR309" s="10"/>
      <c r="ATS309" s="10"/>
      <c r="ATT309" s="10"/>
      <c r="ATU309" s="10"/>
      <c r="ATV309" s="10"/>
      <c r="ATW309" s="10"/>
      <c r="ATX309" s="10"/>
      <c r="ATY309" s="10"/>
      <c r="ATZ309" s="10"/>
      <c r="AUA309" s="10"/>
      <c r="AUB309" s="10"/>
      <c r="AUC309" s="10"/>
      <c r="AUD309" s="10"/>
      <c r="AUE309" s="10"/>
      <c r="AUF309" s="10"/>
      <c r="AUG309" s="10"/>
      <c r="AUH309" s="10"/>
      <c r="AUI309" s="10"/>
      <c r="AUJ309" s="10"/>
      <c r="AUK309" s="10"/>
      <c r="AUL309" s="10"/>
      <c r="AUM309" s="10"/>
      <c r="AUN309" s="10"/>
      <c r="AUO309" s="10"/>
      <c r="AUP309" s="10"/>
      <c r="AUQ309" s="10"/>
      <c r="AUR309" s="10"/>
      <c r="AUS309" s="10"/>
      <c r="AUT309" s="10"/>
      <c r="AUU309" s="10"/>
      <c r="AUV309" s="10"/>
      <c r="AUW309" s="10"/>
      <c r="AUX309" s="10"/>
      <c r="AUY309" s="10"/>
      <c r="AUZ309" s="10"/>
      <c r="AVA309" s="10"/>
      <c r="AVB309" s="10"/>
      <c r="AVC309" s="10"/>
      <c r="AVD309" s="10"/>
      <c r="AVE309" s="10"/>
      <c r="AVF309" s="10"/>
      <c r="AVG309" s="10"/>
      <c r="AVH309" s="10"/>
      <c r="AVI309" s="10"/>
      <c r="AVJ309" s="10"/>
      <c r="AVK309" s="10"/>
      <c r="AVL309" s="10"/>
      <c r="AVM309" s="10"/>
      <c r="AVN309" s="10"/>
      <c r="AVO309" s="10"/>
      <c r="AVP309" s="10"/>
      <c r="AVQ309" s="10"/>
      <c r="AVR309" s="10"/>
      <c r="AVS309" s="10"/>
      <c r="AVT309" s="10"/>
      <c r="AVU309" s="10"/>
      <c r="AVV309" s="10"/>
      <c r="AVW309" s="10"/>
      <c r="AVX309" s="10"/>
      <c r="AVY309" s="10"/>
      <c r="AVZ309" s="10"/>
      <c r="AWA309" s="10"/>
      <c r="AWB309" s="10"/>
      <c r="AWC309" s="10"/>
      <c r="AWD309" s="10"/>
      <c r="AWE309" s="10"/>
      <c r="AWF309" s="10"/>
      <c r="AWG309" s="10"/>
      <c r="AWH309" s="10"/>
      <c r="AWI309" s="10"/>
      <c r="AWJ309" s="10"/>
      <c r="AWK309" s="10"/>
      <c r="AWL309" s="10"/>
      <c r="AWM309" s="10"/>
      <c r="AWN309" s="10"/>
      <c r="AWO309" s="10"/>
      <c r="AWP309" s="10"/>
      <c r="AWQ309" s="10"/>
      <c r="AWR309" s="10"/>
      <c r="AWS309" s="10"/>
      <c r="AWT309" s="10"/>
      <c r="AWU309" s="10"/>
      <c r="AWV309" s="10"/>
      <c r="AWW309" s="10"/>
      <c r="AWX309" s="10"/>
      <c r="AWY309" s="10"/>
      <c r="AWZ309" s="10"/>
      <c r="AXA309" s="10"/>
      <c r="AXB309" s="10"/>
      <c r="AXC309" s="10"/>
      <c r="AXD309" s="10"/>
      <c r="AXE309" s="10"/>
      <c r="AXF309" s="10"/>
      <c r="AXG309" s="10"/>
      <c r="AXH309" s="10"/>
      <c r="AXI309" s="10"/>
      <c r="AXJ309" s="10"/>
      <c r="AXK309" s="10"/>
      <c r="AXL309" s="10"/>
      <c r="AXM309" s="10"/>
      <c r="AXN309" s="10"/>
      <c r="AXO309" s="10"/>
      <c r="AXP309" s="10"/>
      <c r="AXQ309" s="10"/>
      <c r="AXR309" s="10"/>
      <c r="AXS309" s="10"/>
      <c r="AXT309" s="10"/>
      <c r="AXU309" s="10"/>
      <c r="AXV309" s="10"/>
      <c r="AXW309" s="10"/>
      <c r="AXX309" s="10"/>
      <c r="AXY309" s="10"/>
      <c r="AXZ309" s="10"/>
      <c r="AYA309" s="10"/>
      <c r="AYB309" s="10"/>
      <c r="AYC309" s="10"/>
      <c r="AYD309" s="10"/>
      <c r="AYE309" s="10"/>
      <c r="AYF309" s="10"/>
      <c r="AYG309" s="10"/>
      <c r="AYH309" s="10"/>
      <c r="AYI309" s="10"/>
      <c r="AYJ309" s="10"/>
      <c r="AYK309" s="10"/>
      <c r="AYL309" s="10"/>
      <c r="AYM309" s="10"/>
      <c r="AYN309" s="10"/>
      <c r="AYO309" s="10"/>
      <c r="AYP309" s="10"/>
      <c r="AYQ309" s="10"/>
      <c r="AYR309" s="10"/>
      <c r="AYS309" s="10"/>
      <c r="AYT309" s="10"/>
      <c r="AYU309" s="10"/>
      <c r="AYV309" s="10"/>
      <c r="AYW309" s="10"/>
      <c r="AYX309" s="10"/>
      <c r="AYY309" s="10"/>
      <c r="AYZ309" s="10"/>
      <c r="AZA309" s="10"/>
      <c r="AZB309" s="10"/>
      <c r="AZC309" s="10"/>
      <c r="AZD309" s="10"/>
      <c r="AZE309" s="10"/>
      <c r="AZF309" s="10"/>
      <c r="AZG309" s="10"/>
      <c r="AZH309" s="10"/>
      <c r="AZI309" s="10"/>
      <c r="AZJ309" s="10"/>
      <c r="AZK309" s="10"/>
      <c r="AZL309" s="10"/>
      <c r="AZM309" s="10"/>
      <c r="AZN309" s="10"/>
      <c r="AZO309" s="10"/>
      <c r="AZP309" s="10"/>
      <c r="AZQ309" s="10"/>
      <c r="AZR309" s="10"/>
      <c r="AZS309" s="10"/>
      <c r="AZT309" s="10"/>
      <c r="AZU309" s="10"/>
      <c r="AZV309" s="10"/>
      <c r="AZW309" s="10"/>
      <c r="AZX309" s="10"/>
      <c r="AZY309" s="10"/>
      <c r="AZZ309" s="10"/>
      <c r="BAA309" s="10"/>
      <c r="BAB309" s="10"/>
      <c r="BAC309" s="10"/>
      <c r="BAD309" s="10"/>
      <c r="BAE309" s="10"/>
      <c r="BAF309" s="10"/>
      <c r="BAG309" s="10"/>
      <c r="BAH309" s="10"/>
      <c r="BAI309" s="10"/>
      <c r="BAJ309" s="10"/>
      <c r="BAK309" s="10"/>
      <c r="BAL309" s="10"/>
      <c r="BAM309" s="10"/>
      <c r="BAN309" s="10"/>
      <c r="BAO309" s="10"/>
      <c r="BAP309" s="10"/>
      <c r="BAQ309" s="10"/>
      <c r="BAR309" s="10"/>
      <c r="BAS309" s="10"/>
      <c r="BAT309" s="10"/>
      <c r="BAU309" s="10"/>
      <c r="BAV309" s="10"/>
      <c r="BAW309" s="10"/>
      <c r="BAX309" s="10"/>
      <c r="BAY309" s="10"/>
      <c r="BAZ309" s="10"/>
      <c r="BBA309" s="10"/>
      <c r="BBB309" s="10"/>
      <c r="BBC309" s="10"/>
      <c r="BBD309" s="10"/>
      <c r="BBE309" s="10"/>
      <c r="BBF309" s="10"/>
      <c r="BBG309" s="10"/>
      <c r="BBH309" s="10"/>
      <c r="BBI309" s="10"/>
      <c r="BBJ309" s="10"/>
      <c r="BBK309" s="10"/>
      <c r="BBL309" s="10"/>
      <c r="BBM309" s="10"/>
      <c r="BBN309" s="10"/>
      <c r="BBO309" s="10"/>
      <c r="BBP309" s="10"/>
      <c r="BBQ309" s="10"/>
      <c r="BBR309" s="10"/>
      <c r="BBS309" s="10"/>
      <c r="BBT309" s="10"/>
      <c r="BBU309" s="10"/>
      <c r="BBV309" s="10"/>
      <c r="BBW309" s="10"/>
      <c r="BBX309" s="10"/>
      <c r="BBY309" s="10"/>
      <c r="BBZ309" s="10"/>
      <c r="BCA309" s="10"/>
      <c r="BCB309" s="10"/>
      <c r="BCC309" s="10"/>
      <c r="BCD309" s="10"/>
      <c r="BCE309" s="10"/>
      <c r="BCF309" s="10"/>
      <c r="BCG309" s="10"/>
      <c r="BCH309" s="10"/>
      <c r="BCI309" s="10"/>
      <c r="BCJ309" s="10"/>
      <c r="BCK309" s="10"/>
      <c r="BCL309" s="10"/>
      <c r="BCM309" s="10"/>
      <c r="BCN309" s="10"/>
      <c r="BCO309" s="10"/>
      <c r="BCP309" s="10"/>
      <c r="BCQ309" s="10"/>
      <c r="BCR309" s="10"/>
      <c r="BCS309" s="10"/>
      <c r="BCT309" s="10"/>
      <c r="BCU309" s="10"/>
      <c r="BCV309" s="10"/>
      <c r="BCW309" s="10"/>
      <c r="BCX309" s="10"/>
      <c r="BCY309" s="10"/>
      <c r="BCZ309" s="10"/>
      <c r="BDA309" s="10"/>
      <c r="BDB309" s="10"/>
      <c r="BDC309" s="10"/>
      <c r="BDD309" s="10"/>
      <c r="BDE309" s="10"/>
      <c r="BDF309" s="10"/>
      <c r="BDG309" s="10"/>
      <c r="BDH309" s="10"/>
      <c r="BDI309" s="10"/>
      <c r="BDJ309" s="10"/>
      <c r="BDK309" s="10"/>
      <c r="BDL309" s="10"/>
      <c r="BDM309" s="10"/>
      <c r="BDN309" s="10"/>
      <c r="BDO309" s="10"/>
      <c r="BDP309" s="10"/>
      <c r="BDQ309" s="10"/>
      <c r="BDR309" s="10"/>
      <c r="BDS309" s="10"/>
      <c r="BDT309" s="10"/>
      <c r="BDU309" s="10"/>
      <c r="BDV309" s="10"/>
      <c r="BDW309" s="10"/>
      <c r="BDX309" s="10"/>
      <c r="BDY309" s="10"/>
      <c r="BDZ309" s="10"/>
      <c r="BEA309" s="10"/>
      <c r="BEB309" s="10"/>
      <c r="BEC309" s="10"/>
      <c r="BED309" s="10"/>
      <c r="BEE309" s="10"/>
      <c r="BEF309" s="10"/>
      <c r="BEG309" s="10"/>
      <c r="BEH309" s="10"/>
      <c r="BEI309" s="10"/>
      <c r="BEJ309" s="10"/>
      <c r="BEK309" s="10"/>
      <c r="BEL309" s="10"/>
      <c r="BEM309" s="10"/>
      <c r="BEN309" s="10"/>
      <c r="BEO309" s="10"/>
      <c r="BEP309" s="10"/>
      <c r="BEQ309" s="10"/>
      <c r="BER309" s="10"/>
      <c r="BES309" s="10"/>
      <c r="BET309" s="10"/>
      <c r="BEU309" s="10"/>
      <c r="BEV309" s="10"/>
      <c r="BEW309" s="10"/>
      <c r="BEX309" s="10"/>
      <c r="BEY309" s="10"/>
      <c r="BEZ309" s="10"/>
      <c r="BFA309" s="10"/>
      <c r="BFB309" s="10"/>
      <c r="BFC309" s="10"/>
      <c r="BFD309" s="10"/>
      <c r="BFE309" s="10"/>
      <c r="BFF309" s="10"/>
      <c r="BFG309" s="10"/>
      <c r="BFH309" s="10"/>
      <c r="BFI309" s="10"/>
      <c r="BFJ309" s="10"/>
      <c r="BFK309" s="10"/>
      <c r="BFL309" s="10"/>
      <c r="BFM309" s="10"/>
      <c r="BFN309" s="10"/>
      <c r="BFO309" s="10"/>
      <c r="BFP309" s="10"/>
      <c r="BFQ309" s="10"/>
      <c r="BFR309" s="10"/>
      <c r="BFS309" s="10"/>
      <c r="BFT309" s="10"/>
      <c r="BFU309" s="10"/>
      <c r="BFV309" s="10"/>
      <c r="BFW309" s="10"/>
      <c r="BFX309" s="10"/>
      <c r="BFY309" s="10"/>
      <c r="BFZ309" s="10"/>
      <c r="BGA309" s="10"/>
      <c r="BGB309" s="10"/>
      <c r="BGC309" s="10"/>
      <c r="BGD309" s="10"/>
      <c r="BGE309" s="10"/>
      <c r="BGF309" s="10"/>
      <c r="BGG309" s="10"/>
      <c r="BGH309" s="10"/>
      <c r="BGI309" s="10"/>
      <c r="BGJ309" s="10"/>
      <c r="BGK309" s="10"/>
      <c r="BGL309" s="10"/>
      <c r="BGM309" s="10"/>
      <c r="BGN309" s="10"/>
      <c r="BGO309" s="10"/>
      <c r="BGP309" s="10"/>
      <c r="BGQ309" s="10"/>
      <c r="BGR309" s="10"/>
      <c r="BGS309" s="10"/>
      <c r="BGT309" s="10"/>
      <c r="BGU309" s="10"/>
      <c r="BGV309" s="10"/>
      <c r="BGW309" s="10"/>
      <c r="BGX309" s="10"/>
      <c r="BGY309" s="10"/>
      <c r="BGZ309" s="10"/>
      <c r="BHA309" s="10"/>
      <c r="BHB309" s="10"/>
      <c r="BHC309" s="10"/>
      <c r="BHD309" s="10"/>
      <c r="BHE309" s="10"/>
      <c r="BHF309" s="10"/>
      <c r="BHG309" s="10"/>
      <c r="BHH309" s="10"/>
      <c r="BHI309" s="10"/>
      <c r="BHJ309" s="10"/>
      <c r="BHK309" s="10"/>
      <c r="BHL309" s="10"/>
      <c r="BHM309" s="10"/>
      <c r="BHN309" s="10"/>
      <c r="BHO309" s="10"/>
      <c r="BHP309" s="10"/>
      <c r="BHQ309" s="10"/>
      <c r="BHR309" s="10"/>
      <c r="BHS309" s="10"/>
      <c r="BHT309" s="10"/>
      <c r="BHU309" s="10"/>
      <c r="BHV309" s="10"/>
      <c r="BHW309" s="10"/>
      <c r="BHX309" s="10"/>
      <c r="BHY309" s="10"/>
      <c r="BHZ309" s="10"/>
      <c r="BIA309" s="10"/>
      <c r="BIB309" s="10"/>
      <c r="BIC309" s="10"/>
      <c r="BID309" s="10"/>
      <c r="BIE309" s="10"/>
      <c r="BIF309" s="10"/>
      <c r="BIG309" s="10"/>
      <c r="BIH309" s="10"/>
      <c r="BII309" s="10"/>
      <c r="BIJ309" s="10"/>
      <c r="BIK309" s="10"/>
      <c r="BIL309" s="10"/>
      <c r="BIM309" s="10"/>
      <c r="BIN309" s="10"/>
      <c r="BIO309" s="10"/>
      <c r="BIP309" s="10"/>
      <c r="BIQ309" s="10"/>
      <c r="BIR309" s="10"/>
      <c r="BIS309" s="10"/>
      <c r="BIT309" s="10"/>
      <c r="BIU309" s="10"/>
      <c r="BIV309" s="10"/>
      <c r="BIW309" s="10"/>
      <c r="BIX309" s="10"/>
      <c r="BIY309" s="10"/>
      <c r="BIZ309" s="10"/>
      <c r="BJA309" s="10"/>
      <c r="BJB309" s="10"/>
      <c r="BJC309" s="10"/>
      <c r="BJD309" s="10"/>
      <c r="BJE309" s="10"/>
      <c r="BJF309" s="10"/>
      <c r="BJG309" s="10"/>
      <c r="BJH309" s="10"/>
      <c r="BJI309" s="10"/>
      <c r="BJJ309" s="10"/>
      <c r="BJK309" s="10"/>
      <c r="BJL309" s="10"/>
      <c r="BJM309" s="10"/>
      <c r="BJN309" s="10"/>
      <c r="BJO309" s="10"/>
      <c r="BJP309" s="10"/>
      <c r="BJQ309" s="10"/>
      <c r="BJR309" s="10"/>
      <c r="BJS309" s="10"/>
      <c r="BJT309" s="10"/>
      <c r="BJU309" s="10"/>
      <c r="BJV309" s="10"/>
      <c r="BJW309" s="10"/>
      <c r="BJX309" s="10"/>
      <c r="BJY309" s="10"/>
      <c r="BJZ309" s="10"/>
      <c r="BKA309" s="10"/>
      <c r="BKB309" s="10"/>
      <c r="BKC309" s="10"/>
      <c r="BKD309" s="10"/>
      <c r="BKE309" s="10"/>
      <c r="BKF309" s="10"/>
      <c r="BKG309" s="10"/>
      <c r="BKH309" s="10"/>
      <c r="BKI309" s="10"/>
      <c r="BKJ309" s="10"/>
      <c r="BKK309" s="10"/>
      <c r="BKL309" s="10"/>
      <c r="BKM309" s="10"/>
      <c r="BKN309" s="10"/>
      <c r="BKO309" s="10"/>
      <c r="BKP309" s="10"/>
      <c r="BKQ309" s="10"/>
      <c r="BKR309" s="10"/>
      <c r="BKS309" s="10"/>
      <c r="BKT309" s="10"/>
      <c r="BKU309" s="10"/>
      <c r="BKV309" s="10"/>
      <c r="BKW309" s="10"/>
      <c r="BKX309" s="10"/>
      <c r="BKY309" s="10"/>
      <c r="BKZ309" s="10"/>
      <c r="BLA309" s="10"/>
      <c r="BLB309" s="10"/>
      <c r="BLC309" s="10"/>
      <c r="BLD309" s="10"/>
      <c r="BLE309" s="10"/>
      <c r="BLF309" s="10"/>
      <c r="BLG309" s="10"/>
      <c r="BLH309" s="10"/>
      <c r="BLI309" s="10"/>
      <c r="BLJ309" s="10"/>
      <c r="BLK309" s="10"/>
      <c r="BLL309" s="10"/>
      <c r="BLM309" s="10"/>
      <c r="BLN309" s="10"/>
      <c r="BLO309" s="10"/>
      <c r="BLP309" s="10"/>
      <c r="BLQ309" s="10"/>
      <c r="BLR309" s="10"/>
      <c r="BLS309" s="10"/>
      <c r="BLT309" s="10"/>
      <c r="BLU309" s="10"/>
      <c r="BLV309" s="10"/>
      <c r="BLW309" s="10"/>
      <c r="BLX309" s="10"/>
      <c r="BLY309" s="10"/>
      <c r="BLZ309" s="10"/>
      <c r="BMA309" s="10"/>
      <c r="BMB309" s="10"/>
      <c r="BMC309" s="10"/>
      <c r="BMD309" s="10"/>
      <c r="BME309" s="10"/>
      <c r="BMF309" s="10"/>
      <c r="BMG309" s="10"/>
      <c r="BMH309" s="10"/>
      <c r="BMI309" s="10"/>
      <c r="BMJ309" s="10"/>
      <c r="BMK309" s="10"/>
      <c r="BML309" s="10"/>
      <c r="BMM309" s="10"/>
      <c r="BMN309" s="10"/>
      <c r="BMO309" s="10"/>
      <c r="BMP309" s="10"/>
      <c r="BMQ309" s="10"/>
      <c r="BMR309" s="10"/>
      <c r="BMS309" s="10"/>
      <c r="BMT309" s="10"/>
      <c r="BMU309" s="10"/>
      <c r="BMV309" s="10"/>
      <c r="BMW309" s="10"/>
      <c r="BMX309" s="10"/>
      <c r="BMY309" s="10"/>
      <c r="BMZ309" s="10"/>
      <c r="BNA309" s="10"/>
      <c r="BNB309" s="10"/>
      <c r="BNC309" s="10"/>
      <c r="BND309" s="10"/>
      <c r="BNE309" s="10"/>
      <c r="BNF309" s="10"/>
      <c r="BNG309" s="10"/>
      <c r="BNH309" s="10"/>
      <c r="BNI309" s="10"/>
      <c r="BNJ309" s="10"/>
      <c r="BNK309" s="10"/>
      <c r="BNL309" s="10"/>
      <c r="BNM309" s="10"/>
      <c r="BNN309" s="10"/>
      <c r="BNO309" s="10"/>
      <c r="BNP309" s="10"/>
      <c r="BNQ309" s="10"/>
      <c r="BNR309" s="10"/>
      <c r="BNS309" s="10"/>
      <c r="BNT309" s="10"/>
      <c r="BNU309" s="10"/>
      <c r="BNV309" s="10"/>
      <c r="BNW309" s="10"/>
      <c r="BNX309" s="10"/>
      <c r="BNY309" s="10"/>
      <c r="BNZ309" s="10"/>
      <c r="BOA309" s="10"/>
      <c r="BOB309" s="10"/>
      <c r="BOC309" s="10"/>
      <c r="BOD309" s="10"/>
      <c r="BOE309" s="10"/>
      <c r="BOF309" s="10"/>
      <c r="BOG309" s="10"/>
      <c r="BOH309" s="10"/>
      <c r="BOI309" s="10"/>
      <c r="BOJ309" s="10"/>
      <c r="BOK309" s="10"/>
      <c r="BOL309" s="10"/>
      <c r="BOM309" s="10"/>
      <c r="BON309" s="10"/>
      <c r="BOO309" s="10"/>
      <c r="BOP309" s="10"/>
      <c r="BOQ309" s="10"/>
      <c r="BOR309" s="10"/>
      <c r="BOS309" s="10"/>
      <c r="BOT309" s="10"/>
      <c r="BOU309" s="10"/>
      <c r="BOV309" s="10"/>
      <c r="BOW309" s="10"/>
      <c r="BOX309" s="10"/>
      <c r="BOY309" s="10"/>
      <c r="BOZ309" s="10"/>
      <c r="BPA309" s="10"/>
      <c r="BPB309" s="10"/>
      <c r="BPC309" s="10"/>
      <c r="BPD309" s="10"/>
      <c r="BPE309" s="10"/>
      <c r="BPF309" s="10"/>
      <c r="BPG309" s="10"/>
      <c r="BPH309" s="10"/>
      <c r="BPI309" s="10"/>
      <c r="BPJ309" s="10"/>
      <c r="BPK309" s="10"/>
      <c r="BPL309" s="10"/>
      <c r="BPM309" s="10"/>
      <c r="BPN309" s="10"/>
      <c r="BPO309" s="10"/>
      <c r="BPP309" s="10"/>
      <c r="BPQ309" s="10"/>
      <c r="BPR309" s="10"/>
      <c r="BPS309" s="10"/>
      <c r="BPT309" s="10"/>
      <c r="BPU309" s="10"/>
      <c r="BPV309" s="10"/>
      <c r="BPW309" s="10"/>
      <c r="BPX309" s="10"/>
      <c r="BPY309" s="10"/>
      <c r="BPZ309" s="10"/>
      <c r="BQA309" s="10"/>
      <c r="BQB309" s="10"/>
      <c r="BQC309" s="10"/>
      <c r="BQD309" s="10"/>
      <c r="BQE309" s="10"/>
      <c r="BQF309" s="10"/>
      <c r="BQG309" s="10"/>
      <c r="BQH309" s="10"/>
      <c r="BQI309" s="10"/>
      <c r="BQJ309" s="10"/>
      <c r="BQK309" s="10"/>
      <c r="BQL309" s="10"/>
      <c r="BQM309" s="10"/>
      <c r="BQN309" s="10"/>
      <c r="BQO309" s="10"/>
      <c r="BQP309" s="10"/>
      <c r="BQQ309" s="10"/>
      <c r="BQR309" s="10"/>
      <c r="BQS309" s="10"/>
      <c r="BQT309" s="10"/>
      <c r="BQU309" s="10"/>
      <c r="BQV309" s="10"/>
      <c r="BQW309" s="10"/>
      <c r="BQX309" s="10"/>
      <c r="BQY309" s="10"/>
      <c r="BQZ309" s="10"/>
      <c r="BRA309" s="10"/>
      <c r="BRB309" s="10"/>
      <c r="BRC309" s="10"/>
      <c r="BRD309" s="10"/>
      <c r="BRE309" s="10"/>
      <c r="BRF309" s="10"/>
      <c r="BRG309" s="10"/>
      <c r="BRH309" s="10"/>
      <c r="BRI309" s="10"/>
      <c r="BRJ309" s="10"/>
      <c r="BRK309" s="10"/>
      <c r="BRL309" s="10"/>
      <c r="BRM309" s="10"/>
      <c r="BRN309" s="10"/>
      <c r="BRO309" s="10"/>
      <c r="BRP309" s="10"/>
      <c r="BRQ309" s="10"/>
      <c r="BRR309" s="10"/>
      <c r="BRS309" s="10"/>
      <c r="BRT309" s="10"/>
      <c r="BRU309" s="10"/>
      <c r="BRV309" s="10"/>
      <c r="BRW309" s="10"/>
      <c r="BRX309" s="10"/>
      <c r="BRY309" s="10"/>
      <c r="BRZ309" s="10"/>
      <c r="BSA309" s="10"/>
      <c r="BSB309" s="10"/>
      <c r="BSC309" s="10"/>
      <c r="BSD309" s="10"/>
      <c r="BSE309" s="10"/>
      <c r="BSF309" s="10"/>
      <c r="BSG309" s="10"/>
      <c r="BSH309" s="10"/>
      <c r="BSI309" s="10"/>
      <c r="BSJ309" s="10"/>
      <c r="BSK309" s="10"/>
      <c r="BSL309" s="10"/>
      <c r="BSM309" s="10"/>
      <c r="BSN309" s="10"/>
      <c r="BSO309" s="10"/>
      <c r="BSP309" s="10"/>
      <c r="BSQ309" s="10"/>
      <c r="BSR309" s="10"/>
      <c r="BSS309" s="10"/>
      <c r="BST309" s="10"/>
      <c r="BSU309" s="10"/>
      <c r="BSV309" s="10"/>
      <c r="BSW309" s="10"/>
      <c r="BSX309" s="10"/>
      <c r="BSY309" s="10"/>
      <c r="BSZ309" s="10"/>
      <c r="BTA309" s="10"/>
      <c r="BTB309" s="10"/>
      <c r="BTC309" s="10"/>
      <c r="BTD309" s="10"/>
      <c r="BTE309" s="10"/>
      <c r="BTF309" s="10"/>
      <c r="BTG309" s="10"/>
      <c r="BTH309" s="10"/>
      <c r="BTI309" s="10"/>
      <c r="BTJ309" s="10"/>
      <c r="BTK309" s="10"/>
      <c r="BTL309" s="10"/>
      <c r="BTM309" s="10"/>
      <c r="BTN309" s="10"/>
      <c r="BTO309" s="10"/>
      <c r="BTP309" s="10"/>
      <c r="BTQ309" s="10"/>
      <c r="BTR309" s="10"/>
      <c r="BTS309" s="10"/>
      <c r="BTT309" s="10"/>
      <c r="BTU309" s="10"/>
      <c r="BTV309" s="10"/>
      <c r="BTW309" s="10"/>
      <c r="BTX309" s="10"/>
      <c r="BTY309" s="10"/>
      <c r="BTZ309" s="10"/>
      <c r="BUA309" s="10"/>
      <c r="BUB309" s="10"/>
      <c r="BUC309" s="10"/>
      <c r="BUD309" s="10"/>
      <c r="BUE309" s="10"/>
      <c r="BUF309" s="10"/>
      <c r="BUG309" s="10"/>
      <c r="BUH309" s="10"/>
      <c r="BUI309" s="10"/>
      <c r="BUJ309" s="10"/>
      <c r="BUK309" s="10"/>
      <c r="BUL309" s="10"/>
      <c r="BUM309" s="10"/>
      <c r="BUN309" s="10"/>
      <c r="BUO309" s="10"/>
      <c r="BUP309" s="10"/>
      <c r="BUQ309" s="10"/>
      <c r="BUR309" s="10"/>
      <c r="BUS309" s="10"/>
      <c r="BUT309" s="10"/>
      <c r="BUU309" s="10"/>
      <c r="BUV309" s="10"/>
      <c r="BUW309" s="10"/>
      <c r="BUX309" s="10"/>
      <c r="BUY309" s="10"/>
      <c r="BUZ309" s="10"/>
      <c r="BVA309" s="10"/>
      <c r="BVB309" s="10"/>
      <c r="BVC309" s="10"/>
      <c r="BVD309" s="10"/>
      <c r="BVE309" s="10"/>
      <c r="BVF309" s="10"/>
      <c r="BVG309" s="10"/>
      <c r="BVH309" s="10"/>
      <c r="BVI309" s="10"/>
      <c r="BVJ309" s="10"/>
      <c r="BVK309" s="10"/>
      <c r="BVL309" s="10"/>
      <c r="BVM309" s="10"/>
      <c r="BVN309" s="10"/>
      <c r="BVO309" s="10"/>
      <c r="BVP309" s="10"/>
      <c r="BVQ309" s="10"/>
      <c r="BVR309" s="10"/>
      <c r="BVS309" s="10"/>
      <c r="BVT309" s="10"/>
      <c r="BVU309" s="10"/>
      <c r="BVV309" s="10"/>
      <c r="BVW309" s="10"/>
      <c r="BVX309" s="10"/>
      <c r="BVY309" s="10"/>
      <c r="BVZ309" s="10"/>
      <c r="BWA309" s="10"/>
      <c r="BWB309" s="10"/>
      <c r="BWC309" s="10"/>
      <c r="BWD309" s="10"/>
      <c r="BWE309" s="10"/>
      <c r="BWF309" s="10"/>
      <c r="BWG309" s="10"/>
      <c r="BWH309" s="10"/>
      <c r="BWI309" s="10"/>
      <c r="BWJ309" s="10"/>
      <c r="BWK309" s="10"/>
      <c r="BWL309" s="10"/>
      <c r="BWM309" s="10"/>
      <c r="BWN309" s="10"/>
      <c r="BWO309" s="10"/>
      <c r="BWP309" s="10"/>
      <c r="BWQ309" s="10"/>
      <c r="BWR309" s="10"/>
      <c r="BWS309" s="10"/>
      <c r="BWT309" s="10"/>
      <c r="BWU309" s="10"/>
      <c r="BWV309" s="10"/>
      <c r="BWW309" s="10"/>
      <c r="BWX309" s="10"/>
      <c r="BWY309" s="10"/>
      <c r="BWZ309" s="10"/>
      <c r="BXA309" s="10"/>
      <c r="BXB309" s="10"/>
      <c r="BXC309" s="10"/>
      <c r="BXD309" s="10"/>
      <c r="BXE309" s="10"/>
      <c r="BXF309" s="10"/>
      <c r="BXG309" s="10"/>
      <c r="BXH309" s="10"/>
      <c r="BXI309" s="10"/>
      <c r="BXJ309" s="10"/>
      <c r="BXK309" s="10"/>
      <c r="BXL309" s="10"/>
      <c r="BXM309" s="10"/>
      <c r="BXN309" s="10"/>
      <c r="BXO309" s="10"/>
      <c r="BXP309" s="10"/>
      <c r="BXQ309" s="10"/>
      <c r="BXR309" s="10"/>
      <c r="BXS309" s="10"/>
      <c r="BXT309" s="10"/>
      <c r="BXU309" s="10"/>
      <c r="BXV309" s="10"/>
      <c r="BXW309" s="10"/>
      <c r="BXX309" s="10"/>
      <c r="BXY309" s="10"/>
      <c r="BXZ309" s="10"/>
      <c r="BYA309" s="10"/>
      <c r="BYB309" s="10"/>
      <c r="BYC309" s="10"/>
      <c r="BYD309" s="10"/>
      <c r="BYE309" s="10"/>
      <c r="BYF309" s="10"/>
      <c r="BYG309" s="10"/>
      <c r="BYH309" s="10"/>
      <c r="BYI309" s="10"/>
      <c r="BYJ309" s="10"/>
      <c r="BYK309" s="10"/>
      <c r="BYL309" s="10"/>
      <c r="BYM309" s="10"/>
      <c r="BYN309" s="10"/>
      <c r="BYO309" s="10"/>
      <c r="BYP309" s="10"/>
      <c r="BYQ309" s="10"/>
      <c r="BYR309" s="10"/>
      <c r="BYS309" s="10"/>
      <c r="BYT309" s="10"/>
      <c r="BYU309" s="10"/>
      <c r="BYV309" s="10"/>
      <c r="BYW309" s="10"/>
      <c r="BYX309" s="10"/>
      <c r="BYY309" s="10"/>
      <c r="BYZ309" s="10"/>
      <c r="BZA309" s="10"/>
      <c r="BZB309" s="10"/>
      <c r="BZC309" s="10"/>
      <c r="BZD309" s="10"/>
      <c r="BZE309" s="10"/>
      <c r="BZF309" s="10"/>
      <c r="BZG309" s="10"/>
      <c r="BZH309" s="10"/>
      <c r="BZI309" s="10"/>
      <c r="BZJ309" s="10"/>
      <c r="BZK309" s="10"/>
      <c r="BZL309" s="10"/>
      <c r="BZM309" s="10"/>
      <c r="BZN309" s="10"/>
      <c r="BZO309" s="10"/>
      <c r="BZP309" s="10"/>
      <c r="BZQ309" s="10"/>
      <c r="BZR309" s="10"/>
      <c r="BZS309" s="10"/>
      <c r="BZT309" s="10"/>
      <c r="BZU309" s="10"/>
      <c r="BZV309" s="10"/>
      <c r="BZW309" s="10"/>
      <c r="BZX309" s="10"/>
      <c r="BZY309" s="10"/>
      <c r="BZZ309" s="10"/>
      <c r="CAA309" s="10"/>
      <c r="CAB309" s="10"/>
      <c r="CAC309" s="10"/>
      <c r="CAD309" s="10"/>
      <c r="CAE309" s="10"/>
      <c r="CAF309" s="10"/>
      <c r="CAG309" s="10"/>
      <c r="CAH309" s="10"/>
      <c r="CAI309" s="10"/>
      <c r="CAJ309" s="10"/>
      <c r="CAK309" s="10"/>
      <c r="CAL309" s="10"/>
      <c r="CAM309" s="10"/>
      <c r="CAN309" s="10"/>
      <c r="CAO309" s="10"/>
      <c r="CAP309" s="10"/>
      <c r="CAQ309" s="10"/>
      <c r="CAR309" s="10"/>
      <c r="CAS309" s="10"/>
      <c r="CAT309" s="10"/>
      <c r="CAU309" s="10"/>
      <c r="CAV309" s="10"/>
      <c r="CAW309" s="10"/>
      <c r="CAX309" s="10"/>
      <c r="CAY309" s="10"/>
      <c r="CAZ309" s="10"/>
      <c r="CBA309" s="10"/>
      <c r="CBB309" s="10"/>
      <c r="CBC309" s="10"/>
      <c r="CBD309" s="10"/>
      <c r="CBE309" s="10"/>
      <c r="CBF309" s="10"/>
      <c r="CBG309" s="10"/>
      <c r="CBH309" s="10"/>
      <c r="CBI309" s="10"/>
      <c r="CBJ309" s="10"/>
      <c r="CBK309" s="10"/>
      <c r="CBL309" s="10"/>
      <c r="CBM309" s="10"/>
      <c r="CBN309" s="10"/>
      <c r="CBO309" s="10"/>
      <c r="CBP309" s="10"/>
      <c r="CBQ309" s="10"/>
      <c r="CBR309" s="10"/>
      <c r="CBS309" s="10"/>
      <c r="CBT309" s="10"/>
      <c r="CBU309" s="10"/>
      <c r="CBV309" s="10"/>
      <c r="CBW309" s="10"/>
      <c r="CBX309" s="10"/>
      <c r="CBY309" s="10"/>
      <c r="CBZ309" s="10"/>
      <c r="CCA309" s="10"/>
      <c r="CCB309" s="10"/>
      <c r="CCC309" s="10"/>
      <c r="CCD309" s="10"/>
      <c r="CCE309" s="10"/>
      <c r="CCF309" s="10"/>
      <c r="CCG309" s="10"/>
      <c r="CCH309" s="10"/>
      <c r="CCI309" s="10"/>
      <c r="CCJ309" s="10"/>
      <c r="CCK309" s="10"/>
      <c r="CCL309" s="10"/>
      <c r="CCM309" s="10"/>
      <c r="CCN309" s="10"/>
      <c r="CCO309" s="10"/>
      <c r="CCP309" s="10"/>
      <c r="CCQ309" s="10"/>
      <c r="CCR309" s="10"/>
      <c r="CCS309" s="10"/>
      <c r="CCT309" s="10"/>
      <c r="CCU309" s="10"/>
      <c r="CCV309" s="10"/>
      <c r="CCW309" s="10"/>
      <c r="CCX309" s="10"/>
      <c r="CCY309" s="10"/>
      <c r="CCZ309" s="10"/>
      <c r="CDA309" s="10"/>
      <c r="CDB309" s="10"/>
      <c r="CDC309" s="10"/>
      <c r="CDD309" s="10"/>
      <c r="CDE309" s="10"/>
      <c r="CDF309" s="10"/>
      <c r="CDG309" s="10"/>
      <c r="CDH309" s="10"/>
      <c r="CDI309" s="10"/>
      <c r="CDJ309" s="10"/>
      <c r="CDK309" s="10"/>
      <c r="CDL309" s="10"/>
      <c r="CDM309" s="10"/>
      <c r="CDN309" s="10"/>
      <c r="CDO309" s="10"/>
      <c r="CDP309" s="10"/>
      <c r="CDQ309" s="10"/>
      <c r="CDR309" s="10"/>
      <c r="CDS309" s="10"/>
      <c r="CDT309" s="10"/>
      <c r="CDU309" s="10"/>
      <c r="CDV309" s="10"/>
      <c r="CDW309" s="10"/>
      <c r="CDX309" s="10"/>
      <c r="CDY309" s="10"/>
      <c r="CDZ309" s="10"/>
      <c r="CEA309" s="10"/>
      <c r="CEB309" s="10"/>
      <c r="CEC309" s="10"/>
      <c r="CED309" s="10"/>
      <c r="CEE309" s="10"/>
      <c r="CEF309" s="10"/>
      <c r="CEG309" s="10"/>
      <c r="CEH309" s="10"/>
      <c r="CEI309" s="10"/>
      <c r="CEJ309" s="10"/>
      <c r="CEK309" s="10"/>
      <c r="CEL309" s="10"/>
      <c r="CEM309" s="10"/>
      <c r="CEN309" s="10"/>
      <c r="CEO309" s="10"/>
      <c r="CEP309" s="10"/>
      <c r="CEQ309" s="10"/>
      <c r="CER309" s="10"/>
      <c r="CES309" s="10"/>
      <c r="CET309" s="10"/>
      <c r="CEU309" s="10"/>
      <c r="CEV309" s="10"/>
      <c r="CEW309" s="10"/>
      <c r="CEX309" s="10"/>
      <c r="CEY309" s="10"/>
      <c r="CEZ309" s="10"/>
      <c r="CFA309" s="10"/>
      <c r="CFB309" s="10"/>
      <c r="CFC309" s="10"/>
      <c r="CFD309" s="10"/>
      <c r="CFE309" s="10"/>
      <c r="CFF309" s="10"/>
      <c r="CFG309" s="10"/>
      <c r="CFH309" s="10"/>
      <c r="CFI309" s="10"/>
      <c r="CFJ309" s="10"/>
      <c r="CFK309" s="10"/>
      <c r="CFL309" s="10"/>
      <c r="CFM309" s="10"/>
      <c r="CFN309" s="10"/>
      <c r="CFO309" s="10"/>
      <c r="CFP309" s="10"/>
      <c r="CFQ309" s="10"/>
      <c r="CFR309" s="10"/>
      <c r="CFS309" s="10"/>
      <c r="CFT309" s="10"/>
      <c r="CFU309" s="10"/>
      <c r="CFV309" s="10"/>
      <c r="CFW309" s="10"/>
      <c r="CFX309" s="10"/>
      <c r="CFY309" s="10"/>
      <c r="CFZ309" s="10"/>
      <c r="CGA309" s="10"/>
      <c r="CGB309" s="10"/>
      <c r="CGC309" s="10"/>
      <c r="CGD309" s="10"/>
      <c r="CGE309" s="10"/>
      <c r="CGF309" s="10"/>
      <c r="CGG309" s="10"/>
      <c r="CGH309" s="10"/>
      <c r="CGI309" s="10"/>
      <c r="CGJ309" s="10"/>
      <c r="CGK309" s="10"/>
      <c r="CGL309" s="10"/>
      <c r="CGM309" s="10"/>
      <c r="CGN309" s="10"/>
      <c r="CGO309" s="10"/>
      <c r="CGP309" s="10"/>
      <c r="CGQ309" s="10"/>
      <c r="CGR309" s="10"/>
      <c r="CGS309" s="10"/>
      <c r="CGT309" s="10"/>
      <c r="CGU309" s="10"/>
      <c r="CGV309" s="10"/>
      <c r="CGW309" s="10"/>
      <c r="CGX309" s="10"/>
      <c r="CGY309" s="10"/>
      <c r="CGZ309" s="10"/>
      <c r="CHA309" s="10"/>
      <c r="CHB309" s="10"/>
      <c r="CHC309" s="10"/>
      <c r="CHD309" s="10"/>
      <c r="CHE309" s="10"/>
      <c r="CHF309" s="10"/>
      <c r="CHG309" s="10"/>
      <c r="CHH309" s="10"/>
      <c r="CHI309" s="10"/>
      <c r="CHJ309" s="10"/>
      <c r="CHK309" s="10"/>
      <c r="CHL309" s="10"/>
      <c r="CHM309" s="10"/>
      <c r="CHN309" s="10"/>
      <c r="CHO309" s="10"/>
      <c r="CHP309" s="10"/>
      <c r="CHQ309" s="10"/>
      <c r="CHR309" s="10"/>
      <c r="CHS309" s="10"/>
      <c r="CHT309" s="10"/>
      <c r="CHU309" s="10"/>
      <c r="CHV309" s="10"/>
      <c r="CHW309" s="10"/>
      <c r="CHX309" s="10"/>
      <c r="CHY309" s="10"/>
      <c r="CHZ309" s="10"/>
      <c r="CIA309" s="10"/>
      <c r="CIB309" s="10"/>
      <c r="CIC309" s="10"/>
      <c r="CID309" s="10"/>
      <c r="CIE309" s="10"/>
      <c r="CIF309" s="10"/>
      <c r="CIG309" s="10"/>
      <c r="CIH309" s="10"/>
      <c r="CII309" s="10"/>
      <c r="CIJ309" s="10"/>
      <c r="CIK309" s="10"/>
      <c r="CIL309" s="10"/>
      <c r="CIM309" s="10"/>
      <c r="CIN309" s="10"/>
      <c r="CIO309" s="10"/>
      <c r="CIP309" s="10"/>
      <c r="CIQ309" s="10"/>
      <c r="CIR309" s="10"/>
      <c r="CIS309" s="10"/>
      <c r="CIT309" s="10"/>
      <c r="CIU309" s="10"/>
      <c r="CIV309" s="10"/>
      <c r="CIW309" s="10"/>
      <c r="CIX309" s="10"/>
      <c r="CIY309" s="10"/>
      <c r="CIZ309" s="10"/>
      <c r="CJA309" s="10"/>
      <c r="CJB309" s="10"/>
      <c r="CJC309" s="10"/>
      <c r="CJD309" s="10"/>
      <c r="CJE309" s="10"/>
      <c r="CJF309" s="10"/>
      <c r="CJG309" s="10"/>
      <c r="CJH309" s="10"/>
      <c r="CJI309" s="10"/>
      <c r="CJJ309" s="10"/>
      <c r="CJK309" s="10"/>
      <c r="CJL309" s="10"/>
      <c r="CJM309" s="10"/>
      <c r="CJN309" s="10"/>
      <c r="CJO309" s="10"/>
      <c r="CJP309" s="10"/>
      <c r="CJQ309" s="10"/>
      <c r="CJR309" s="10"/>
      <c r="CJS309" s="10"/>
      <c r="CJT309" s="10"/>
      <c r="CJU309" s="10"/>
      <c r="CJV309" s="10"/>
      <c r="CJW309" s="10"/>
      <c r="CJX309" s="10"/>
      <c r="CJY309" s="10"/>
      <c r="CJZ309" s="10"/>
      <c r="CKA309" s="10"/>
      <c r="CKB309" s="10"/>
      <c r="CKC309" s="10"/>
      <c r="CKD309" s="10"/>
      <c r="CKE309" s="10"/>
      <c r="CKF309" s="10"/>
      <c r="CKG309" s="10"/>
      <c r="CKH309" s="10"/>
      <c r="CKI309" s="10"/>
      <c r="CKJ309" s="10"/>
      <c r="CKK309" s="10"/>
      <c r="CKL309" s="10"/>
      <c r="CKM309" s="10"/>
      <c r="CKN309" s="10"/>
      <c r="CKO309" s="10"/>
      <c r="CKP309" s="10"/>
      <c r="CKQ309" s="10"/>
      <c r="CKR309" s="10"/>
      <c r="CKS309" s="10"/>
      <c r="CKT309" s="10"/>
      <c r="CKU309" s="10"/>
      <c r="CKV309" s="10"/>
      <c r="CKW309" s="10"/>
      <c r="CKX309" s="10"/>
      <c r="CKY309" s="10"/>
      <c r="CKZ309" s="10"/>
      <c r="CLA309" s="10"/>
      <c r="CLB309" s="10"/>
      <c r="CLC309" s="10"/>
      <c r="CLD309" s="10"/>
      <c r="CLE309" s="10"/>
      <c r="CLF309" s="10"/>
      <c r="CLG309" s="10"/>
      <c r="CLH309" s="10"/>
      <c r="CLI309" s="10"/>
      <c r="CLJ309" s="10"/>
      <c r="CLK309" s="10"/>
      <c r="CLL309" s="10"/>
      <c r="CLM309" s="10"/>
      <c r="CLN309" s="10"/>
      <c r="CLO309" s="10"/>
      <c r="CLP309" s="10"/>
      <c r="CLQ309" s="10"/>
      <c r="CLR309" s="10"/>
      <c r="CLS309" s="10"/>
      <c r="CLT309" s="10"/>
      <c r="CLU309" s="10"/>
      <c r="CLV309" s="10"/>
      <c r="CLW309" s="10"/>
      <c r="CLX309" s="10"/>
      <c r="CLY309" s="10"/>
      <c r="CLZ309" s="10"/>
      <c r="CMA309" s="10"/>
      <c r="CMB309" s="10"/>
      <c r="CMC309" s="10"/>
      <c r="CMD309" s="10"/>
      <c r="CME309" s="10"/>
      <c r="CMF309" s="10"/>
      <c r="CMG309" s="10"/>
      <c r="CMH309" s="10"/>
      <c r="CMI309" s="10"/>
      <c r="CMJ309" s="10"/>
      <c r="CMK309" s="10"/>
      <c r="CML309" s="10"/>
      <c r="CMM309" s="10"/>
      <c r="CMN309" s="10"/>
      <c r="CMO309" s="10"/>
      <c r="CMP309" s="10"/>
      <c r="CMQ309" s="10"/>
      <c r="CMR309" s="10"/>
      <c r="CMS309" s="10"/>
      <c r="CMT309" s="10"/>
      <c r="CMU309" s="10"/>
      <c r="CMV309" s="10"/>
      <c r="CMW309" s="10"/>
      <c r="CMX309" s="10"/>
      <c r="CMY309" s="10"/>
      <c r="CMZ309" s="10"/>
      <c r="CNA309" s="10"/>
      <c r="CNB309" s="10"/>
      <c r="CNC309" s="10"/>
      <c r="CND309" s="10"/>
      <c r="CNE309" s="10"/>
      <c r="CNF309" s="10"/>
      <c r="CNG309" s="10"/>
      <c r="CNH309" s="10"/>
      <c r="CNI309" s="10"/>
      <c r="CNJ309" s="10"/>
      <c r="CNK309" s="10"/>
      <c r="CNL309" s="10"/>
      <c r="CNM309" s="10"/>
      <c r="CNN309" s="10"/>
      <c r="CNO309" s="10"/>
      <c r="CNP309" s="10"/>
      <c r="CNQ309" s="10"/>
      <c r="CNR309" s="10"/>
      <c r="CNS309" s="10"/>
      <c r="CNT309" s="10"/>
      <c r="CNU309" s="10"/>
      <c r="CNV309" s="10"/>
      <c r="CNW309" s="10"/>
      <c r="CNX309" s="10"/>
      <c r="CNY309" s="10"/>
      <c r="CNZ309" s="10"/>
      <c r="COA309" s="10"/>
      <c r="COB309" s="10"/>
      <c r="COC309" s="10"/>
      <c r="COD309" s="10"/>
      <c r="COE309" s="10"/>
      <c r="COF309" s="10"/>
      <c r="COG309" s="10"/>
      <c r="COH309" s="10"/>
      <c r="COI309" s="10"/>
      <c r="COJ309" s="10"/>
      <c r="COK309" s="10"/>
      <c r="COL309" s="10"/>
      <c r="COM309" s="10"/>
      <c r="CON309" s="10"/>
      <c r="COO309" s="10"/>
      <c r="COP309" s="10"/>
      <c r="COQ309" s="10"/>
      <c r="COR309" s="10"/>
      <c r="COS309" s="10"/>
      <c r="COT309" s="10"/>
      <c r="COU309" s="10"/>
      <c r="COV309" s="10"/>
      <c r="COW309" s="10"/>
      <c r="COX309" s="10"/>
      <c r="COY309" s="10"/>
      <c r="COZ309" s="10"/>
      <c r="CPA309" s="10"/>
      <c r="CPB309" s="10"/>
      <c r="CPC309" s="10"/>
      <c r="CPD309" s="10"/>
      <c r="CPE309" s="10"/>
      <c r="CPF309" s="10"/>
      <c r="CPG309" s="10"/>
      <c r="CPH309" s="10"/>
      <c r="CPI309" s="10"/>
      <c r="CPJ309" s="10"/>
      <c r="CPK309" s="10"/>
      <c r="CPL309" s="10"/>
      <c r="CPM309" s="10"/>
      <c r="CPN309" s="10"/>
      <c r="CPO309" s="10"/>
      <c r="CPP309" s="10"/>
      <c r="CPQ309" s="10"/>
      <c r="CPR309" s="10"/>
      <c r="CPS309" s="10"/>
      <c r="CPT309" s="10"/>
      <c r="CPU309" s="10"/>
      <c r="CPV309" s="10"/>
      <c r="CPW309" s="10"/>
      <c r="CPX309" s="10"/>
      <c r="CPY309" s="10"/>
      <c r="CPZ309" s="10"/>
      <c r="CQA309" s="10"/>
      <c r="CQB309" s="10"/>
      <c r="CQC309" s="10"/>
      <c r="CQD309" s="10"/>
      <c r="CQE309" s="10"/>
      <c r="CQF309" s="10"/>
      <c r="CQG309" s="10"/>
      <c r="CQH309" s="10"/>
      <c r="CQI309" s="10"/>
      <c r="CQJ309" s="10"/>
      <c r="CQK309" s="10"/>
      <c r="CQL309" s="10"/>
      <c r="CQM309" s="10"/>
      <c r="CQN309" s="10"/>
      <c r="CQO309" s="10"/>
      <c r="CQP309" s="10"/>
      <c r="CQQ309" s="10"/>
      <c r="CQR309" s="10"/>
      <c r="CQS309" s="10"/>
      <c r="CQT309" s="10"/>
      <c r="CQU309" s="10"/>
      <c r="CQV309" s="10"/>
      <c r="CQW309" s="10"/>
      <c r="CQX309" s="10"/>
      <c r="CQY309" s="10"/>
      <c r="CQZ309" s="10"/>
      <c r="CRA309" s="10"/>
      <c r="CRB309" s="10"/>
      <c r="CRC309" s="10"/>
      <c r="CRD309" s="10"/>
      <c r="CRE309" s="10"/>
      <c r="CRF309" s="10"/>
      <c r="CRG309" s="10"/>
      <c r="CRH309" s="10"/>
      <c r="CRI309" s="10"/>
      <c r="CRJ309" s="10"/>
      <c r="CRK309" s="10"/>
      <c r="CRL309" s="10"/>
      <c r="CRM309" s="10"/>
      <c r="CRN309" s="10"/>
      <c r="CRO309" s="10"/>
      <c r="CRP309" s="10"/>
      <c r="CRQ309" s="10"/>
      <c r="CRR309" s="10"/>
      <c r="CRS309" s="10"/>
      <c r="CRT309" s="10"/>
      <c r="CRU309" s="10"/>
      <c r="CRV309" s="10"/>
      <c r="CRW309" s="10"/>
      <c r="CRX309" s="10"/>
      <c r="CRY309" s="10"/>
      <c r="CRZ309" s="10"/>
      <c r="CSA309" s="10"/>
      <c r="CSB309" s="10"/>
      <c r="CSC309" s="10"/>
      <c r="CSD309" s="10"/>
      <c r="CSE309" s="10"/>
      <c r="CSF309" s="10"/>
      <c r="CSG309" s="10"/>
      <c r="CSH309" s="10"/>
      <c r="CSI309" s="10"/>
      <c r="CSJ309" s="10"/>
      <c r="CSK309" s="10"/>
      <c r="CSL309" s="10"/>
      <c r="CSM309" s="10"/>
      <c r="CSN309" s="10"/>
      <c r="CSO309" s="10"/>
      <c r="CSP309" s="10"/>
      <c r="CSQ309" s="10"/>
      <c r="CSR309" s="10"/>
      <c r="CSS309" s="10"/>
      <c r="CST309" s="10"/>
      <c r="CSU309" s="10"/>
      <c r="CSV309" s="10"/>
      <c r="CSW309" s="10"/>
      <c r="CSX309" s="10"/>
      <c r="CSY309" s="10"/>
      <c r="CSZ309" s="10"/>
      <c r="CTA309" s="10"/>
      <c r="CTB309" s="10"/>
      <c r="CTC309" s="10"/>
      <c r="CTD309" s="10"/>
      <c r="CTE309" s="10"/>
      <c r="CTF309" s="10"/>
      <c r="CTG309" s="10"/>
      <c r="CTH309" s="10"/>
      <c r="CTI309" s="10"/>
      <c r="CTJ309" s="10"/>
      <c r="CTK309" s="10"/>
      <c r="CTL309" s="10"/>
      <c r="CTM309" s="10"/>
      <c r="CTN309" s="10"/>
      <c r="CTO309" s="10"/>
      <c r="CTP309" s="10"/>
      <c r="CTQ309" s="10"/>
      <c r="CTR309" s="10"/>
      <c r="CTS309" s="10"/>
      <c r="CTT309" s="10"/>
      <c r="CTU309" s="10"/>
      <c r="CTV309" s="10"/>
      <c r="CTW309" s="10"/>
      <c r="CTX309" s="10"/>
      <c r="CTY309" s="10"/>
      <c r="CTZ309" s="10"/>
      <c r="CUA309" s="10"/>
      <c r="CUB309" s="10"/>
      <c r="CUC309" s="10"/>
      <c r="CUD309" s="10"/>
      <c r="CUE309" s="10"/>
      <c r="CUF309" s="10"/>
      <c r="CUG309" s="10"/>
      <c r="CUH309" s="10"/>
      <c r="CUI309" s="10"/>
      <c r="CUJ309" s="10"/>
      <c r="CUK309" s="10"/>
      <c r="CUL309" s="10"/>
      <c r="CUM309" s="10"/>
      <c r="CUN309" s="10"/>
      <c r="CUO309" s="10"/>
      <c r="CUP309" s="10"/>
      <c r="CUQ309" s="10"/>
      <c r="CUR309" s="10"/>
      <c r="CUS309" s="10"/>
      <c r="CUT309" s="10"/>
      <c r="CUU309" s="10"/>
      <c r="CUV309" s="10"/>
      <c r="CUW309" s="10"/>
      <c r="CUX309" s="10"/>
      <c r="CUY309" s="10"/>
      <c r="CUZ309" s="10"/>
      <c r="CVA309" s="10"/>
      <c r="CVB309" s="10"/>
      <c r="CVC309" s="10"/>
      <c r="CVD309" s="10"/>
      <c r="CVE309" s="10"/>
      <c r="CVF309" s="10"/>
      <c r="CVG309" s="10"/>
      <c r="CVH309" s="10"/>
      <c r="CVI309" s="10"/>
      <c r="CVJ309" s="10"/>
      <c r="CVK309" s="10"/>
      <c r="CVL309" s="10"/>
      <c r="CVM309" s="10"/>
      <c r="CVN309" s="10"/>
      <c r="CVO309" s="10"/>
      <c r="CVP309" s="10"/>
      <c r="CVQ309" s="10"/>
      <c r="CVR309" s="10"/>
      <c r="CVS309" s="10"/>
      <c r="CVT309" s="10"/>
      <c r="CVU309" s="10"/>
      <c r="CVV309" s="10"/>
      <c r="CVW309" s="10"/>
      <c r="CVX309" s="10"/>
      <c r="CVY309" s="10"/>
      <c r="CVZ309" s="10"/>
      <c r="CWA309" s="10"/>
      <c r="CWB309" s="10"/>
      <c r="CWC309" s="10"/>
      <c r="CWD309" s="10"/>
      <c r="CWE309" s="10"/>
      <c r="CWF309" s="10"/>
      <c r="CWG309" s="10"/>
      <c r="CWH309" s="10"/>
      <c r="CWI309" s="10"/>
      <c r="CWJ309" s="10"/>
      <c r="CWK309" s="10"/>
      <c r="CWL309" s="10"/>
      <c r="CWM309" s="10"/>
      <c r="CWN309" s="10"/>
      <c r="CWO309" s="10"/>
      <c r="CWP309" s="10"/>
      <c r="CWQ309" s="10"/>
      <c r="CWR309" s="10"/>
      <c r="CWS309" s="10"/>
      <c r="CWT309" s="10"/>
      <c r="CWU309" s="10"/>
      <c r="CWV309" s="10"/>
      <c r="CWW309" s="10"/>
      <c r="CWX309" s="10"/>
      <c r="CWY309" s="10"/>
      <c r="CWZ309" s="10"/>
      <c r="CXA309" s="10"/>
      <c r="CXB309" s="10"/>
      <c r="CXC309" s="10"/>
      <c r="CXD309" s="10"/>
      <c r="CXE309" s="10"/>
      <c r="CXF309" s="10"/>
      <c r="CXG309" s="10"/>
      <c r="CXH309" s="10"/>
      <c r="CXI309" s="10"/>
      <c r="CXJ309" s="10"/>
      <c r="CXK309" s="10"/>
      <c r="CXL309" s="10"/>
      <c r="CXM309" s="10"/>
      <c r="CXN309" s="10"/>
      <c r="CXO309" s="10"/>
      <c r="CXP309" s="10"/>
      <c r="CXQ309" s="10"/>
      <c r="CXR309" s="10"/>
      <c r="CXS309" s="10"/>
      <c r="CXT309" s="10"/>
      <c r="CXU309" s="10"/>
      <c r="CXV309" s="10"/>
      <c r="CXW309" s="10"/>
      <c r="CXX309" s="10"/>
      <c r="CXY309" s="10"/>
      <c r="CXZ309" s="10"/>
      <c r="CYA309" s="10"/>
      <c r="CYB309" s="10"/>
      <c r="CYC309" s="10"/>
      <c r="CYD309" s="10"/>
      <c r="CYE309" s="10"/>
      <c r="CYF309" s="10"/>
      <c r="CYG309" s="10"/>
      <c r="CYH309" s="10"/>
      <c r="CYI309" s="10"/>
      <c r="CYJ309" s="10"/>
      <c r="CYK309" s="10"/>
      <c r="CYL309" s="10"/>
      <c r="CYM309" s="10"/>
      <c r="CYN309" s="10"/>
      <c r="CYO309" s="10"/>
      <c r="CYP309" s="10"/>
      <c r="CYQ309" s="10"/>
      <c r="CYR309" s="10"/>
      <c r="CYS309" s="10"/>
      <c r="CYT309" s="10"/>
      <c r="CYU309" s="10"/>
      <c r="CYV309" s="10"/>
      <c r="CYW309" s="10"/>
      <c r="CYX309" s="10"/>
      <c r="CYY309" s="10"/>
      <c r="CYZ309" s="10"/>
      <c r="CZA309" s="10"/>
      <c r="CZB309" s="10"/>
      <c r="CZC309" s="10"/>
      <c r="CZD309" s="10"/>
      <c r="CZE309" s="10"/>
      <c r="CZF309" s="10"/>
      <c r="CZG309" s="10"/>
      <c r="CZH309" s="10"/>
      <c r="CZI309" s="10"/>
      <c r="CZJ309" s="10"/>
      <c r="CZK309" s="10"/>
      <c r="CZL309" s="10"/>
      <c r="CZM309" s="10"/>
      <c r="CZN309" s="10"/>
      <c r="CZO309" s="10"/>
      <c r="CZP309" s="10"/>
      <c r="CZQ309" s="10"/>
      <c r="CZR309" s="10"/>
      <c r="CZS309" s="10"/>
      <c r="CZT309" s="10"/>
      <c r="CZU309" s="10"/>
      <c r="CZV309" s="10"/>
      <c r="CZW309" s="10"/>
      <c r="CZX309" s="10"/>
      <c r="CZY309" s="10"/>
      <c r="CZZ309" s="10"/>
      <c r="DAA309" s="10"/>
      <c r="DAB309" s="10"/>
      <c r="DAC309" s="10"/>
      <c r="DAD309" s="10"/>
      <c r="DAE309" s="10"/>
      <c r="DAF309" s="10"/>
      <c r="DAG309" s="10"/>
      <c r="DAH309" s="10"/>
      <c r="DAI309" s="10"/>
      <c r="DAJ309" s="10"/>
      <c r="DAK309" s="10"/>
      <c r="DAL309" s="10"/>
      <c r="DAM309" s="10"/>
      <c r="DAN309" s="10"/>
      <c r="DAO309" s="10"/>
      <c r="DAP309" s="10"/>
      <c r="DAQ309" s="10"/>
      <c r="DAR309" s="10"/>
      <c r="DAS309" s="10"/>
      <c r="DAT309" s="10"/>
      <c r="DAU309" s="10"/>
      <c r="DAV309" s="10"/>
      <c r="DAW309" s="10"/>
      <c r="DAX309" s="10"/>
      <c r="DAY309" s="10"/>
      <c r="DAZ309" s="10"/>
      <c r="DBA309" s="10"/>
      <c r="DBB309" s="10"/>
      <c r="DBC309" s="10"/>
      <c r="DBD309" s="10"/>
      <c r="DBE309" s="10"/>
      <c r="DBF309" s="10"/>
      <c r="DBG309" s="10"/>
      <c r="DBH309" s="10"/>
      <c r="DBI309" s="10"/>
      <c r="DBJ309" s="10"/>
      <c r="DBK309" s="10"/>
      <c r="DBL309" s="10"/>
      <c r="DBM309" s="10"/>
      <c r="DBN309" s="10"/>
      <c r="DBO309" s="10"/>
      <c r="DBP309" s="10"/>
      <c r="DBQ309" s="10"/>
      <c r="DBR309" s="10"/>
      <c r="DBS309" s="10"/>
      <c r="DBT309" s="10"/>
      <c r="DBU309" s="10"/>
      <c r="DBV309" s="10"/>
      <c r="DBW309" s="10"/>
      <c r="DBX309" s="10"/>
      <c r="DBY309" s="10"/>
      <c r="DBZ309" s="10"/>
      <c r="DCA309" s="10"/>
      <c r="DCB309" s="10"/>
      <c r="DCC309" s="10"/>
      <c r="DCD309" s="10"/>
      <c r="DCE309" s="10"/>
      <c r="DCF309" s="10"/>
      <c r="DCG309" s="10"/>
      <c r="DCH309" s="10"/>
      <c r="DCI309" s="10"/>
      <c r="DCJ309" s="10"/>
      <c r="DCK309" s="10"/>
      <c r="DCL309" s="10"/>
      <c r="DCM309" s="10"/>
      <c r="DCN309" s="10"/>
      <c r="DCO309" s="10"/>
      <c r="DCP309" s="10"/>
      <c r="DCQ309" s="10"/>
      <c r="DCR309" s="10"/>
      <c r="DCS309" s="10"/>
      <c r="DCT309" s="10"/>
      <c r="DCU309" s="10"/>
      <c r="DCV309" s="10"/>
      <c r="DCW309" s="10"/>
      <c r="DCX309" s="10"/>
      <c r="DCY309" s="10"/>
      <c r="DCZ309" s="10"/>
      <c r="DDA309" s="10"/>
      <c r="DDB309" s="10"/>
      <c r="DDC309" s="10"/>
      <c r="DDD309" s="10"/>
      <c r="DDE309" s="10"/>
      <c r="DDF309" s="10"/>
      <c r="DDG309" s="10"/>
      <c r="DDH309" s="10"/>
      <c r="DDI309" s="10"/>
      <c r="DDJ309" s="10"/>
      <c r="DDK309" s="10"/>
      <c r="DDL309" s="10"/>
      <c r="DDM309" s="10"/>
      <c r="DDN309" s="10"/>
      <c r="DDO309" s="10"/>
      <c r="DDP309" s="10"/>
      <c r="DDQ309" s="10"/>
      <c r="DDR309" s="10"/>
      <c r="DDS309" s="10"/>
      <c r="DDT309" s="10"/>
      <c r="DDU309" s="10"/>
      <c r="DDV309" s="10"/>
      <c r="DDW309" s="10"/>
      <c r="DDX309" s="10"/>
      <c r="DDY309" s="10"/>
      <c r="DDZ309" s="10"/>
      <c r="DEA309" s="10"/>
      <c r="DEB309" s="10"/>
      <c r="DEC309" s="10"/>
      <c r="DED309" s="10"/>
      <c r="DEE309" s="10"/>
      <c r="DEF309" s="10"/>
      <c r="DEG309" s="10"/>
      <c r="DEH309" s="10"/>
      <c r="DEI309" s="10"/>
      <c r="DEJ309" s="10"/>
      <c r="DEK309" s="10"/>
      <c r="DEL309" s="10"/>
      <c r="DEM309" s="10"/>
      <c r="DEN309" s="10"/>
      <c r="DEO309" s="10"/>
      <c r="DEP309" s="10"/>
      <c r="DEQ309" s="10"/>
      <c r="DER309" s="10"/>
      <c r="DES309" s="10"/>
      <c r="DET309" s="10"/>
      <c r="DEU309" s="10"/>
      <c r="DEV309" s="10"/>
      <c r="DEW309" s="10"/>
      <c r="DEX309" s="10"/>
      <c r="DEY309" s="10"/>
      <c r="DEZ309" s="10"/>
      <c r="DFA309" s="10"/>
      <c r="DFB309" s="10"/>
      <c r="DFC309" s="10"/>
      <c r="DFD309" s="10"/>
      <c r="DFE309" s="10"/>
      <c r="DFF309" s="10"/>
      <c r="DFG309" s="10"/>
      <c r="DFH309" s="10"/>
      <c r="DFI309" s="10"/>
      <c r="DFJ309" s="10"/>
      <c r="DFK309" s="10"/>
      <c r="DFL309" s="10"/>
      <c r="DFM309" s="10"/>
      <c r="DFN309" s="10"/>
      <c r="DFO309" s="10"/>
      <c r="DFP309" s="10"/>
      <c r="DFQ309" s="10"/>
      <c r="DFR309" s="10"/>
      <c r="DFS309" s="10"/>
      <c r="DFT309" s="10"/>
      <c r="DFU309" s="10"/>
      <c r="DFV309" s="10"/>
      <c r="DFW309" s="10"/>
      <c r="DFX309" s="10"/>
      <c r="DFY309" s="10"/>
      <c r="DFZ309" s="10"/>
      <c r="DGA309" s="10"/>
      <c r="DGB309" s="10"/>
      <c r="DGC309" s="10"/>
      <c r="DGD309" s="10"/>
      <c r="DGE309" s="10"/>
      <c r="DGF309" s="10"/>
      <c r="DGG309" s="10"/>
      <c r="DGH309" s="10"/>
      <c r="DGI309" s="10"/>
      <c r="DGJ309" s="10"/>
      <c r="DGK309" s="10"/>
      <c r="DGL309" s="10"/>
      <c r="DGM309" s="10"/>
      <c r="DGN309" s="10"/>
      <c r="DGO309" s="10"/>
      <c r="DGP309" s="10"/>
      <c r="DGQ309" s="10"/>
      <c r="DGR309" s="10"/>
      <c r="DGS309" s="10"/>
      <c r="DGT309" s="10"/>
      <c r="DGU309" s="10"/>
      <c r="DGV309" s="10"/>
      <c r="DGW309" s="10"/>
      <c r="DGX309" s="10"/>
      <c r="DGY309" s="10"/>
      <c r="DGZ309" s="10"/>
      <c r="DHA309" s="10"/>
      <c r="DHB309" s="10"/>
      <c r="DHC309" s="10"/>
      <c r="DHD309" s="10"/>
      <c r="DHE309" s="10"/>
      <c r="DHF309" s="10"/>
      <c r="DHG309" s="10"/>
      <c r="DHH309" s="10"/>
      <c r="DHI309" s="10"/>
      <c r="DHJ309" s="10"/>
      <c r="DHK309" s="10"/>
      <c r="DHL309" s="10"/>
      <c r="DHM309" s="10"/>
      <c r="DHN309" s="10"/>
      <c r="DHO309" s="10"/>
      <c r="DHP309" s="10"/>
      <c r="DHQ309" s="10"/>
      <c r="DHR309" s="10"/>
      <c r="DHS309" s="10"/>
      <c r="DHT309" s="10"/>
      <c r="DHU309" s="10"/>
      <c r="DHV309" s="10"/>
      <c r="DHW309" s="10"/>
      <c r="DHX309" s="10"/>
      <c r="DHY309" s="10"/>
      <c r="DHZ309" s="10"/>
      <c r="DIA309" s="10"/>
      <c r="DIB309" s="10"/>
      <c r="DIC309" s="10"/>
      <c r="DID309" s="10"/>
      <c r="DIE309" s="10"/>
      <c r="DIF309" s="10"/>
      <c r="DIG309" s="10"/>
      <c r="DIH309" s="10"/>
      <c r="DII309" s="10"/>
      <c r="DIJ309" s="10"/>
      <c r="DIK309" s="10"/>
      <c r="DIL309" s="10"/>
      <c r="DIM309" s="10"/>
      <c r="DIN309" s="10"/>
      <c r="DIO309" s="10"/>
      <c r="DIP309" s="10"/>
      <c r="DIQ309" s="10"/>
      <c r="DIR309" s="10"/>
      <c r="DIS309" s="10"/>
      <c r="DIT309" s="10"/>
      <c r="DIU309" s="10"/>
      <c r="DIV309" s="10"/>
      <c r="DIW309" s="10"/>
      <c r="DIX309" s="10"/>
      <c r="DIY309" s="10"/>
      <c r="DIZ309" s="10"/>
      <c r="DJA309" s="10"/>
      <c r="DJB309" s="10"/>
      <c r="DJC309" s="10"/>
      <c r="DJD309" s="10"/>
      <c r="DJE309" s="10"/>
      <c r="DJF309" s="10"/>
      <c r="DJG309" s="10"/>
      <c r="DJH309" s="10"/>
      <c r="DJI309" s="10"/>
      <c r="DJJ309" s="10"/>
      <c r="DJK309" s="10"/>
      <c r="DJL309" s="10"/>
      <c r="DJM309" s="10"/>
      <c r="DJN309" s="10"/>
      <c r="DJO309" s="10"/>
      <c r="DJP309" s="10"/>
      <c r="DJQ309" s="10"/>
      <c r="DJR309" s="10"/>
      <c r="DJS309" s="10"/>
      <c r="DJT309" s="10"/>
      <c r="DJU309" s="10"/>
      <c r="DJV309" s="10"/>
      <c r="DJW309" s="10"/>
      <c r="DJX309" s="10"/>
      <c r="DJY309" s="10"/>
      <c r="DJZ309" s="10"/>
      <c r="DKA309" s="10"/>
      <c r="DKB309" s="10"/>
      <c r="DKC309" s="10"/>
      <c r="DKD309" s="10"/>
      <c r="DKE309" s="10"/>
      <c r="DKF309" s="10"/>
      <c r="DKG309" s="10"/>
      <c r="DKH309" s="10"/>
      <c r="DKI309" s="10"/>
      <c r="DKJ309" s="10"/>
      <c r="DKK309" s="10"/>
      <c r="DKL309" s="10"/>
      <c r="DKM309" s="10"/>
      <c r="DKN309" s="10"/>
      <c r="DKO309" s="10"/>
      <c r="DKP309" s="10"/>
      <c r="DKQ309" s="10"/>
      <c r="DKR309" s="10"/>
      <c r="DKS309" s="10"/>
      <c r="DKT309" s="10"/>
      <c r="DKU309" s="10"/>
      <c r="DKV309" s="10"/>
      <c r="DKW309" s="10"/>
      <c r="DKX309" s="10"/>
      <c r="DKY309" s="10"/>
      <c r="DKZ309" s="10"/>
      <c r="DLA309" s="10"/>
      <c r="DLB309" s="10"/>
      <c r="DLC309" s="10"/>
      <c r="DLD309" s="10"/>
      <c r="DLE309" s="10"/>
      <c r="DLF309" s="10"/>
      <c r="DLG309" s="10"/>
      <c r="DLH309" s="10"/>
      <c r="DLI309" s="10"/>
      <c r="DLJ309" s="10"/>
      <c r="DLK309" s="10"/>
      <c r="DLL309" s="10"/>
      <c r="DLM309" s="10"/>
      <c r="DLN309" s="10"/>
      <c r="DLO309" s="10"/>
      <c r="DLP309" s="10"/>
      <c r="DLQ309" s="10"/>
      <c r="DLR309" s="10"/>
      <c r="DLS309" s="10"/>
      <c r="DLT309" s="10"/>
      <c r="DLU309" s="10"/>
      <c r="DLV309" s="10"/>
      <c r="DLW309" s="10"/>
      <c r="DLX309" s="10"/>
      <c r="DLY309" s="10"/>
      <c r="DLZ309" s="10"/>
      <c r="DMA309" s="10"/>
      <c r="DMB309" s="10"/>
      <c r="DMC309" s="10"/>
      <c r="DMD309" s="10"/>
      <c r="DME309" s="10"/>
      <c r="DMF309" s="10"/>
      <c r="DMG309" s="10"/>
      <c r="DMH309" s="10"/>
      <c r="DMI309" s="10"/>
      <c r="DMJ309" s="10"/>
      <c r="DMK309" s="10"/>
      <c r="DML309" s="10"/>
      <c r="DMM309" s="10"/>
      <c r="DMN309" s="10"/>
      <c r="DMO309" s="10"/>
      <c r="DMP309" s="10"/>
      <c r="DMQ309" s="10"/>
      <c r="DMR309" s="10"/>
      <c r="DMS309" s="10"/>
      <c r="DMT309" s="10"/>
      <c r="DMU309" s="10"/>
      <c r="DMV309" s="10"/>
      <c r="DMW309" s="10"/>
      <c r="DMX309" s="10"/>
      <c r="DMY309" s="10"/>
      <c r="DMZ309" s="10"/>
      <c r="DNA309" s="10"/>
      <c r="DNB309" s="10"/>
      <c r="DNC309" s="10"/>
      <c r="DND309" s="10"/>
      <c r="DNE309" s="10"/>
      <c r="DNF309" s="10"/>
      <c r="DNG309" s="10"/>
      <c r="DNH309" s="10"/>
      <c r="DNI309" s="10"/>
      <c r="DNJ309" s="10"/>
      <c r="DNK309" s="10"/>
      <c r="DNL309" s="10"/>
      <c r="DNM309" s="10"/>
      <c r="DNN309" s="10"/>
      <c r="DNO309" s="10"/>
      <c r="DNP309" s="10"/>
      <c r="DNQ309" s="10"/>
      <c r="DNR309" s="10"/>
      <c r="DNS309" s="10"/>
      <c r="DNT309" s="10"/>
      <c r="DNU309" s="10"/>
      <c r="DNV309" s="10"/>
      <c r="DNW309" s="10"/>
      <c r="DNX309" s="10"/>
      <c r="DNY309" s="10"/>
      <c r="DNZ309" s="10"/>
      <c r="DOA309" s="10"/>
      <c r="DOB309" s="10"/>
      <c r="DOC309" s="10"/>
      <c r="DOD309" s="10"/>
      <c r="DOE309" s="10"/>
      <c r="DOF309" s="10"/>
      <c r="DOG309" s="10"/>
      <c r="DOH309" s="10"/>
      <c r="DOI309" s="10"/>
      <c r="DOJ309" s="10"/>
      <c r="DOK309" s="10"/>
      <c r="DOL309" s="10"/>
      <c r="DOM309" s="10"/>
      <c r="DON309" s="10"/>
      <c r="DOO309" s="10"/>
      <c r="DOP309" s="10"/>
      <c r="DOQ309" s="10"/>
      <c r="DOR309" s="10"/>
      <c r="DOS309" s="10"/>
      <c r="DOT309" s="10"/>
      <c r="DOU309" s="10"/>
      <c r="DOV309" s="10"/>
      <c r="DOW309" s="10"/>
      <c r="DOX309" s="10"/>
      <c r="DOY309" s="10"/>
      <c r="DOZ309" s="10"/>
      <c r="DPA309" s="10"/>
      <c r="DPB309" s="10"/>
      <c r="DPC309" s="10"/>
      <c r="DPD309" s="10"/>
      <c r="DPE309" s="10"/>
      <c r="DPF309" s="10"/>
      <c r="DPG309" s="10"/>
      <c r="DPH309" s="10"/>
      <c r="DPI309" s="10"/>
      <c r="DPJ309" s="10"/>
      <c r="DPK309" s="10"/>
      <c r="DPL309" s="10"/>
      <c r="DPM309" s="10"/>
      <c r="DPN309" s="10"/>
      <c r="DPO309" s="10"/>
      <c r="DPP309" s="10"/>
      <c r="DPQ309" s="10"/>
      <c r="DPR309" s="10"/>
      <c r="DPS309" s="10"/>
      <c r="DPT309" s="10"/>
      <c r="DPU309" s="10"/>
      <c r="DPV309" s="10"/>
      <c r="DPW309" s="10"/>
      <c r="DPX309" s="10"/>
      <c r="DPY309" s="10"/>
      <c r="DPZ309" s="10"/>
      <c r="DQA309" s="10"/>
      <c r="DQB309" s="10"/>
      <c r="DQC309" s="10"/>
      <c r="DQD309" s="10"/>
      <c r="DQE309" s="10"/>
      <c r="DQF309" s="10"/>
      <c r="DQG309" s="10"/>
      <c r="DQH309" s="10"/>
      <c r="DQI309" s="10"/>
      <c r="DQJ309" s="10"/>
      <c r="DQK309" s="10"/>
      <c r="DQL309" s="10"/>
      <c r="DQM309" s="10"/>
      <c r="DQN309" s="10"/>
      <c r="DQO309" s="10"/>
      <c r="DQP309" s="10"/>
      <c r="DQQ309" s="10"/>
      <c r="DQR309" s="10"/>
      <c r="DQS309" s="10"/>
      <c r="DQT309" s="10"/>
      <c r="DQU309" s="10"/>
      <c r="DQV309" s="10"/>
      <c r="DQW309" s="10"/>
      <c r="DQX309" s="10"/>
      <c r="DQY309" s="10"/>
      <c r="DQZ309" s="10"/>
      <c r="DRA309" s="10"/>
      <c r="DRB309" s="10"/>
      <c r="DRC309" s="10"/>
      <c r="DRD309" s="10"/>
      <c r="DRE309" s="10"/>
      <c r="DRF309" s="10"/>
      <c r="DRG309" s="10"/>
      <c r="DRH309" s="10"/>
      <c r="DRI309" s="10"/>
      <c r="DRJ309" s="10"/>
      <c r="DRK309" s="10"/>
      <c r="DRL309" s="10"/>
      <c r="DRM309" s="10"/>
      <c r="DRN309" s="10"/>
      <c r="DRO309" s="10"/>
      <c r="DRP309" s="10"/>
      <c r="DRQ309" s="10"/>
      <c r="DRR309" s="10"/>
      <c r="DRS309" s="10"/>
      <c r="DRT309" s="10"/>
      <c r="DRU309" s="10"/>
      <c r="DRV309" s="10"/>
      <c r="DRW309" s="10"/>
      <c r="DRX309" s="10"/>
      <c r="DRY309" s="10"/>
      <c r="DRZ309" s="10"/>
      <c r="DSA309" s="10"/>
      <c r="DSB309" s="10"/>
      <c r="DSC309" s="10"/>
      <c r="DSD309" s="10"/>
      <c r="DSE309" s="10"/>
      <c r="DSF309" s="10"/>
      <c r="DSG309" s="10"/>
      <c r="DSH309" s="10"/>
      <c r="DSI309" s="10"/>
      <c r="DSJ309" s="10"/>
      <c r="DSK309" s="10"/>
      <c r="DSL309" s="10"/>
      <c r="DSM309" s="10"/>
      <c r="DSN309" s="10"/>
      <c r="DSO309" s="10"/>
      <c r="DSP309" s="10"/>
      <c r="DSQ309" s="10"/>
      <c r="DSR309" s="10"/>
      <c r="DSS309" s="10"/>
      <c r="DST309" s="10"/>
      <c r="DSU309" s="10"/>
      <c r="DSV309" s="10"/>
      <c r="DSW309" s="10"/>
      <c r="DSX309" s="10"/>
      <c r="DSY309" s="10"/>
      <c r="DSZ309" s="10"/>
      <c r="DTA309" s="10"/>
      <c r="DTB309" s="10"/>
      <c r="DTC309" s="10"/>
      <c r="DTD309" s="10"/>
      <c r="DTE309" s="10"/>
      <c r="DTF309" s="10"/>
      <c r="DTG309" s="10"/>
      <c r="DTH309" s="10"/>
      <c r="DTI309" s="10"/>
      <c r="DTJ309" s="10"/>
      <c r="DTK309" s="10"/>
      <c r="DTL309" s="10"/>
      <c r="DTM309" s="10"/>
      <c r="DTN309" s="10"/>
      <c r="DTO309" s="10"/>
      <c r="DTP309" s="10"/>
      <c r="DTQ309" s="10"/>
      <c r="DTR309" s="10"/>
      <c r="DTS309" s="10"/>
      <c r="DTT309" s="10"/>
      <c r="DTU309" s="10"/>
      <c r="DTV309" s="10"/>
      <c r="DTW309" s="10"/>
      <c r="DTX309" s="10"/>
      <c r="DTY309" s="10"/>
      <c r="DTZ309" s="10"/>
      <c r="DUA309" s="10"/>
      <c r="DUB309" s="10"/>
      <c r="DUC309" s="10"/>
      <c r="DUD309" s="10"/>
      <c r="DUE309" s="10"/>
      <c r="DUF309" s="10"/>
      <c r="DUG309" s="10"/>
      <c r="DUH309" s="10"/>
      <c r="DUI309" s="10"/>
      <c r="DUJ309" s="10"/>
      <c r="DUK309" s="10"/>
      <c r="DUL309" s="10"/>
      <c r="DUM309" s="10"/>
      <c r="DUN309" s="10"/>
      <c r="DUO309" s="10"/>
      <c r="DUP309" s="10"/>
      <c r="DUQ309" s="10"/>
      <c r="DUR309" s="10"/>
      <c r="DUS309" s="10"/>
      <c r="DUT309" s="10"/>
      <c r="DUU309" s="10"/>
      <c r="DUV309" s="10"/>
      <c r="DUW309" s="10"/>
      <c r="DUX309" s="10"/>
      <c r="DUY309" s="10"/>
      <c r="DUZ309" s="10"/>
      <c r="DVA309" s="10"/>
      <c r="DVB309" s="10"/>
      <c r="DVC309" s="10"/>
      <c r="DVD309" s="10"/>
      <c r="DVE309" s="10"/>
      <c r="DVF309" s="10"/>
      <c r="DVG309" s="10"/>
      <c r="DVH309" s="10"/>
      <c r="DVI309" s="10"/>
      <c r="DVJ309" s="10"/>
      <c r="DVK309" s="10"/>
      <c r="DVL309" s="10"/>
      <c r="DVM309" s="10"/>
      <c r="DVN309" s="10"/>
      <c r="DVO309" s="10"/>
      <c r="DVP309" s="10"/>
      <c r="DVQ309" s="10"/>
      <c r="DVR309" s="10"/>
      <c r="DVS309" s="10"/>
      <c r="DVT309" s="10"/>
      <c r="DVU309" s="10"/>
      <c r="DVV309" s="10"/>
      <c r="DVW309" s="10"/>
      <c r="DVX309" s="10"/>
      <c r="DVY309" s="10"/>
      <c r="DVZ309" s="10"/>
      <c r="DWA309" s="10"/>
      <c r="DWB309" s="10"/>
      <c r="DWC309" s="10"/>
      <c r="DWD309" s="10"/>
      <c r="DWE309" s="10"/>
      <c r="DWF309" s="10"/>
      <c r="DWG309" s="10"/>
      <c r="DWH309" s="10"/>
      <c r="DWI309" s="10"/>
      <c r="DWJ309" s="10"/>
      <c r="DWK309" s="10"/>
      <c r="DWL309" s="10"/>
      <c r="DWM309" s="10"/>
      <c r="DWN309" s="10"/>
      <c r="DWO309" s="10"/>
      <c r="DWP309" s="10"/>
      <c r="DWQ309" s="10"/>
      <c r="DWR309" s="10"/>
      <c r="DWS309" s="10"/>
      <c r="DWT309" s="10"/>
      <c r="DWU309" s="10"/>
      <c r="DWV309" s="10"/>
      <c r="DWW309" s="10"/>
      <c r="DWX309" s="10"/>
      <c r="DWY309" s="10"/>
      <c r="DWZ309" s="10"/>
      <c r="DXA309" s="10"/>
      <c r="DXB309" s="10"/>
      <c r="DXC309" s="10"/>
      <c r="DXD309" s="10"/>
      <c r="DXE309" s="10"/>
      <c r="DXF309" s="10"/>
      <c r="DXG309" s="10"/>
      <c r="DXH309" s="10"/>
      <c r="DXI309" s="10"/>
      <c r="DXJ309" s="10"/>
      <c r="DXK309" s="10"/>
      <c r="DXL309" s="10"/>
      <c r="DXM309" s="10"/>
      <c r="DXN309" s="10"/>
      <c r="DXO309" s="10"/>
      <c r="DXP309" s="10"/>
      <c r="DXQ309" s="10"/>
      <c r="DXR309" s="10"/>
      <c r="DXS309" s="10"/>
      <c r="DXT309" s="10"/>
      <c r="DXU309" s="10"/>
      <c r="DXV309" s="10"/>
      <c r="DXW309" s="10"/>
      <c r="DXX309" s="10"/>
      <c r="DXY309" s="10"/>
      <c r="DXZ309" s="10"/>
      <c r="DYA309" s="10"/>
      <c r="DYB309" s="10"/>
      <c r="DYC309" s="10"/>
      <c r="DYD309" s="10"/>
      <c r="DYE309" s="10"/>
      <c r="DYF309" s="10"/>
      <c r="DYG309" s="10"/>
      <c r="DYH309" s="10"/>
      <c r="DYI309" s="10"/>
      <c r="DYJ309" s="10"/>
      <c r="DYK309" s="10"/>
      <c r="DYL309" s="10"/>
      <c r="DYM309" s="10"/>
      <c r="DYN309" s="10"/>
      <c r="DYO309" s="10"/>
      <c r="DYP309" s="10"/>
      <c r="DYQ309" s="10"/>
      <c r="DYR309" s="10"/>
      <c r="DYS309" s="10"/>
      <c r="DYT309" s="10"/>
      <c r="DYU309" s="10"/>
      <c r="DYV309" s="10"/>
      <c r="DYW309" s="10"/>
      <c r="DYX309" s="10"/>
      <c r="DYY309" s="10"/>
      <c r="DYZ309" s="10"/>
      <c r="DZA309" s="10"/>
      <c r="DZB309" s="10"/>
      <c r="DZC309" s="10"/>
      <c r="DZD309" s="10"/>
      <c r="DZE309" s="10"/>
      <c r="DZF309" s="10"/>
      <c r="DZG309" s="10"/>
      <c r="DZH309" s="10"/>
      <c r="DZI309" s="10"/>
      <c r="DZJ309" s="10"/>
      <c r="DZK309" s="10"/>
      <c r="DZL309" s="10"/>
      <c r="DZM309" s="10"/>
      <c r="DZN309" s="10"/>
      <c r="DZO309" s="10"/>
      <c r="DZP309" s="10"/>
      <c r="DZQ309" s="10"/>
      <c r="DZR309" s="10"/>
      <c r="DZS309" s="10"/>
      <c r="DZT309" s="10"/>
      <c r="DZU309" s="10"/>
      <c r="DZV309" s="10"/>
      <c r="DZW309" s="10"/>
      <c r="DZX309" s="10"/>
      <c r="DZY309" s="10"/>
      <c r="DZZ309" s="10"/>
      <c r="EAA309" s="10"/>
      <c r="EAB309" s="10"/>
      <c r="EAC309" s="10"/>
      <c r="EAD309" s="10"/>
      <c r="EAE309" s="10"/>
      <c r="EAF309" s="10"/>
      <c r="EAG309" s="10"/>
      <c r="EAH309" s="10"/>
      <c r="EAI309" s="10"/>
      <c r="EAJ309" s="10"/>
      <c r="EAK309" s="10"/>
      <c r="EAL309" s="10"/>
      <c r="EAM309" s="10"/>
      <c r="EAN309" s="10"/>
      <c r="EAO309" s="10"/>
      <c r="EAP309" s="10"/>
      <c r="EAQ309" s="10"/>
      <c r="EAR309" s="10"/>
      <c r="EAS309" s="10"/>
      <c r="EAT309" s="10"/>
      <c r="EAU309" s="10"/>
      <c r="EAV309" s="10"/>
      <c r="EAW309" s="10"/>
      <c r="EAX309" s="10"/>
      <c r="EAY309" s="10"/>
      <c r="EAZ309" s="10"/>
      <c r="EBA309" s="10"/>
      <c r="EBB309" s="10"/>
      <c r="EBC309" s="10"/>
      <c r="EBD309" s="10"/>
      <c r="EBE309" s="10"/>
      <c r="EBF309" s="10"/>
      <c r="EBG309" s="10"/>
      <c r="EBH309" s="10"/>
      <c r="EBI309" s="10"/>
      <c r="EBJ309" s="10"/>
      <c r="EBK309" s="10"/>
      <c r="EBL309" s="10"/>
      <c r="EBM309" s="10"/>
      <c r="EBN309" s="10"/>
      <c r="EBO309" s="10"/>
      <c r="EBP309" s="10"/>
      <c r="EBQ309" s="10"/>
      <c r="EBR309" s="10"/>
      <c r="EBS309" s="10"/>
      <c r="EBT309" s="10"/>
      <c r="EBU309" s="10"/>
      <c r="EBV309" s="10"/>
      <c r="EBW309" s="10"/>
      <c r="EBX309" s="10"/>
      <c r="EBY309" s="10"/>
      <c r="EBZ309" s="10"/>
      <c r="ECA309" s="10"/>
      <c r="ECB309" s="10"/>
      <c r="ECC309" s="10"/>
      <c r="ECD309" s="10"/>
      <c r="ECE309" s="10"/>
      <c r="ECF309" s="10"/>
      <c r="ECG309" s="10"/>
      <c r="ECH309" s="10"/>
      <c r="ECI309" s="10"/>
      <c r="ECJ309" s="10"/>
      <c r="ECK309" s="10"/>
      <c r="ECL309" s="10"/>
      <c r="ECM309" s="10"/>
      <c r="ECN309" s="10"/>
      <c r="ECO309" s="10"/>
      <c r="ECP309" s="10"/>
      <c r="ECQ309" s="10"/>
      <c r="ECR309" s="10"/>
      <c r="ECS309" s="10"/>
      <c r="ECT309" s="10"/>
      <c r="ECU309" s="10"/>
      <c r="ECV309" s="10"/>
      <c r="ECW309" s="10"/>
      <c r="ECX309" s="10"/>
      <c r="ECY309" s="10"/>
      <c r="ECZ309" s="10"/>
      <c r="EDA309" s="10"/>
      <c r="EDB309" s="10"/>
      <c r="EDC309" s="10"/>
      <c r="EDD309" s="10"/>
      <c r="EDE309" s="10"/>
      <c r="EDF309" s="10"/>
      <c r="EDG309" s="10"/>
      <c r="EDH309" s="10"/>
      <c r="EDI309" s="10"/>
      <c r="EDJ309" s="10"/>
      <c r="EDK309" s="10"/>
      <c r="EDL309" s="10"/>
      <c r="EDM309" s="10"/>
      <c r="EDN309" s="10"/>
      <c r="EDO309" s="10"/>
      <c r="EDP309" s="10"/>
      <c r="EDQ309" s="10"/>
      <c r="EDR309" s="10"/>
      <c r="EDS309" s="10"/>
      <c r="EDT309" s="10"/>
      <c r="EDU309" s="10"/>
      <c r="EDV309" s="10"/>
      <c r="EDW309" s="10"/>
      <c r="EDX309" s="10"/>
      <c r="EDY309" s="10"/>
      <c r="EDZ309" s="10"/>
      <c r="EEA309" s="10"/>
      <c r="EEB309" s="10"/>
      <c r="EEC309" s="10"/>
      <c r="EED309" s="10"/>
      <c r="EEE309" s="10"/>
      <c r="EEF309" s="10"/>
      <c r="EEG309" s="10"/>
      <c r="EEH309" s="10"/>
      <c r="EEI309" s="10"/>
      <c r="EEJ309" s="10"/>
      <c r="EEK309" s="10"/>
      <c r="EEL309" s="10"/>
      <c r="EEM309" s="10"/>
      <c r="EEN309" s="10"/>
      <c r="EEO309" s="10"/>
      <c r="EEP309" s="10"/>
      <c r="EEQ309" s="10"/>
      <c r="EER309" s="10"/>
      <c r="EES309" s="10"/>
      <c r="EET309" s="10"/>
      <c r="EEU309" s="10"/>
      <c r="EEV309" s="10"/>
      <c r="EEW309" s="10"/>
      <c r="EEX309" s="10"/>
      <c r="EEY309" s="10"/>
      <c r="EEZ309" s="10"/>
      <c r="EFA309" s="10"/>
      <c r="EFB309" s="10"/>
      <c r="EFC309" s="10"/>
      <c r="EFD309" s="10"/>
      <c r="EFE309" s="10"/>
      <c r="EFF309" s="10"/>
      <c r="EFG309" s="10"/>
      <c r="EFH309" s="10"/>
      <c r="EFI309" s="10"/>
      <c r="EFJ309" s="10"/>
      <c r="EFK309" s="10"/>
      <c r="EFL309" s="10"/>
      <c r="EFM309" s="10"/>
      <c r="EFN309" s="10"/>
      <c r="EFO309" s="10"/>
      <c r="EFP309" s="10"/>
      <c r="EFQ309" s="10"/>
      <c r="EFR309" s="10"/>
      <c r="EFS309" s="10"/>
      <c r="EFT309" s="10"/>
      <c r="EFU309" s="10"/>
      <c r="EFV309" s="10"/>
      <c r="EFW309" s="10"/>
      <c r="EFX309" s="10"/>
      <c r="EFY309" s="10"/>
      <c r="EFZ309" s="10"/>
      <c r="EGA309" s="10"/>
      <c r="EGB309" s="10"/>
      <c r="EGC309" s="10"/>
      <c r="EGD309" s="10"/>
      <c r="EGE309" s="10"/>
      <c r="EGF309" s="10"/>
      <c r="EGG309" s="10"/>
      <c r="EGH309" s="10"/>
      <c r="EGI309" s="10"/>
      <c r="EGJ309" s="10"/>
      <c r="EGK309" s="10"/>
      <c r="EGL309" s="10"/>
      <c r="EGM309" s="10"/>
      <c r="EGN309" s="10"/>
      <c r="EGO309" s="10"/>
      <c r="EGP309" s="10"/>
      <c r="EGQ309" s="10"/>
      <c r="EGR309" s="10"/>
      <c r="EGS309" s="10"/>
      <c r="EGT309" s="10"/>
      <c r="EGU309" s="10"/>
      <c r="EGV309" s="10"/>
      <c r="EGW309" s="10"/>
      <c r="EGX309" s="10"/>
      <c r="EGY309" s="10"/>
      <c r="EGZ309" s="10"/>
      <c r="EHA309" s="10"/>
      <c r="EHB309" s="10"/>
      <c r="EHC309" s="10"/>
      <c r="EHD309" s="10"/>
      <c r="EHE309" s="10"/>
      <c r="EHF309" s="10"/>
      <c r="EHG309" s="10"/>
      <c r="EHH309" s="10"/>
      <c r="EHI309" s="10"/>
      <c r="EHJ309" s="10"/>
      <c r="EHK309" s="10"/>
      <c r="EHL309" s="10"/>
      <c r="EHM309" s="10"/>
      <c r="EHN309" s="10"/>
      <c r="EHO309" s="10"/>
      <c r="EHP309" s="10"/>
      <c r="EHQ309" s="10"/>
      <c r="EHR309" s="10"/>
      <c r="EHS309" s="10"/>
      <c r="EHT309" s="10"/>
      <c r="EHU309" s="10"/>
      <c r="EHV309" s="10"/>
      <c r="EHW309" s="10"/>
      <c r="EHX309" s="10"/>
      <c r="EHY309" s="10"/>
      <c r="EHZ309" s="10"/>
      <c r="EIA309" s="10"/>
      <c r="EIB309" s="10"/>
      <c r="EIC309" s="10"/>
      <c r="EID309" s="10"/>
      <c r="EIE309" s="10"/>
      <c r="EIF309" s="10"/>
      <c r="EIG309" s="10"/>
      <c r="EIH309" s="10"/>
      <c r="EII309" s="10"/>
      <c r="EIJ309" s="10"/>
      <c r="EIK309" s="10"/>
      <c r="EIL309" s="10"/>
      <c r="EIM309" s="10"/>
      <c r="EIN309" s="10"/>
      <c r="EIO309" s="10"/>
      <c r="EIP309" s="10"/>
      <c r="EIQ309" s="10"/>
      <c r="EIR309" s="10"/>
      <c r="EIS309" s="10"/>
      <c r="EIT309" s="10"/>
      <c r="EIU309" s="10"/>
      <c r="EIV309" s="10"/>
      <c r="EIW309" s="10"/>
      <c r="EIX309" s="10"/>
      <c r="EIY309" s="10"/>
      <c r="EIZ309" s="10"/>
      <c r="EJA309" s="10"/>
      <c r="EJB309" s="10"/>
      <c r="EJC309" s="10"/>
      <c r="EJD309" s="10"/>
      <c r="EJE309" s="10"/>
      <c r="EJF309" s="10"/>
      <c r="EJG309" s="10"/>
      <c r="EJH309" s="10"/>
      <c r="EJI309" s="10"/>
      <c r="EJJ309" s="10"/>
      <c r="EJK309" s="10"/>
      <c r="EJL309" s="10"/>
      <c r="EJM309" s="10"/>
      <c r="EJN309" s="10"/>
      <c r="EJO309" s="10"/>
      <c r="EJP309" s="10"/>
      <c r="EJQ309" s="10"/>
      <c r="EJR309" s="10"/>
      <c r="EJS309" s="10"/>
      <c r="EJT309" s="10"/>
      <c r="EJU309" s="10"/>
      <c r="EJV309" s="10"/>
      <c r="EJW309" s="10"/>
      <c r="EJX309" s="10"/>
      <c r="EJY309" s="10"/>
      <c r="EJZ309" s="10"/>
      <c r="EKA309" s="10"/>
      <c r="EKB309" s="10"/>
      <c r="EKC309" s="10"/>
      <c r="EKD309" s="10"/>
      <c r="EKE309" s="10"/>
      <c r="EKF309" s="10"/>
      <c r="EKG309" s="10"/>
      <c r="EKH309" s="10"/>
      <c r="EKI309" s="10"/>
      <c r="EKJ309" s="10"/>
      <c r="EKK309" s="10"/>
      <c r="EKL309" s="10"/>
      <c r="EKM309" s="10"/>
      <c r="EKN309" s="10"/>
      <c r="EKO309" s="10"/>
      <c r="EKP309" s="10"/>
      <c r="EKQ309" s="10"/>
      <c r="EKR309" s="10"/>
      <c r="EKS309" s="10"/>
      <c r="EKT309" s="10"/>
      <c r="EKU309" s="10"/>
      <c r="EKV309" s="10"/>
      <c r="EKW309" s="10"/>
      <c r="EKX309" s="10"/>
      <c r="EKY309" s="10"/>
      <c r="EKZ309" s="10"/>
      <c r="ELA309" s="10"/>
      <c r="ELB309" s="10"/>
      <c r="ELC309" s="10"/>
      <c r="ELD309" s="10"/>
      <c r="ELE309" s="10"/>
      <c r="ELF309" s="10"/>
      <c r="ELG309" s="10"/>
      <c r="ELH309" s="10"/>
      <c r="ELI309" s="10"/>
      <c r="ELJ309" s="10"/>
      <c r="ELK309" s="10"/>
      <c r="ELL309" s="10"/>
      <c r="ELM309" s="10"/>
      <c r="ELN309" s="10"/>
      <c r="ELO309" s="10"/>
      <c r="ELP309" s="10"/>
      <c r="ELQ309" s="10"/>
      <c r="ELR309" s="10"/>
      <c r="ELS309" s="10"/>
      <c r="ELT309" s="10"/>
      <c r="ELU309" s="10"/>
      <c r="ELV309" s="10"/>
      <c r="ELW309" s="10"/>
      <c r="ELX309" s="10"/>
      <c r="ELY309" s="10"/>
      <c r="ELZ309" s="10"/>
      <c r="EMA309" s="10"/>
      <c r="EMB309" s="10"/>
      <c r="EMC309" s="10"/>
      <c r="EMD309" s="10"/>
      <c r="EME309" s="10"/>
      <c r="EMF309" s="10"/>
      <c r="EMG309" s="10"/>
      <c r="EMH309" s="10"/>
      <c r="EMI309" s="10"/>
      <c r="EMJ309" s="10"/>
      <c r="EMK309" s="10"/>
      <c r="EML309" s="10"/>
      <c r="EMM309" s="10"/>
      <c r="EMN309" s="10"/>
      <c r="EMO309" s="10"/>
      <c r="EMP309" s="10"/>
      <c r="EMQ309" s="10"/>
      <c r="EMR309" s="10"/>
      <c r="EMS309" s="10"/>
      <c r="EMT309" s="10"/>
      <c r="EMU309" s="10"/>
      <c r="EMV309" s="10"/>
      <c r="EMW309" s="10"/>
      <c r="EMX309" s="10"/>
      <c r="EMY309" s="10"/>
      <c r="EMZ309" s="10"/>
      <c r="ENA309" s="10"/>
      <c r="ENB309" s="10"/>
      <c r="ENC309" s="10"/>
      <c r="END309" s="10"/>
      <c r="ENE309" s="10"/>
      <c r="ENF309" s="10"/>
      <c r="ENG309" s="10"/>
      <c r="ENH309" s="10"/>
      <c r="ENI309" s="10"/>
      <c r="ENJ309" s="10"/>
      <c r="ENK309" s="10"/>
      <c r="ENL309" s="10"/>
      <c r="ENM309" s="10"/>
      <c r="ENN309" s="10"/>
      <c r="ENO309" s="10"/>
      <c r="ENP309" s="10"/>
      <c r="ENQ309" s="10"/>
      <c r="ENR309" s="10"/>
      <c r="ENS309" s="10"/>
      <c r="ENT309" s="10"/>
      <c r="ENU309" s="10"/>
      <c r="ENV309" s="10"/>
      <c r="ENW309" s="10"/>
      <c r="ENX309" s="10"/>
      <c r="ENY309" s="10"/>
      <c r="ENZ309" s="10"/>
      <c r="EOA309" s="10"/>
      <c r="EOB309" s="10"/>
      <c r="EOC309" s="10"/>
      <c r="EOD309" s="10"/>
      <c r="EOE309" s="10"/>
      <c r="EOF309" s="10"/>
      <c r="EOG309" s="10"/>
      <c r="EOH309" s="10"/>
      <c r="EOI309" s="10"/>
      <c r="EOJ309" s="10"/>
      <c r="EOK309" s="10"/>
      <c r="EOL309" s="10"/>
      <c r="EOM309" s="10"/>
      <c r="EON309" s="10"/>
      <c r="EOO309" s="10"/>
      <c r="EOP309" s="10"/>
      <c r="EOQ309" s="10"/>
      <c r="EOR309" s="10"/>
      <c r="EOS309" s="10"/>
      <c r="EOT309" s="10"/>
      <c r="EOU309" s="10"/>
      <c r="EOV309" s="10"/>
      <c r="EOW309" s="10"/>
      <c r="EOX309" s="10"/>
      <c r="EOY309" s="10"/>
      <c r="EOZ309" s="10"/>
      <c r="EPA309" s="10"/>
      <c r="EPB309" s="10"/>
      <c r="EPC309" s="10"/>
      <c r="EPD309" s="10"/>
      <c r="EPE309" s="10"/>
      <c r="EPF309" s="10"/>
      <c r="EPG309" s="10"/>
      <c r="EPH309" s="10"/>
      <c r="EPI309" s="10"/>
      <c r="EPJ309" s="10"/>
      <c r="EPK309" s="10"/>
      <c r="EPL309" s="10"/>
      <c r="EPM309" s="10"/>
      <c r="EPN309" s="10"/>
      <c r="EPO309" s="10"/>
      <c r="EPP309" s="10"/>
      <c r="EPQ309" s="10"/>
      <c r="EPR309" s="10"/>
      <c r="EPS309" s="10"/>
      <c r="EPT309" s="10"/>
      <c r="EPU309" s="10"/>
      <c r="EPV309" s="10"/>
      <c r="EPW309" s="10"/>
      <c r="EPX309" s="10"/>
      <c r="EPY309" s="10"/>
      <c r="EPZ309" s="10"/>
      <c r="EQA309" s="10"/>
      <c r="EQB309" s="10"/>
      <c r="EQC309" s="10"/>
      <c r="EQD309" s="10"/>
      <c r="EQE309" s="10"/>
      <c r="EQF309" s="10"/>
      <c r="EQG309" s="10"/>
      <c r="EQH309" s="10"/>
      <c r="EQI309" s="10"/>
      <c r="EQJ309" s="10"/>
      <c r="EQK309" s="10"/>
      <c r="EQL309" s="10"/>
      <c r="EQM309" s="10"/>
      <c r="EQN309" s="10"/>
      <c r="EQO309" s="10"/>
      <c r="EQP309" s="10"/>
      <c r="EQQ309" s="10"/>
      <c r="EQR309" s="10"/>
      <c r="EQS309" s="10"/>
      <c r="EQT309" s="10"/>
      <c r="EQU309" s="10"/>
      <c r="EQV309" s="10"/>
      <c r="EQW309" s="10"/>
      <c r="EQX309" s="10"/>
      <c r="EQY309" s="10"/>
      <c r="EQZ309" s="10"/>
      <c r="ERA309" s="10"/>
      <c r="ERB309" s="10"/>
      <c r="ERC309" s="10"/>
      <c r="ERD309" s="10"/>
      <c r="ERE309" s="10"/>
      <c r="ERF309" s="10"/>
      <c r="ERG309" s="10"/>
      <c r="ERH309" s="10"/>
      <c r="ERI309" s="10"/>
      <c r="ERJ309" s="10"/>
      <c r="ERK309" s="10"/>
      <c r="ERL309" s="10"/>
      <c r="ERM309" s="10"/>
      <c r="ERN309" s="10"/>
      <c r="ERO309" s="10"/>
      <c r="ERP309" s="10"/>
      <c r="ERQ309" s="10"/>
      <c r="ERR309" s="10"/>
      <c r="ERS309" s="10"/>
      <c r="ERT309" s="10"/>
      <c r="ERU309" s="10"/>
      <c r="ERV309" s="10"/>
      <c r="ERW309" s="10"/>
      <c r="ERX309" s="10"/>
      <c r="ERY309" s="10"/>
      <c r="ERZ309" s="10"/>
      <c r="ESA309" s="10"/>
      <c r="ESB309" s="10"/>
      <c r="ESC309" s="10"/>
      <c r="ESD309" s="10"/>
      <c r="ESE309" s="10"/>
      <c r="ESF309" s="10"/>
      <c r="ESG309" s="10"/>
      <c r="ESH309" s="10"/>
      <c r="ESI309" s="10"/>
      <c r="ESJ309" s="10"/>
      <c r="ESK309" s="10"/>
      <c r="ESL309" s="10"/>
      <c r="ESM309" s="10"/>
      <c r="ESN309" s="10"/>
      <c r="ESO309" s="10"/>
      <c r="ESP309" s="10"/>
      <c r="ESQ309" s="10"/>
      <c r="ESR309" s="10"/>
      <c r="ESS309" s="10"/>
      <c r="EST309" s="10"/>
      <c r="ESU309" s="10"/>
      <c r="ESV309" s="10"/>
      <c r="ESW309" s="10"/>
      <c r="ESX309" s="10"/>
      <c r="ESY309" s="10"/>
      <c r="ESZ309" s="10"/>
      <c r="ETA309" s="10"/>
      <c r="ETB309" s="10"/>
      <c r="ETC309" s="10"/>
      <c r="ETD309" s="10"/>
      <c r="ETE309" s="10"/>
      <c r="ETF309" s="10"/>
      <c r="ETG309" s="10"/>
      <c r="ETH309" s="10"/>
      <c r="ETI309" s="10"/>
      <c r="ETJ309" s="10"/>
      <c r="ETK309" s="10"/>
      <c r="ETL309" s="10"/>
      <c r="ETM309" s="10"/>
      <c r="ETN309" s="10"/>
      <c r="ETO309" s="10"/>
      <c r="ETP309" s="10"/>
      <c r="ETQ309" s="10"/>
      <c r="ETR309" s="10"/>
      <c r="ETS309" s="10"/>
      <c r="ETT309" s="10"/>
      <c r="ETU309" s="10"/>
      <c r="ETV309" s="10"/>
      <c r="ETW309" s="10"/>
      <c r="ETX309" s="10"/>
      <c r="ETY309" s="10"/>
      <c r="ETZ309" s="10"/>
      <c r="EUA309" s="10"/>
      <c r="EUB309" s="10"/>
      <c r="EUC309" s="10"/>
      <c r="EUD309" s="10"/>
      <c r="EUE309" s="10"/>
      <c r="EUF309" s="10"/>
      <c r="EUG309" s="10"/>
      <c r="EUH309" s="10"/>
      <c r="EUI309" s="10"/>
      <c r="EUJ309" s="10"/>
      <c r="EUK309" s="10"/>
      <c r="EUL309" s="10"/>
      <c r="EUM309" s="10"/>
      <c r="EUN309" s="10"/>
      <c r="EUO309" s="10"/>
      <c r="EUP309" s="10"/>
      <c r="EUQ309" s="10"/>
      <c r="EUR309" s="10"/>
      <c r="EUS309" s="10"/>
      <c r="EUT309" s="10"/>
      <c r="EUU309" s="10"/>
      <c r="EUV309" s="10"/>
      <c r="EUW309" s="10"/>
      <c r="EUX309" s="10"/>
      <c r="EUY309" s="10"/>
      <c r="EUZ309" s="10"/>
      <c r="EVA309" s="10"/>
      <c r="EVB309" s="10"/>
      <c r="EVC309" s="10"/>
      <c r="EVD309" s="10"/>
      <c r="EVE309" s="10"/>
      <c r="EVF309" s="10"/>
      <c r="EVG309" s="10"/>
      <c r="EVH309" s="10"/>
      <c r="EVI309" s="10"/>
      <c r="EVJ309" s="10"/>
      <c r="EVK309" s="10"/>
      <c r="EVL309" s="10"/>
      <c r="EVM309" s="10"/>
      <c r="EVN309" s="10"/>
      <c r="EVO309" s="10"/>
      <c r="EVP309" s="10"/>
      <c r="EVQ309" s="10"/>
      <c r="EVR309" s="10"/>
      <c r="EVS309" s="10"/>
      <c r="EVT309" s="10"/>
      <c r="EVU309" s="10"/>
      <c r="EVV309" s="10"/>
      <c r="EVW309" s="10"/>
      <c r="EVX309" s="10"/>
      <c r="EVY309" s="10"/>
      <c r="EVZ309" s="10"/>
      <c r="EWA309" s="10"/>
      <c r="EWB309" s="10"/>
      <c r="EWC309" s="10"/>
      <c r="EWD309" s="10"/>
      <c r="EWE309" s="10"/>
      <c r="EWF309" s="10"/>
      <c r="EWG309" s="10"/>
      <c r="EWH309" s="10"/>
      <c r="EWI309" s="10"/>
      <c r="EWJ309" s="10"/>
      <c r="EWK309" s="10"/>
      <c r="EWL309" s="10"/>
      <c r="EWM309" s="10"/>
      <c r="EWN309" s="10"/>
      <c r="EWO309" s="10"/>
      <c r="EWP309" s="10"/>
      <c r="EWQ309" s="10"/>
      <c r="EWR309" s="10"/>
      <c r="EWS309" s="10"/>
      <c r="EWT309" s="10"/>
      <c r="EWU309" s="10"/>
      <c r="EWV309" s="10"/>
      <c r="EWW309" s="10"/>
      <c r="EWX309" s="10"/>
      <c r="EWY309" s="10"/>
      <c r="EWZ309" s="10"/>
      <c r="EXA309" s="10"/>
      <c r="EXB309" s="10"/>
      <c r="EXC309" s="10"/>
      <c r="EXD309" s="10"/>
      <c r="EXE309" s="10"/>
      <c r="EXF309" s="10"/>
      <c r="EXG309" s="10"/>
      <c r="EXH309" s="10"/>
      <c r="EXI309" s="10"/>
      <c r="EXJ309" s="10"/>
      <c r="EXK309" s="10"/>
      <c r="EXL309" s="10"/>
      <c r="EXM309" s="10"/>
      <c r="EXN309" s="10"/>
      <c r="EXO309" s="10"/>
      <c r="EXP309" s="10"/>
      <c r="EXQ309" s="10"/>
      <c r="EXR309" s="10"/>
      <c r="EXS309" s="10"/>
      <c r="EXT309" s="10"/>
      <c r="EXU309" s="10"/>
      <c r="EXV309" s="10"/>
      <c r="EXW309" s="10"/>
      <c r="EXX309" s="10"/>
      <c r="EXY309" s="10"/>
      <c r="EXZ309" s="10"/>
      <c r="EYA309" s="10"/>
      <c r="EYB309" s="10"/>
      <c r="EYC309" s="10"/>
      <c r="EYD309" s="10"/>
      <c r="EYE309" s="10"/>
      <c r="EYF309" s="10"/>
      <c r="EYG309" s="10"/>
      <c r="EYH309" s="10"/>
      <c r="EYI309" s="10"/>
      <c r="EYJ309" s="10"/>
      <c r="EYK309" s="10"/>
      <c r="EYL309" s="10"/>
      <c r="EYM309" s="10"/>
      <c r="EYN309" s="10"/>
      <c r="EYO309" s="10"/>
      <c r="EYP309" s="10"/>
      <c r="EYQ309" s="10"/>
      <c r="EYR309" s="10"/>
      <c r="EYS309" s="10"/>
      <c r="EYT309" s="10"/>
      <c r="EYU309" s="10"/>
      <c r="EYV309" s="10"/>
      <c r="EYW309" s="10"/>
      <c r="EYX309" s="10"/>
      <c r="EYY309" s="10"/>
      <c r="EYZ309" s="10"/>
      <c r="EZA309" s="10"/>
      <c r="EZB309" s="10"/>
      <c r="EZC309" s="10"/>
      <c r="EZD309" s="10"/>
      <c r="EZE309" s="10"/>
      <c r="EZF309" s="10"/>
      <c r="EZG309" s="10"/>
      <c r="EZH309" s="10"/>
      <c r="EZI309" s="10"/>
      <c r="EZJ309" s="10"/>
      <c r="EZK309" s="10"/>
      <c r="EZL309" s="10"/>
      <c r="EZM309" s="10"/>
      <c r="EZN309" s="10"/>
      <c r="EZO309" s="10"/>
      <c r="EZP309" s="10"/>
      <c r="EZQ309" s="10"/>
      <c r="EZR309" s="10"/>
      <c r="EZS309" s="10"/>
      <c r="EZT309" s="10"/>
      <c r="EZU309" s="10"/>
      <c r="EZV309" s="10"/>
      <c r="EZW309" s="10"/>
      <c r="EZX309" s="10"/>
      <c r="EZY309" s="10"/>
      <c r="EZZ309" s="10"/>
      <c r="FAA309" s="10"/>
      <c r="FAB309" s="10"/>
      <c r="FAC309" s="10"/>
      <c r="FAD309" s="10"/>
      <c r="FAE309" s="10"/>
      <c r="FAF309" s="10"/>
      <c r="FAG309" s="10"/>
      <c r="FAH309" s="10"/>
      <c r="FAI309" s="10"/>
      <c r="FAJ309" s="10"/>
      <c r="FAK309" s="10"/>
      <c r="FAL309" s="10"/>
      <c r="FAM309" s="10"/>
      <c r="FAN309" s="10"/>
      <c r="FAO309" s="10"/>
      <c r="FAP309" s="10"/>
      <c r="FAQ309" s="10"/>
      <c r="FAR309" s="10"/>
      <c r="FAS309" s="10"/>
      <c r="FAT309" s="10"/>
      <c r="FAU309" s="10"/>
      <c r="FAV309" s="10"/>
      <c r="FAW309" s="10"/>
      <c r="FAX309" s="10"/>
      <c r="FAY309" s="10"/>
      <c r="FAZ309" s="10"/>
      <c r="FBA309" s="10"/>
      <c r="FBB309" s="10"/>
      <c r="FBC309" s="10"/>
      <c r="FBD309" s="10"/>
      <c r="FBE309" s="10"/>
      <c r="FBF309" s="10"/>
      <c r="FBG309" s="10"/>
      <c r="FBH309" s="10"/>
      <c r="FBI309" s="10"/>
      <c r="FBJ309" s="10"/>
      <c r="FBK309" s="10"/>
      <c r="FBL309" s="10"/>
      <c r="FBM309" s="10"/>
      <c r="FBN309" s="10"/>
      <c r="FBO309" s="10"/>
      <c r="FBP309" s="10"/>
      <c r="FBQ309" s="10"/>
      <c r="FBR309" s="10"/>
      <c r="FBS309" s="10"/>
      <c r="FBT309" s="10"/>
      <c r="FBU309" s="10"/>
      <c r="FBV309" s="10"/>
      <c r="FBW309" s="10"/>
      <c r="FBX309" s="10"/>
      <c r="FBY309" s="10"/>
      <c r="FBZ309" s="10"/>
      <c r="FCA309" s="10"/>
      <c r="FCB309" s="10"/>
      <c r="FCC309" s="10"/>
      <c r="FCD309" s="10"/>
      <c r="FCE309" s="10"/>
      <c r="FCF309" s="10"/>
      <c r="FCG309" s="10"/>
      <c r="FCH309" s="10"/>
      <c r="FCI309" s="10"/>
      <c r="FCJ309" s="10"/>
      <c r="FCK309" s="10"/>
      <c r="FCL309" s="10"/>
      <c r="FCM309" s="10"/>
      <c r="FCN309" s="10"/>
      <c r="FCO309" s="10"/>
      <c r="FCP309" s="10"/>
      <c r="FCQ309" s="10"/>
      <c r="FCR309" s="10"/>
      <c r="FCS309" s="10"/>
      <c r="FCT309" s="10"/>
      <c r="FCU309" s="10"/>
      <c r="FCV309" s="10"/>
      <c r="FCW309" s="10"/>
      <c r="FCX309" s="10"/>
      <c r="FCY309" s="10"/>
      <c r="FCZ309" s="10"/>
      <c r="FDA309" s="10"/>
      <c r="FDB309" s="10"/>
      <c r="FDC309" s="10"/>
      <c r="FDD309" s="10"/>
      <c r="FDE309" s="10"/>
      <c r="FDF309" s="10"/>
      <c r="FDG309" s="10"/>
      <c r="FDH309" s="10"/>
      <c r="FDI309" s="10"/>
      <c r="FDJ309" s="10"/>
      <c r="FDK309" s="10"/>
      <c r="FDL309" s="10"/>
      <c r="FDM309" s="10"/>
      <c r="FDN309" s="10"/>
      <c r="FDO309" s="10"/>
      <c r="FDP309" s="10"/>
      <c r="FDQ309" s="10"/>
      <c r="FDR309" s="10"/>
      <c r="FDS309" s="10"/>
      <c r="FDT309" s="10"/>
      <c r="FDU309" s="10"/>
      <c r="FDV309" s="10"/>
      <c r="FDW309" s="10"/>
      <c r="FDX309" s="10"/>
      <c r="FDY309" s="10"/>
      <c r="FDZ309" s="10"/>
      <c r="FEA309" s="10"/>
      <c r="FEB309" s="10"/>
      <c r="FEC309" s="10"/>
      <c r="FED309" s="10"/>
      <c r="FEE309" s="10"/>
      <c r="FEF309" s="10"/>
      <c r="FEG309" s="10"/>
      <c r="FEH309" s="10"/>
      <c r="FEI309" s="10"/>
      <c r="FEJ309" s="10"/>
      <c r="FEK309" s="10"/>
      <c r="FEL309" s="10"/>
      <c r="FEM309" s="10"/>
      <c r="FEN309" s="10"/>
      <c r="FEO309" s="10"/>
      <c r="FEP309" s="10"/>
      <c r="FEQ309" s="10"/>
      <c r="FER309" s="10"/>
      <c r="FES309" s="10"/>
      <c r="FET309" s="10"/>
      <c r="FEU309" s="10"/>
      <c r="FEV309" s="10"/>
      <c r="FEW309" s="10"/>
      <c r="FEX309" s="10"/>
      <c r="FEY309" s="10"/>
      <c r="FEZ309" s="10"/>
      <c r="FFA309" s="10"/>
      <c r="FFB309" s="10"/>
      <c r="FFC309" s="10"/>
      <c r="FFD309" s="10"/>
      <c r="FFE309" s="10"/>
      <c r="FFF309" s="10"/>
      <c r="FFG309" s="10"/>
      <c r="FFH309" s="10"/>
      <c r="FFI309" s="10"/>
      <c r="FFJ309" s="10"/>
      <c r="FFK309" s="10"/>
      <c r="FFL309" s="10"/>
      <c r="FFM309" s="10"/>
      <c r="FFN309" s="10"/>
      <c r="FFO309" s="10"/>
      <c r="FFP309" s="10"/>
      <c r="FFQ309" s="10"/>
      <c r="FFR309" s="10"/>
      <c r="FFS309" s="10"/>
      <c r="FFT309" s="10"/>
      <c r="FFU309" s="10"/>
      <c r="FFV309" s="10"/>
      <c r="FFW309" s="10"/>
      <c r="FFX309" s="10"/>
      <c r="FFY309" s="10"/>
      <c r="FFZ309" s="10"/>
      <c r="FGA309" s="10"/>
      <c r="FGB309" s="10"/>
      <c r="FGC309" s="10"/>
      <c r="FGD309" s="10"/>
      <c r="FGE309" s="10"/>
      <c r="FGF309" s="10"/>
      <c r="FGG309" s="10"/>
      <c r="FGH309" s="10"/>
      <c r="FGI309" s="10"/>
      <c r="FGJ309" s="10"/>
      <c r="FGK309" s="10"/>
      <c r="FGL309" s="10"/>
      <c r="FGM309" s="10"/>
      <c r="FGN309" s="10"/>
      <c r="FGO309" s="10"/>
      <c r="FGP309" s="10"/>
      <c r="FGQ309" s="10"/>
      <c r="FGR309" s="10"/>
      <c r="FGS309" s="10"/>
      <c r="FGT309" s="10"/>
      <c r="FGU309" s="10"/>
      <c r="FGV309" s="10"/>
      <c r="FGW309" s="10"/>
      <c r="FGX309" s="10"/>
      <c r="FGY309" s="10"/>
      <c r="FGZ309" s="10"/>
      <c r="FHA309" s="10"/>
      <c r="FHB309" s="10"/>
      <c r="FHC309" s="10"/>
      <c r="FHD309" s="10"/>
      <c r="FHE309" s="10"/>
      <c r="FHF309" s="10"/>
      <c r="FHG309" s="10"/>
      <c r="FHH309" s="10"/>
      <c r="FHI309" s="10"/>
      <c r="FHJ309" s="10"/>
      <c r="FHK309" s="10"/>
      <c r="FHL309" s="10"/>
      <c r="FHM309" s="10"/>
      <c r="FHN309" s="10"/>
      <c r="FHO309" s="10"/>
      <c r="FHP309" s="10"/>
      <c r="FHQ309" s="10"/>
      <c r="FHR309" s="10"/>
      <c r="FHS309" s="10"/>
      <c r="FHT309" s="10"/>
      <c r="FHU309" s="10"/>
      <c r="FHV309" s="10"/>
      <c r="FHW309" s="10"/>
      <c r="FHX309" s="10"/>
      <c r="FHY309" s="10"/>
      <c r="FHZ309" s="10"/>
      <c r="FIA309" s="10"/>
      <c r="FIB309" s="10"/>
      <c r="FIC309" s="10"/>
      <c r="FID309" s="10"/>
      <c r="FIE309" s="10"/>
      <c r="FIF309" s="10"/>
      <c r="FIG309" s="10"/>
      <c r="FIH309" s="10"/>
      <c r="FII309" s="10"/>
      <c r="FIJ309" s="10"/>
      <c r="FIK309" s="10"/>
      <c r="FIL309" s="10"/>
      <c r="FIM309" s="10"/>
      <c r="FIN309" s="10"/>
      <c r="FIO309" s="10"/>
      <c r="FIP309" s="10"/>
      <c r="FIQ309" s="10"/>
      <c r="FIR309" s="10"/>
      <c r="FIS309" s="10"/>
      <c r="FIT309" s="10"/>
      <c r="FIU309" s="10"/>
      <c r="FIV309" s="10"/>
      <c r="FIW309" s="10"/>
      <c r="FIX309" s="10"/>
      <c r="FIY309" s="10"/>
      <c r="FIZ309" s="10"/>
      <c r="FJA309" s="10"/>
      <c r="FJB309" s="10"/>
      <c r="FJC309" s="10"/>
      <c r="FJD309" s="10"/>
      <c r="FJE309" s="10"/>
      <c r="FJF309" s="10"/>
      <c r="FJG309" s="10"/>
      <c r="FJH309" s="10"/>
      <c r="FJI309" s="10"/>
      <c r="FJJ309" s="10"/>
      <c r="FJK309" s="10"/>
      <c r="FJL309" s="10"/>
      <c r="FJM309" s="10"/>
      <c r="FJN309" s="10"/>
      <c r="FJO309" s="10"/>
      <c r="FJP309" s="10"/>
      <c r="FJQ309" s="10"/>
      <c r="FJR309" s="10"/>
      <c r="FJS309" s="10"/>
      <c r="FJT309" s="10"/>
      <c r="FJU309" s="10"/>
      <c r="FJV309" s="10"/>
      <c r="FJW309" s="10"/>
      <c r="FJX309" s="10"/>
      <c r="FJY309" s="10"/>
      <c r="FJZ309" s="10"/>
      <c r="FKA309" s="10"/>
      <c r="FKB309" s="10"/>
      <c r="FKC309" s="10"/>
      <c r="FKD309" s="10"/>
      <c r="FKE309" s="10"/>
      <c r="FKF309" s="10"/>
      <c r="FKG309" s="10"/>
      <c r="FKH309" s="10"/>
      <c r="FKI309" s="10"/>
      <c r="FKJ309" s="10"/>
      <c r="FKK309" s="10"/>
      <c r="FKL309" s="10"/>
      <c r="FKM309" s="10"/>
      <c r="FKN309" s="10"/>
      <c r="FKO309" s="10"/>
      <c r="FKP309" s="10"/>
      <c r="FKQ309" s="10"/>
      <c r="FKR309" s="10"/>
      <c r="FKS309" s="10"/>
      <c r="FKT309" s="10"/>
      <c r="FKU309" s="10"/>
      <c r="FKV309" s="10"/>
      <c r="FKW309" s="10"/>
      <c r="FKX309" s="10"/>
      <c r="FKY309" s="10"/>
      <c r="FKZ309" s="10"/>
      <c r="FLA309" s="10"/>
      <c r="FLB309" s="10"/>
      <c r="FLC309" s="10"/>
      <c r="FLD309" s="10"/>
      <c r="FLE309" s="10"/>
      <c r="FLF309" s="10"/>
      <c r="FLG309" s="10"/>
      <c r="FLH309" s="10"/>
      <c r="FLI309" s="10"/>
      <c r="FLJ309" s="10"/>
      <c r="FLK309" s="10"/>
      <c r="FLL309" s="10"/>
      <c r="FLM309" s="10"/>
      <c r="FLN309" s="10"/>
      <c r="FLO309" s="10"/>
      <c r="FLP309" s="10"/>
      <c r="FLQ309" s="10"/>
      <c r="FLR309" s="10"/>
      <c r="FLS309" s="10"/>
      <c r="FLT309" s="10"/>
      <c r="FLU309" s="10"/>
      <c r="FLV309" s="10"/>
      <c r="FLW309" s="10"/>
      <c r="FLX309" s="10"/>
      <c r="FLY309" s="10"/>
      <c r="FLZ309" s="10"/>
      <c r="FMA309" s="10"/>
      <c r="FMB309" s="10"/>
      <c r="FMC309" s="10"/>
      <c r="FMD309" s="10"/>
      <c r="FME309" s="10"/>
      <c r="FMF309" s="10"/>
      <c r="FMG309" s="10"/>
      <c r="FMH309" s="10"/>
      <c r="FMI309" s="10"/>
      <c r="FMJ309" s="10"/>
      <c r="FMK309" s="10"/>
      <c r="FML309" s="10"/>
      <c r="FMM309" s="10"/>
      <c r="FMN309" s="10"/>
      <c r="FMO309" s="10"/>
      <c r="FMP309" s="10"/>
      <c r="FMQ309" s="10"/>
      <c r="FMR309" s="10"/>
      <c r="FMS309" s="10"/>
      <c r="FMT309" s="10"/>
      <c r="FMU309" s="10"/>
      <c r="FMV309" s="10"/>
      <c r="FMW309" s="10"/>
      <c r="FMX309" s="10"/>
      <c r="FMY309" s="10"/>
      <c r="FMZ309" s="10"/>
      <c r="FNA309" s="10"/>
      <c r="FNB309" s="10"/>
      <c r="FNC309" s="10"/>
      <c r="FND309" s="10"/>
      <c r="FNE309" s="10"/>
      <c r="FNF309" s="10"/>
      <c r="FNG309" s="10"/>
      <c r="FNH309" s="10"/>
      <c r="FNI309" s="10"/>
      <c r="FNJ309" s="10"/>
      <c r="FNK309" s="10"/>
      <c r="FNL309" s="10"/>
      <c r="FNM309" s="10"/>
      <c r="FNN309" s="10"/>
      <c r="FNO309" s="10"/>
      <c r="FNP309" s="10"/>
      <c r="FNQ309" s="10"/>
      <c r="FNR309" s="10"/>
      <c r="FNS309" s="10"/>
      <c r="FNT309" s="10"/>
      <c r="FNU309" s="10"/>
      <c r="FNV309" s="10"/>
      <c r="FNW309" s="10"/>
      <c r="FNX309" s="10"/>
      <c r="FNY309" s="10"/>
      <c r="FNZ309" s="10"/>
      <c r="FOA309" s="10"/>
      <c r="FOB309" s="10"/>
      <c r="FOC309" s="10"/>
      <c r="FOD309" s="10"/>
      <c r="FOE309" s="10"/>
      <c r="FOF309" s="10"/>
      <c r="FOG309" s="10"/>
      <c r="FOH309" s="10"/>
      <c r="FOI309" s="10"/>
      <c r="FOJ309" s="10"/>
      <c r="FOK309" s="10"/>
      <c r="FOL309" s="10"/>
      <c r="FOM309" s="10"/>
      <c r="FON309" s="10"/>
      <c r="FOO309" s="10"/>
      <c r="FOP309" s="10"/>
      <c r="FOQ309" s="10"/>
      <c r="FOR309" s="10"/>
      <c r="FOS309" s="10"/>
      <c r="FOT309" s="10"/>
      <c r="FOU309" s="10"/>
      <c r="FOV309" s="10"/>
      <c r="FOW309" s="10"/>
      <c r="FOX309" s="10"/>
      <c r="FOY309" s="10"/>
      <c r="FOZ309" s="10"/>
      <c r="FPA309" s="10"/>
      <c r="FPB309" s="10"/>
      <c r="FPC309" s="10"/>
      <c r="FPD309" s="10"/>
      <c r="FPE309" s="10"/>
      <c r="FPF309" s="10"/>
      <c r="FPG309" s="10"/>
      <c r="FPH309" s="10"/>
      <c r="FPI309" s="10"/>
      <c r="FPJ309" s="10"/>
      <c r="FPK309" s="10"/>
      <c r="FPL309" s="10"/>
      <c r="FPM309" s="10"/>
      <c r="FPN309" s="10"/>
      <c r="FPO309" s="10"/>
      <c r="FPP309" s="10"/>
      <c r="FPQ309" s="10"/>
      <c r="FPR309" s="10"/>
      <c r="FPS309" s="10"/>
      <c r="FPT309" s="10"/>
      <c r="FPU309" s="10"/>
      <c r="FPV309" s="10"/>
      <c r="FPW309" s="10"/>
      <c r="FPX309" s="10"/>
      <c r="FPY309" s="10"/>
      <c r="FPZ309" s="10"/>
      <c r="FQA309" s="10"/>
      <c r="FQB309" s="10"/>
      <c r="FQC309" s="10"/>
      <c r="FQD309" s="10"/>
      <c r="FQE309" s="10"/>
      <c r="FQF309" s="10"/>
      <c r="FQG309" s="10"/>
      <c r="FQH309" s="10"/>
      <c r="FQI309" s="10"/>
      <c r="FQJ309" s="10"/>
      <c r="FQK309" s="10"/>
      <c r="FQL309" s="10"/>
      <c r="FQM309" s="10"/>
      <c r="FQN309" s="10"/>
      <c r="FQO309" s="10"/>
      <c r="FQP309" s="10"/>
      <c r="FQQ309" s="10"/>
      <c r="FQR309" s="10"/>
      <c r="FQS309" s="10"/>
      <c r="FQT309" s="10"/>
      <c r="FQU309" s="10"/>
      <c r="FQV309" s="10"/>
      <c r="FQW309" s="10"/>
      <c r="FQX309" s="10"/>
      <c r="FQY309" s="10"/>
      <c r="FQZ309" s="10"/>
      <c r="FRA309" s="10"/>
      <c r="FRB309" s="10"/>
      <c r="FRC309" s="10"/>
      <c r="FRD309" s="10"/>
      <c r="FRE309" s="10"/>
      <c r="FRF309" s="10"/>
      <c r="FRG309" s="10"/>
      <c r="FRH309" s="10"/>
      <c r="FRI309" s="10"/>
      <c r="FRJ309" s="10"/>
      <c r="FRK309" s="10"/>
      <c r="FRL309" s="10"/>
      <c r="FRM309" s="10"/>
      <c r="FRN309" s="10"/>
      <c r="FRO309" s="10"/>
      <c r="FRP309" s="10"/>
      <c r="FRQ309" s="10"/>
      <c r="FRR309" s="10"/>
      <c r="FRS309" s="10"/>
      <c r="FRT309" s="10"/>
      <c r="FRU309" s="10"/>
      <c r="FRV309" s="10"/>
      <c r="FRW309" s="10"/>
      <c r="FRX309" s="10"/>
      <c r="FRY309" s="10"/>
      <c r="FRZ309" s="10"/>
      <c r="FSA309" s="10"/>
      <c r="FSB309" s="10"/>
      <c r="FSC309" s="10"/>
      <c r="FSD309" s="10"/>
      <c r="FSE309" s="10"/>
      <c r="FSF309" s="10"/>
      <c r="FSG309" s="10"/>
      <c r="FSH309" s="10"/>
      <c r="FSI309" s="10"/>
      <c r="FSJ309" s="10"/>
      <c r="FSK309" s="10"/>
      <c r="FSL309" s="10"/>
      <c r="FSM309" s="10"/>
      <c r="FSN309" s="10"/>
      <c r="FSO309" s="10"/>
      <c r="FSP309" s="10"/>
      <c r="FSQ309" s="10"/>
      <c r="FSR309" s="10"/>
      <c r="FSS309" s="10"/>
      <c r="FST309" s="10"/>
      <c r="FSU309" s="10"/>
      <c r="FSV309" s="10"/>
      <c r="FSW309" s="10"/>
      <c r="FSX309" s="10"/>
      <c r="FSY309" s="10"/>
      <c r="FSZ309" s="10"/>
      <c r="FTA309" s="10"/>
      <c r="FTB309" s="10"/>
      <c r="FTC309" s="10"/>
      <c r="FTD309" s="10"/>
      <c r="FTE309" s="10"/>
      <c r="FTF309" s="10"/>
      <c r="FTG309" s="10"/>
      <c r="FTH309" s="10"/>
      <c r="FTI309" s="10"/>
      <c r="FTJ309" s="10"/>
      <c r="FTK309" s="10"/>
      <c r="FTL309" s="10"/>
      <c r="FTM309" s="10"/>
      <c r="FTN309" s="10"/>
      <c r="FTO309" s="10"/>
      <c r="FTP309" s="10"/>
      <c r="FTQ309" s="10"/>
      <c r="FTR309" s="10"/>
      <c r="FTS309" s="10"/>
      <c r="FTT309" s="10"/>
      <c r="FTU309" s="10"/>
      <c r="FTV309" s="10"/>
      <c r="FTW309" s="10"/>
      <c r="FTX309" s="10"/>
      <c r="FTY309" s="10"/>
      <c r="FTZ309" s="10"/>
      <c r="FUA309" s="10"/>
      <c r="FUB309" s="10"/>
      <c r="FUC309" s="10"/>
      <c r="FUD309" s="10"/>
      <c r="FUE309" s="10"/>
      <c r="FUF309" s="10"/>
      <c r="FUG309" s="10"/>
      <c r="FUH309" s="10"/>
      <c r="FUI309" s="10"/>
      <c r="FUJ309" s="10"/>
      <c r="FUK309" s="10"/>
      <c r="FUL309" s="10"/>
      <c r="FUM309" s="10"/>
      <c r="FUN309" s="10"/>
      <c r="FUO309" s="10"/>
      <c r="FUP309" s="10"/>
      <c r="FUQ309" s="10"/>
      <c r="FUR309" s="10"/>
      <c r="FUS309" s="10"/>
      <c r="FUT309" s="10"/>
      <c r="FUU309" s="10"/>
      <c r="FUV309" s="10"/>
      <c r="FUW309" s="10"/>
      <c r="FUX309" s="10"/>
      <c r="FUY309" s="10"/>
      <c r="FUZ309" s="10"/>
      <c r="FVA309" s="10"/>
      <c r="FVB309" s="10"/>
      <c r="FVC309" s="10"/>
      <c r="FVD309" s="10"/>
      <c r="FVE309" s="10"/>
      <c r="FVF309" s="10"/>
      <c r="FVG309" s="10"/>
      <c r="FVH309" s="10"/>
      <c r="FVI309" s="10"/>
      <c r="FVJ309" s="10"/>
      <c r="FVK309" s="10"/>
      <c r="FVL309" s="10"/>
      <c r="FVM309" s="10"/>
      <c r="FVN309" s="10"/>
      <c r="FVO309" s="10"/>
      <c r="FVP309" s="10"/>
      <c r="FVQ309" s="10"/>
      <c r="FVR309" s="10"/>
      <c r="FVS309" s="10"/>
      <c r="FVT309" s="10"/>
      <c r="FVU309" s="10"/>
      <c r="FVV309" s="10"/>
      <c r="FVW309" s="10"/>
      <c r="FVX309" s="10"/>
      <c r="FVY309" s="10"/>
      <c r="FVZ309" s="10"/>
      <c r="FWA309" s="10"/>
      <c r="FWB309" s="10"/>
      <c r="FWC309" s="10"/>
      <c r="FWD309" s="10"/>
      <c r="FWE309" s="10"/>
      <c r="FWF309" s="10"/>
      <c r="FWG309" s="10"/>
      <c r="FWH309" s="10"/>
      <c r="FWI309" s="10"/>
      <c r="FWJ309" s="10"/>
      <c r="FWK309" s="10"/>
      <c r="FWL309" s="10"/>
      <c r="FWM309" s="10"/>
      <c r="FWN309" s="10"/>
      <c r="FWO309" s="10"/>
      <c r="FWP309" s="10"/>
      <c r="FWQ309" s="10"/>
      <c r="FWR309" s="10"/>
      <c r="FWS309" s="10"/>
      <c r="FWT309" s="10"/>
      <c r="FWU309" s="10"/>
      <c r="FWV309" s="10"/>
      <c r="FWW309" s="10"/>
      <c r="FWX309" s="10"/>
      <c r="FWY309" s="10"/>
      <c r="FWZ309" s="10"/>
      <c r="FXA309" s="10"/>
      <c r="FXB309" s="10"/>
      <c r="FXC309" s="10"/>
      <c r="FXD309" s="10"/>
      <c r="FXE309" s="10"/>
      <c r="FXF309" s="10"/>
      <c r="FXG309" s="10"/>
      <c r="FXH309" s="10"/>
      <c r="FXI309" s="10"/>
      <c r="FXJ309" s="10"/>
      <c r="FXK309" s="10"/>
      <c r="FXL309" s="10"/>
      <c r="FXM309" s="10"/>
      <c r="FXN309" s="10"/>
      <c r="FXO309" s="10"/>
      <c r="FXP309" s="10"/>
      <c r="FXQ309" s="10"/>
      <c r="FXR309" s="10"/>
      <c r="FXS309" s="10"/>
      <c r="FXT309" s="10"/>
      <c r="FXU309" s="10"/>
      <c r="FXV309" s="10"/>
      <c r="FXW309" s="10"/>
      <c r="FXX309" s="10"/>
      <c r="FXY309" s="10"/>
      <c r="FXZ309" s="10"/>
      <c r="FYA309" s="10"/>
      <c r="FYB309" s="10"/>
      <c r="FYC309" s="10"/>
      <c r="FYD309" s="10"/>
      <c r="FYE309" s="10"/>
      <c r="FYF309" s="10"/>
      <c r="FYG309" s="10"/>
      <c r="FYH309" s="10"/>
      <c r="FYI309" s="10"/>
      <c r="FYJ309" s="10"/>
      <c r="FYK309" s="10"/>
      <c r="FYL309" s="10"/>
      <c r="FYM309" s="10"/>
      <c r="FYN309" s="10"/>
      <c r="FYO309" s="10"/>
      <c r="FYP309" s="10"/>
      <c r="FYQ309" s="10"/>
      <c r="FYR309" s="10"/>
      <c r="FYS309" s="10"/>
      <c r="FYT309" s="10"/>
      <c r="FYU309" s="10"/>
      <c r="FYV309" s="10"/>
      <c r="FYW309" s="10"/>
      <c r="FYX309" s="10"/>
      <c r="FYY309" s="10"/>
      <c r="FYZ309" s="10"/>
      <c r="FZA309" s="10"/>
      <c r="FZB309" s="10"/>
      <c r="FZC309" s="10"/>
      <c r="FZD309" s="10"/>
      <c r="FZE309" s="10"/>
      <c r="FZF309" s="10"/>
      <c r="FZG309" s="10"/>
      <c r="FZH309" s="10"/>
      <c r="FZI309" s="10"/>
      <c r="FZJ309" s="10"/>
      <c r="FZK309" s="10"/>
      <c r="FZL309" s="10"/>
      <c r="FZM309" s="10"/>
      <c r="FZN309" s="10"/>
      <c r="FZO309" s="10"/>
      <c r="FZP309" s="10"/>
      <c r="FZQ309" s="10"/>
      <c r="FZR309" s="10"/>
      <c r="FZS309" s="10"/>
      <c r="FZT309" s="10"/>
      <c r="FZU309" s="10"/>
      <c r="FZV309" s="10"/>
      <c r="FZW309" s="10"/>
      <c r="FZX309" s="10"/>
      <c r="FZY309" s="10"/>
      <c r="FZZ309" s="10"/>
      <c r="GAA309" s="10"/>
      <c r="GAB309" s="10"/>
      <c r="GAC309" s="10"/>
      <c r="GAD309" s="10"/>
      <c r="GAE309" s="10"/>
      <c r="GAF309" s="10"/>
      <c r="GAG309" s="10"/>
      <c r="GAH309" s="10"/>
      <c r="GAI309" s="10"/>
      <c r="GAJ309" s="10"/>
      <c r="GAK309" s="10"/>
      <c r="GAL309" s="10"/>
      <c r="GAM309" s="10"/>
      <c r="GAN309" s="10"/>
      <c r="GAO309" s="10"/>
      <c r="GAP309" s="10"/>
      <c r="GAQ309" s="10"/>
      <c r="GAR309" s="10"/>
      <c r="GAS309" s="10"/>
      <c r="GAT309" s="10"/>
      <c r="GAU309" s="10"/>
      <c r="GAV309" s="10"/>
      <c r="GAW309" s="10"/>
      <c r="GAX309" s="10"/>
      <c r="GAY309" s="10"/>
      <c r="GAZ309" s="10"/>
      <c r="GBA309" s="10"/>
      <c r="GBB309" s="10"/>
      <c r="GBC309" s="10"/>
      <c r="GBD309" s="10"/>
      <c r="GBE309" s="10"/>
      <c r="GBF309" s="10"/>
      <c r="GBG309" s="10"/>
      <c r="GBH309" s="10"/>
      <c r="GBI309" s="10"/>
      <c r="GBJ309" s="10"/>
      <c r="GBK309" s="10"/>
      <c r="GBL309" s="10"/>
      <c r="GBM309" s="10"/>
      <c r="GBN309" s="10"/>
      <c r="GBO309" s="10"/>
      <c r="GBP309" s="10"/>
      <c r="GBQ309" s="10"/>
      <c r="GBR309" s="10"/>
      <c r="GBS309" s="10"/>
      <c r="GBT309" s="10"/>
      <c r="GBU309" s="10"/>
      <c r="GBV309" s="10"/>
      <c r="GBW309" s="10"/>
      <c r="GBX309" s="10"/>
      <c r="GBY309" s="10"/>
      <c r="GBZ309" s="10"/>
      <c r="GCA309" s="10"/>
      <c r="GCB309" s="10"/>
      <c r="GCC309" s="10"/>
      <c r="GCD309" s="10"/>
      <c r="GCE309" s="10"/>
      <c r="GCF309" s="10"/>
      <c r="GCG309" s="10"/>
      <c r="GCH309" s="10"/>
      <c r="GCI309" s="10"/>
      <c r="GCJ309" s="10"/>
      <c r="GCK309" s="10"/>
      <c r="GCL309" s="10"/>
      <c r="GCM309" s="10"/>
      <c r="GCN309" s="10"/>
      <c r="GCO309" s="10"/>
      <c r="GCP309" s="10"/>
      <c r="GCQ309" s="10"/>
      <c r="GCR309" s="10"/>
      <c r="GCS309" s="10"/>
      <c r="GCT309" s="10"/>
      <c r="GCU309" s="10"/>
      <c r="GCV309" s="10"/>
      <c r="GCW309" s="10"/>
      <c r="GCX309" s="10"/>
      <c r="GCY309" s="10"/>
      <c r="GCZ309" s="10"/>
      <c r="GDA309" s="10"/>
      <c r="GDB309" s="10"/>
      <c r="GDC309" s="10"/>
      <c r="GDD309" s="10"/>
      <c r="GDE309" s="10"/>
      <c r="GDF309" s="10"/>
      <c r="GDG309" s="10"/>
      <c r="GDH309" s="10"/>
      <c r="GDI309" s="10"/>
      <c r="GDJ309" s="10"/>
      <c r="GDK309" s="10"/>
      <c r="GDL309" s="10"/>
      <c r="GDM309" s="10"/>
      <c r="GDN309" s="10"/>
      <c r="GDO309" s="10"/>
      <c r="GDP309" s="10"/>
      <c r="GDQ309" s="10"/>
      <c r="GDR309" s="10"/>
      <c r="GDS309" s="10"/>
      <c r="GDT309" s="10"/>
      <c r="GDU309" s="10"/>
      <c r="GDV309" s="10"/>
      <c r="GDW309" s="10"/>
      <c r="GDX309" s="10"/>
      <c r="GDY309" s="10"/>
      <c r="GDZ309" s="10"/>
      <c r="GEA309" s="10"/>
      <c r="GEB309" s="10"/>
      <c r="GEC309" s="10"/>
      <c r="GED309" s="10"/>
      <c r="GEE309" s="10"/>
      <c r="GEF309" s="10"/>
      <c r="GEG309" s="10"/>
      <c r="GEH309" s="10"/>
      <c r="GEI309" s="10"/>
      <c r="GEJ309" s="10"/>
      <c r="GEK309" s="10"/>
      <c r="GEL309" s="10"/>
      <c r="GEM309" s="10"/>
      <c r="GEN309" s="10"/>
      <c r="GEO309" s="10"/>
      <c r="GEP309" s="10"/>
      <c r="GEQ309" s="10"/>
      <c r="GER309" s="10"/>
      <c r="GES309" s="10"/>
      <c r="GET309" s="10"/>
      <c r="GEU309" s="10"/>
      <c r="GEV309" s="10"/>
      <c r="GEW309" s="10"/>
      <c r="GEX309" s="10"/>
      <c r="GEY309" s="10"/>
      <c r="GEZ309" s="10"/>
      <c r="GFA309" s="10"/>
      <c r="GFB309" s="10"/>
      <c r="GFC309" s="10"/>
      <c r="GFD309" s="10"/>
      <c r="GFE309" s="10"/>
      <c r="GFF309" s="10"/>
      <c r="GFG309" s="10"/>
      <c r="GFH309" s="10"/>
      <c r="GFI309" s="10"/>
      <c r="GFJ309" s="10"/>
      <c r="GFK309" s="10"/>
      <c r="GFL309" s="10"/>
      <c r="GFM309" s="10"/>
      <c r="GFN309" s="10"/>
      <c r="GFO309" s="10"/>
      <c r="GFP309" s="10"/>
      <c r="GFQ309" s="10"/>
      <c r="GFR309" s="10"/>
      <c r="GFS309" s="10"/>
      <c r="GFT309" s="10"/>
      <c r="GFU309" s="10"/>
      <c r="GFV309" s="10"/>
      <c r="GFW309" s="10"/>
      <c r="GFX309" s="10"/>
      <c r="GFY309" s="10"/>
      <c r="GFZ309" s="10"/>
      <c r="GGA309" s="10"/>
      <c r="GGB309" s="10"/>
      <c r="GGC309" s="10"/>
      <c r="GGD309" s="10"/>
      <c r="GGE309" s="10"/>
      <c r="GGF309" s="10"/>
      <c r="GGG309" s="10"/>
      <c r="GGH309" s="10"/>
      <c r="GGI309" s="10"/>
      <c r="GGJ309" s="10"/>
      <c r="GGK309" s="10"/>
      <c r="GGL309" s="10"/>
      <c r="GGM309" s="10"/>
      <c r="GGN309" s="10"/>
      <c r="GGO309" s="10"/>
      <c r="GGP309" s="10"/>
      <c r="GGQ309" s="10"/>
      <c r="GGR309" s="10"/>
      <c r="GGS309" s="10"/>
      <c r="GGT309" s="10"/>
      <c r="GGU309" s="10"/>
      <c r="GGV309" s="10"/>
      <c r="GGW309" s="10"/>
      <c r="GGX309" s="10"/>
      <c r="GGY309" s="10"/>
      <c r="GGZ309" s="10"/>
      <c r="GHA309" s="10"/>
      <c r="GHB309" s="10"/>
      <c r="GHC309" s="10"/>
      <c r="GHD309" s="10"/>
      <c r="GHE309" s="10"/>
      <c r="GHF309" s="10"/>
      <c r="GHG309" s="10"/>
      <c r="GHH309" s="10"/>
      <c r="GHI309" s="10"/>
      <c r="GHJ309" s="10"/>
      <c r="GHK309" s="10"/>
      <c r="GHL309" s="10"/>
      <c r="GHM309" s="10"/>
      <c r="GHN309" s="10"/>
      <c r="GHO309" s="10"/>
      <c r="GHP309" s="10"/>
      <c r="GHQ309" s="10"/>
      <c r="GHR309" s="10"/>
      <c r="GHS309" s="10"/>
      <c r="GHT309" s="10"/>
      <c r="GHU309" s="10"/>
      <c r="GHV309" s="10"/>
      <c r="GHW309" s="10"/>
      <c r="GHX309" s="10"/>
      <c r="GHY309" s="10"/>
      <c r="GHZ309" s="10"/>
      <c r="GIA309" s="10"/>
      <c r="GIB309" s="10"/>
      <c r="GIC309" s="10"/>
      <c r="GID309" s="10"/>
      <c r="GIE309" s="10"/>
      <c r="GIF309" s="10"/>
      <c r="GIG309" s="10"/>
      <c r="GIH309" s="10"/>
      <c r="GII309" s="10"/>
      <c r="GIJ309" s="10"/>
      <c r="GIK309" s="10"/>
      <c r="GIL309" s="10"/>
      <c r="GIM309" s="10"/>
      <c r="GIN309" s="10"/>
      <c r="GIO309" s="10"/>
      <c r="GIP309" s="10"/>
      <c r="GIQ309" s="10"/>
      <c r="GIR309" s="10"/>
      <c r="GIS309" s="10"/>
      <c r="GIT309" s="10"/>
      <c r="GIU309" s="10"/>
      <c r="GIV309" s="10"/>
      <c r="GIW309" s="10"/>
      <c r="GIX309" s="10"/>
      <c r="GIY309" s="10"/>
      <c r="GIZ309" s="10"/>
      <c r="GJA309" s="10"/>
      <c r="GJB309" s="10"/>
      <c r="GJC309" s="10"/>
      <c r="GJD309" s="10"/>
      <c r="GJE309" s="10"/>
      <c r="GJF309" s="10"/>
      <c r="GJG309" s="10"/>
      <c r="GJH309" s="10"/>
      <c r="GJI309" s="10"/>
      <c r="GJJ309" s="10"/>
      <c r="GJK309" s="10"/>
      <c r="GJL309" s="10"/>
      <c r="GJM309" s="10"/>
      <c r="GJN309" s="10"/>
      <c r="GJO309" s="10"/>
      <c r="GJP309" s="10"/>
      <c r="GJQ309" s="10"/>
      <c r="GJR309" s="10"/>
      <c r="GJS309" s="10"/>
      <c r="GJT309" s="10"/>
      <c r="GJU309" s="10"/>
      <c r="GJV309" s="10"/>
      <c r="GJW309" s="10"/>
      <c r="GJX309" s="10"/>
      <c r="GJY309" s="10"/>
      <c r="GJZ309" s="10"/>
      <c r="GKA309" s="10"/>
      <c r="GKB309" s="10"/>
      <c r="GKC309" s="10"/>
      <c r="GKD309" s="10"/>
      <c r="GKE309" s="10"/>
      <c r="GKF309" s="10"/>
      <c r="GKG309" s="10"/>
      <c r="GKH309" s="10"/>
      <c r="GKI309" s="10"/>
      <c r="GKJ309" s="10"/>
      <c r="GKK309" s="10"/>
      <c r="GKL309" s="10"/>
      <c r="GKM309" s="10"/>
      <c r="GKN309" s="10"/>
      <c r="GKO309" s="10"/>
      <c r="GKP309" s="10"/>
      <c r="GKQ309" s="10"/>
      <c r="GKR309" s="10"/>
      <c r="GKS309" s="10"/>
      <c r="GKT309" s="10"/>
      <c r="GKU309" s="10"/>
      <c r="GKV309" s="10"/>
      <c r="GKW309" s="10"/>
      <c r="GKX309" s="10"/>
      <c r="GKY309" s="10"/>
      <c r="GKZ309" s="10"/>
      <c r="GLA309" s="10"/>
      <c r="GLB309" s="10"/>
      <c r="GLC309" s="10"/>
      <c r="GLD309" s="10"/>
      <c r="GLE309" s="10"/>
      <c r="GLF309" s="10"/>
      <c r="GLG309" s="10"/>
      <c r="GLH309" s="10"/>
      <c r="GLI309" s="10"/>
      <c r="GLJ309" s="10"/>
      <c r="GLK309" s="10"/>
      <c r="GLL309" s="10"/>
      <c r="GLM309" s="10"/>
      <c r="GLN309" s="10"/>
      <c r="GLO309" s="10"/>
      <c r="GLP309" s="10"/>
      <c r="GLQ309" s="10"/>
      <c r="GLR309" s="10"/>
      <c r="GLS309" s="10"/>
      <c r="GLT309" s="10"/>
      <c r="GLU309" s="10"/>
      <c r="GLV309" s="10"/>
      <c r="GLW309" s="10"/>
      <c r="GLX309" s="10"/>
      <c r="GLY309" s="10"/>
      <c r="GLZ309" s="10"/>
      <c r="GMA309" s="10"/>
      <c r="GMB309" s="10"/>
      <c r="GMC309" s="10"/>
      <c r="GMD309" s="10"/>
      <c r="GME309" s="10"/>
      <c r="GMF309" s="10"/>
      <c r="GMG309" s="10"/>
      <c r="GMH309" s="10"/>
      <c r="GMI309" s="10"/>
      <c r="GMJ309" s="10"/>
      <c r="GMK309" s="10"/>
      <c r="GML309" s="10"/>
      <c r="GMM309" s="10"/>
      <c r="GMN309" s="10"/>
      <c r="GMO309" s="10"/>
      <c r="GMP309" s="10"/>
      <c r="GMQ309" s="10"/>
      <c r="GMR309" s="10"/>
      <c r="GMS309" s="10"/>
      <c r="GMT309" s="10"/>
      <c r="GMU309" s="10"/>
      <c r="GMV309" s="10"/>
      <c r="GMW309" s="10"/>
      <c r="GMX309" s="10"/>
      <c r="GMY309" s="10"/>
      <c r="GMZ309" s="10"/>
      <c r="GNA309" s="10"/>
      <c r="GNB309" s="10"/>
      <c r="GNC309" s="10"/>
      <c r="GND309" s="10"/>
      <c r="GNE309" s="10"/>
      <c r="GNF309" s="10"/>
      <c r="GNG309" s="10"/>
      <c r="GNH309" s="10"/>
      <c r="GNI309" s="10"/>
      <c r="GNJ309" s="10"/>
      <c r="GNK309" s="10"/>
      <c r="GNL309" s="10"/>
      <c r="GNM309" s="10"/>
      <c r="GNN309" s="10"/>
      <c r="GNO309" s="10"/>
      <c r="GNP309" s="10"/>
      <c r="GNQ309" s="10"/>
      <c r="GNR309" s="10"/>
      <c r="GNS309" s="10"/>
      <c r="GNT309" s="10"/>
      <c r="GNU309" s="10"/>
      <c r="GNV309" s="10"/>
      <c r="GNW309" s="10"/>
      <c r="GNX309" s="10"/>
      <c r="GNY309" s="10"/>
      <c r="GNZ309" s="10"/>
      <c r="GOA309" s="10"/>
      <c r="GOB309" s="10"/>
      <c r="GOC309" s="10"/>
      <c r="GOD309" s="10"/>
      <c r="GOE309" s="10"/>
      <c r="GOF309" s="10"/>
      <c r="GOG309" s="10"/>
      <c r="GOH309" s="10"/>
      <c r="GOI309" s="10"/>
      <c r="GOJ309" s="10"/>
      <c r="GOK309" s="10"/>
      <c r="GOL309" s="10"/>
      <c r="GOM309" s="10"/>
      <c r="GON309" s="10"/>
      <c r="GOO309" s="10"/>
      <c r="GOP309" s="10"/>
      <c r="GOQ309" s="10"/>
      <c r="GOR309" s="10"/>
      <c r="GOS309" s="10"/>
      <c r="GOT309" s="10"/>
      <c r="GOU309" s="10"/>
      <c r="GOV309" s="10"/>
      <c r="GOW309" s="10"/>
      <c r="GOX309" s="10"/>
      <c r="GOY309" s="10"/>
      <c r="GOZ309" s="10"/>
      <c r="GPA309" s="10"/>
      <c r="GPB309" s="10"/>
      <c r="GPC309" s="10"/>
      <c r="GPD309" s="10"/>
      <c r="GPE309" s="10"/>
      <c r="GPF309" s="10"/>
      <c r="GPG309" s="10"/>
      <c r="GPH309" s="10"/>
      <c r="GPI309" s="10"/>
      <c r="GPJ309" s="10"/>
      <c r="GPK309" s="10"/>
      <c r="GPL309" s="10"/>
      <c r="GPM309" s="10"/>
      <c r="GPN309" s="10"/>
      <c r="GPO309" s="10"/>
      <c r="GPP309" s="10"/>
      <c r="GPQ309" s="10"/>
      <c r="GPR309" s="10"/>
      <c r="GPS309" s="10"/>
      <c r="GPT309" s="10"/>
      <c r="GPU309" s="10"/>
      <c r="GPV309" s="10"/>
      <c r="GPW309" s="10"/>
      <c r="GPX309" s="10"/>
      <c r="GPY309" s="10"/>
      <c r="GPZ309" s="10"/>
      <c r="GQA309" s="10"/>
      <c r="GQB309" s="10"/>
      <c r="GQC309" s="10"/>
      <c r="GQD309" s="10"/>
      <c r="GQE309" s="10"/>
      <c r="GQF309" s="10"/>
      <c r="GQG309" s="10"/>
      <c r="GQH309" s="10"/>
      <c r="GQI309" s="10"/>
      <c r="GQJ309" s="10"/>
      <c r="GQK309" s="10"/>
      <c r="GQL309" s="10"/>
      <c r="GQM309" s="10"/>
      <c r="GQN309" s="10"/>
      <c r="GQO309" s="10"/>
      <c r="GQP309" s="10"/>
      <c r="GQQ309" s="10"/>
      <c r="GQR309" s="10"/>
      <c r="GQS309" s="10"/>
      <c r="GQT309" s="10"/>
      <c r="GQU309" s="10"/>
      <c r="GQV309" s="10"/>
      <c r="GQW309" s="10"/>
      <c r="GQX309" s="10"/>
      <c r="GQY309" s="10"/>
      <c r="GQZ309" s="10"/>
      <c r="GRA309" s="10"/>
      <c r="GRB309" s="10"/>
      <c r="GRC309" s="10"/>
      <c r="GRD309" s="10"/>
      <c r="GRE309" s="10"/>
      <c r="GRF309" s="10"/>
      <c r="GRG309" s="10"/>
      <c r="GRH309" s="10"/>
      <c r="GRI309" s="10"/>
      <c r="GRJ309" s="10"/>
      <c r="GRK309" s="10"/>
      <c r="GRL309" s="10"/>
      <c r="GRM309" s="10"/>
      <c r="GRN309" s="10"/>
      <c r="GRO309" s="10"/>
      <c r="GRP309" s="10"/>
      <c r="GRQ309" s="10"/>
      <c r="GRR309" s="10"/>
      <c r="GRS309" s="10"/>
      <c r="GRT309" s="10"/>
      <c r="GRU309" s="10"/>
      <c r="GRV309" s="10"/>
      <c r="GRW309" s="10"/>
      <c r="GRX309" s="10"/>
      <c r="GRY309" s="10"/>
      <c r="GRZ309" s="10"/>
      <c r="GSA309" s="10"/>
      <c r="GSB309" s="10"/>
      <c r="GSC309" s="10"/>
      <c r="GSD309" s="10"/>
      <c r="GSE309" s="10"/>
      <c r="GSF309" s="10"/>
      <c r="GSG309" s="10"/>
      <c r="GSH309" s="10"/>
      <c r="GSI309" s="10"/>
      <c r="GSJ309" s="10"/>
      <c r="GSK309" s="10"/>
      <c r="GSL309" s="10"/>
      <c r="GSM309" s="10"/>
      <c r="GSN309" s="10"/>
      <c r="GSO309" s="10"/>
      <c r="GSP309" s="10"/>
      <c r="GSQ309" s="10"/>
      <c r="GSR309" s="10"/>
      <c r="GSS309" s="10"/>
      <c r="GST309" s="10"/>
      <c r="GSU309" s="10"/>
      <c r="GSV309" s="10"/>
      <c r="GSW309" s="10"/>
      <c r="GSX309" s="10"/>
      <c r="GSY309" s="10"/>
      <c r="GSZ309" s="10"/>
      <c r="GTA309" s="10"/>
      <c r="GTB309" s="10"/>
      <c r="GTC309" s="10"/>
      <c r="GTD309" s="10"/>
      <c r="GTE309" s="10"/>
      <c r="GTF309" s="10"/>
      <c r="GTG309" s="10"/>
      <c r="GTH309" s="10"/>
      <c r="GTI309" s="10"/>
      <c r="GTJ309" s="10"/>
      <c r="GTK309" s="10"/>
      <c r="GTL309" s="10"/>
      <c r="GTM309" s="10"/>
      <c r="GTN309" s="10"/>
      <c r="GTO309" s="10"/>
      <c r="GTP309" s="10"/>
      <c r="GTQ309" s="10"/>
      <c r="GTR309" s="10"/>
      <c r="GTS309" s="10"/>
      <c r="GTT309" s="10"/>
      <c r="GTU309" s="10"/>
      <c r="GTV309" s="10"/>
      <c r="GTW309" s="10"/>
      <c r="GTX309" s="10"/>
      <c r="GTY309" s="10"/>
      <c r="GTZ309" s="10"/>
      <c r="GUA309" s="10"/>
      <c r="GUB309" s="10"/>
      <c r="GUC309" s="10"/>
      <c r="GUD309" s="10"/>
      <c r="GUE309" s="10"/>
      <c r="GUF309" s="10"/>
      <c r="GUG309" s="10"/>
      <c r="GUH309" s="10"/>
      <c r="GUI309" s="10"/>
      <c r="GUJ309" s="10"/>
      <c r="GUK309" s="10"/>
      <c r="GUL309" s="10"/>
      <c r="GUM309" s="10"/>
      <c r="GUN309" s="10"/>
      <c r="GUO309" s="10"/>
      <c r="GUP309" s="10"/>
      <c r="GUQ309" s="10"/>
      <c r="GUR309" s="10"/>
      <c r="GUS309" s="10"/>
      <c r="GUT309" s="10"/>
      <c r="GUU309" s="10"/>
      <c r="GUV309" s="10"/>
      <c r="GUW309" s="10"/>
      <c r="GUX309" s="10"/>
      <c r="GUY309" s="10"/>
      <c r="GUZ309" s="10"/>
      <c r="GVA309" s="10"/>
      <c r="GVB309" s="10"/>
      <c r="GVC309" s="10"/>
      <c r="GVD309" s="10"/>
      <c r="GVE309" s="10"/>
      <c r="GVF309" s="10"/>
      <c r="GVG309" s="10"/>
      <c r="GVH309" s="10"/>
      <c r="GVI309" s="10"/>
      <c r="GVJ309" s="10"/>
      <c r="GVK309" s="10"/>
      <c r="GVL309" s="10"/>
      <c r="GVM309" s="10"/>
      <c r="GVN309" s="10"/>
      <c r="GVO309" s="10"/>
      <c r="GVP309" s="10"/>
      <c r="GVQ309" s="10"/>
      <c r="GVR309" s="10"/>
      <c r="GVS309" s="10"/>
      <c r="GVT309" s="10"/>
      <c r="GVU309" s="10"/>
      <c r="GVV309" s="10"/>
      <c r="GVW309" s="10"/>
      <c r="GVX309" s="10"/>
      <c r="GVY309" s="10"/>
      <c r="GVZ309" s="10"/>
      <c r="GWA309" s="10"/>
      <c r="GWB309" s="10"/>
      <c r="GWC309" s="10"/>
      <c r="GWD309" s="10"/>
      <c r="GWE309" s="10"/>
      <c r="GWF309" s="10"/>
      <c r="GWG309" s="10"/>
      <c r="GWH309" s="10"/>
      <c r="GWI309" s="10"/>
      <c r="GWJ309" s="10"/>
      <c r="GWK309" s="10"/>
      <c r="GWL309" s="10"/>
      <c r="GWM309" s="10"/>
      <c r="GWN309" s="10"/>
      <c r="GWO309" s="10"/>
      <c r="GWP309" s="10"/>
      <c r="GWQ309" s="10"/>
      <c r="GWR309" s="10"/>
      <c r="GWS309" s="10"/>
      <c r="GWT309" s="10"/>
      <c r="GWU309" s="10"/>
      <c r="GWV309" s="10"/>
      <c r="GWW309" s="10"/>
      <c r="GWX309" s="10"/>
      <c r="GWY309" s="10"/>
      <c r="GWZ309" s="10"/>
      <c r="GXA309" s="10"/>
      <c r="GXB309" s="10"/>
      <c r="GXC309" s="10"/>
      <c r="GXD309" s="10"/>
      <c r="GXE309" s="10"/>
      <c r="GXF309" s="10"/>
      <c r="GXG309" s="10"/>
      <c r="GXH309" s="10"/>
      <c r="GXI309" s="10"/>
      <c r="GXJ309" s="10"/>
      <c r="GXK309" s="10"/>
      <c r="GXL309" s="10"/>
      <c r="GXM309" s="10"/>
      <c r="GXN309" s="10"/>
      <c r="GXO309" s="10"/>
      <c r="GXP309" s="10"/>
      <c r="GXQ309" s="10"/>
      <c r="GXR309" s="10"/>
      <c r="GXS309" s="10"/>
      <c r="GXT309" s="10"/>
      <c r="GXU309" s="10"/>
      <c r="GXV309" s="10"/>
      <c r="GXW309" s="10"/>
      <c r="GXX309" s="10"/>
      <c r="GXY309" s="10"/>
      <c r="GXZ309" s="10"/>
      <c r="GYA309" s="10"/>
      <c r="GYB309" s="10"/>
      <c r="GYC309" s="10"/>
      <c r="GYD309" s="10"/>
      <c r="GYE309" s="10"/>
      <c r="GYF309" s="10"/>
      <c r="GYG309" s="10"/>
      <c r="GYH309" s="10"/>
      <c r="GYI309" s="10"/>
      <c r="GYJ309" s="10"/>
      <c r="GYK309" s="10"/>
      <c r="GYL309" s="10"/>
      <c r="GYM309" s="10"/>
      <c r="GYN309" s="10"/>
      <c r="GYO309" s="10"/>
      <c r="GYP309" s="10"/>
      <c r="GYQ309" s="10"/>
      <c r="GYR309" s="10"/>
      <c r="GYS309" s="10"/>
      <c r="GYT309" s="10"/>
      <c r="GYU309" s="10"/>
      <c r="GYV309" s="10"/>
      <c r="GYW309" s="10"/>
      <c r="GYX309" s="10"/>
      <c r="GYY309" s="10"/>
      <c r="GYZ309" s="10"/>
      <c r="GZA309" s="10"/>
      <c r="GZB309" s="10"/>
      <c r="GZC309" s="10"/>
      <c r="GZD309" s="10"/>
      <c r="GZE309" s="10"/>
      <c r="GZF309" s="10"/>
      <c r="GZG309" s="10"/>
      <c r="GZH309" s="10"/>
      <c r="GZI309" s="10"/>
      <c r="GZJ309" s="10"/>
      <c r="GZK309" s="10"/>
      <c r="GZL309" s="10"/>
      <c r="GZM309" s="10"/>
      <c r="GZN309" s="10"/>
      <c r="GZO309" s="10"/>
      <c r="GZP309" s="10"/>
      <c r="GZQ309" s="10"/>
      <c r="GZR309" s="10"/>
      <c r="GZS309" s="10"/>
      <c r="GZT309" s="10"/>
      <c r="GZU309" s="10"/>
      <c r="GZV309" s="10"/>
      <c r="GZW309" s="10"/>
      <c r="GZX309" s="10"/>
      <c r="GZY309" s="10"/>
      <c r="GZZ309" s="10"/>
      <c r="HAA309" s="10"/>
      <c r="HAB309" s="10"/>
      <c r="HAC309" s="10"/>
      <c r="HAD309" s="10"/>
      <c r="HAE309" s="10"/>
      <c r="HAF309" s="10"/>
      <c r="HAG309" s="10"/>
      <c r="HAH309" s="10"/>
      <c r="HAI309" s="10"/>
      <c r="HAJ309" s="10"/>
      <c r="HAK309" s="10"/>
      <c r="HAL309" s="10"/>
      <c r="HAM309" s="10"/>
      <c r="HAN309" s="10"/>
      <c r="HAO309" s="10"/>
      <c r="HAP309" s="10"/>
      <c r="HAQ309" s="10"/>
      <c r="HAR309" s="10"/>
      <c r="HAS309" s="10"/>
      <c r="HAT309" s="10"/>
      <c r="HAU309" s="10"/>
      <c r="HAV309" s="10"/>
      <c r="HAW309" s="10"/>
      <c r="HAX309" s="10"/>
      <c r="HAY309" s="10"/>
      <c r="HAZ309" s="10"/>
      <c r="HBA309" s="10"/>
      <c r="HBB309" s="10"/>
      <c r="HBC309" s="10"/>
      <c r="HBD309" s="10"/>
      <c r="HBE309" s="10"/>
      <c r="HBF309" s="10"/>
      <c r="HBG309" s="10"/>
      <c r="HBH309" s="10"/>
      <c r="HBI309" s="10"/>
      <c r="HBJ309" s="10"/>
      <c r="HBK309" s="10"/>
      <c r="HBL309" s="10"/>
      <c r="HBM309" s="10"/>
      <c r="HBN309" s="10"/>
      <c r="HBO309" s="10"/>
      <c r="HBP309" s="10"/>
      <c r="HBQ309" s="10"/>
      <c r="HBR309" s="10"/>
      <c r="HBS309" s="10"/>
      <c r="HBT309" s="10"/>
      <c r="HBU309" s="10"/>
      <c r="HBV309" s="10"/>
      <c r="HBW309" s="10"/>
      <c r="HBX309" s="10"/>
      <c r="HBY309" s="10"/>
      <c r="HBZ309" s="10"/>
      <c r="HCA309" s="10"/>
      <c r="HCB309" s="10"/>
      <c r="HCC309" s="10"/>
      <c r="HCD309" s="10"/>
      <c r="HCE309" s="10"/>
      <c r="HCF309" s="10"/>
      <c r="HCG309" s="10"/>
      <c r="HCH309" s="10"/>
      <c r="HCI309" s="10"/>
      <c r="HCJ309" s="10"/>
      <c r="HCK309" s="10"/>
      <c r="HCL309" s="10"/>
      <c r="HCM309" s="10"/>
      <c r="HCN309" s="10"/>
      <c r="HCO309" s="10"/>
      <c r="HCP309" s="10"/>
      <c r="HCQ309" s="10"/>
      <c r="HCR309" s="10"/>
      <c r="HCS309" s="10"/>
      <c r="HCT309" s="10"/>
      <c r="HCU309" s="10"/>
      <c r="HCV309" s="10"/>
      <c r="HCW309" s="10"/>
      <c r="HCX309" s="10"/>
      <c r="HCY309" s="10"/>
      <c r="HCZ309" s="10"/>
      <c r="HDA309" s="10"/>
      <c r="HDB309" s="10"/>
      <c r="HDC309" s="10"/>
      <c r="HDD309" s="10"/>
      <c r="HDE309" s="10"/>
      <c r="HDF309" s="10"/>
      <c r="HDG309" s="10"/>
      <c r="HDH309" s="10"/>
      <c r="HDI309" s="10"/>
      <c r="HDJ309" s="10"/>
      <c r="HDK309" s="10"/>
      <c r="HDL309" s="10"/>
      <c r="HDM309" s="10"/>
      <c r="HDN309" s="10"/>
      <c r="HDO309" s="10"/>
      <c r="HDP309" s="10"/>
      <c r="HDQ309" s="10"/>
      <c r="HDR309" s="10"/>
      <c r="HDS309" s="10"/>
      <c r="HDT309" s="10"/>
      <c r="HDU309" s="10"/>
      <c r="HDV309" s="10"/>
      <c r="HDW309" s="10"/>
      <c r="HDX309" s="10"/>
      <c r="HDY309" s="10"/>
      <c r="HDZ309" s="10"/>
      <c r="HEA309" s="10"/>
      <c r="HEB309" s="10"/>
      <c r="HEC309" s="10"/>
      <c r="HED309" s="10"/>
      <c r="HEE309" s="10"/>
      <c r="HEF309" s="10"/>
      <c r="HEG309" s="10"/>
      <c r="HEH309" s="10"/>
      <c r="HEI309" s="10"/>
      <c r="HEJ309" s="10"/>
      <c r="HEK309" s="10"/>
      <c r="HEL309" s="10"/>
      <c r="HEM309" s="10"/>
      <c r="HEN309" s="10"/>
      <c r="HEO309" s="10"/>
      <c r="HEP309" s="10"/>
      <c r="HEQ309" s="10"/>
      <c r="HER309" s="10"/>
      <c r="HES309" s="10"/>
      <c r="HET309" s="10"/>
      <c r="HEU309" s="10"/>
      <c r="HEV309" s="10"/>
      <c r="HEW309" s="10"/>
      <c r="HEX309" s="10"/>
      <c r="HEY309" s="10"/>
      <c r="HEZ309" s="10"/>
      <c r="HFA309" s="10"/>
      <c r="HFB309" s="10"/>
      <c r="HFC309" s="10"/>
      <c r="HFD309" s="10"/>
      <c r="HFE309" s="10"/>
      <c r="HFF309" s="10"/>
      <c r="HFG309" s="10"/>
      <c r="HFH309" s="10"/>
      <c r="HFI309" s="10"/>
      <c r="HFJ309" s="10"/>
      <c r="HFK309" s="10"/>
      <c r="HFL309" s="10"/>
      <c r="HFM309" s="10"/>
      <c r="HFN309" s="10"/>
      <c r="HFO309" s="10"/>
      <c r="HFP309" s="10"/>
      <c r="HFQ309" s="10"/>
      <c r="HFR309" s="10"/>
      <c r="HFS309" s="10"/>
      <c r="HFT309" s="10"/>
      <c r="HFU309" s="10"/>
      <c r="HFV309" s="10"/>
      <c r="HFW309" s="10"/>
      <c r="HFX309" s="10"/>
      <c r="HFY309" s="10"/>
      <c r="HFZ309" s="10"/>
      <c r="HGA309" s="10"/>
      <c r="HGB309" s="10"/>
      <c r="HGC309" s="10"/>
      <c r="HGD309" s="10"/>
      <c r="HGE309" s="10"/>
      <c r="HGF309" s="10"/>
      <c r="HGG309" s="10"/>
      <c r="HGH309" s="10"/>
      <c r="HGI309" s="10"/>
      <c r="HGJ309" s="10"/>
      <c r="HGK309" s="10"/>
      <c r="HGL309" s="10"/>
      <c r="HGM309" s="10"/>
      <c r="HGN309" s="10"/>
      <c r="HGO309" s="10"/>
      <c r="HGP309" s="10"/>
      <c r="HGQ309" s="10"/>
      <c r="HGR309" s="10"/>
      <c r="HGS309" s="10"/>
      <c r="HGT309" s="10"/>
      <c r="HGU309" s="10"/>
      <c r="HGV309" s="10"/>
      <c r="HGW309" s="10"/>
      <c r="HGX309" s="10"/>
      <c r="HGY309" s="10"/>
      <c r="HGZ309" s="10"/>
      <c r="HHA309" s="10"/>
      <c r="HHB309" s="10"/>
      <c r="HHC309" s="10"/>
      <c r="HHD309" s="10"/>
      <c r="HHE309" s="10"/>
      <c r="HHF309" s="10"/>
      <c r="HHG309" s="10"/>
      <c r="HHH309" s="10"/>
      <c r="HHI309" s="10"/>
      <c r="HHJ309" s="10"/>
      <c r="HHK309" s="10"/>
      <c r="HHL309" s="10"/>
      <c r="HHM309" s="10"/>
      <c r="HHN309" s="10"/>
      <c r="HHO309" s="10"/>
      <c r="HHP309" s="10"/>
      <c r="HHQ309" s="10"/>
      <c r="HHR309" s="10"/>
      <c r="HHS309" s="10"/>
      <c r="HHT309" s="10"/>
      <c r="HHU309" s="10"/>
      <c r="HHV309" s="10"/>
      <c r="HHW309" s="10"/>
      <c r="HHX309" s="10"/>
      <c r="HHY309" s="10"/>
      <c r="HHZ309" s="10"/>
      <c r="HIA309" s="10"/>
      <c r="HIB309" s="10"/>
      <c r="HIC309" s="10"/>
      <c r="HID309" s="10"/>
      <c r="HIE309" s="10"/>
      <c r="HIF309" s="10"/>
      <c r="HIG309" s="10"/>
      <c r="HIH309" s="10"/>
      <c r="HII309" s="10"/>
      <c r="HIJ309" s="10"/>
      <c r="HIK309" s="10"/>
      <c r="HIL309" s="10"/>
      <c r="HIM309" s="10"/>
      <c r="HIN309" s="10"/>
      <c r="HIO309" s="10"/>
      <c r="HIP309" s="10"/>
      <c r="HIQ309" s="10"/>
      <c r="HIR309" s="10"/>
      <c r="HIS309" s="10"/>
      <c r="HIT309" s="10"/>
      <c r="HIU309" s="10"/>
      <c r="HIV309" s="10"/>
      <c r="HIW309" s="10"/>
      <c r="HIX309" s="10"/>
      <c r="HIY309" s="10"/>
      <c r="HIZ309" s="10"/>
      <c r="HJA309" s="10"/>
      <c r="HJB309" s="10"/>
      <c r="HJC309" s="10"/>
      <c r="HJD309" s="10"/>
      <c r="HJE309" s="10"/>
      <c r="HJF309" s="10"/>
      <c r="HJG309" s="10"/>
      <c r="HJH309" s="10"/>
      <c r="HJI309" s="10"/>
      <c r="HJJ309" s="10"/>
      <c r="HJK309" s="10"/>
      <c r="HJL309" s="10"/>
      <c r="HJM309" s="10"/>
      <c r="HJN309" s="10"/>
      <c r="HJO309" s="10"/>
      <c r="HJP309" s="10"/>
      <c r="HJQ309" s="10"/>
      <c r="HJR309" s="10"/>
      <c r="HJS309" s="10"/>
      <c r="HJT309" s="10"/>
      <c r="HJU309" s="10"/>
      <c r="HJV309" s="10"/>
      <c r="HJW309" s="10"/>
      <c r="HJX309" s="10"/>
      <c r="HJY309" s="10"/>
      <c r="HJZ309" s="10"/>
      <c r="HKA309" s="10"/>
      <c r="HKB309" s="10"/>
      <c r="HKC309" s="10"/>
      <c r="HKD309" s="10"/>
      <c r="HKE309" s="10"/>
      <c r="HKF309" s="10"/>
      <c r="HKG309" s="10"/>
      <c r="HKH309" s="10"/>
      <c r="HKI309" s="10"/>
      <c r="HKJ309" s="10"/>
      <c r="HKK309" s="10"/>
      <c r="HKL309" s="10"/>
      <c r="HKM309" s="10"/>
      <c r="HKN309" s="10"/>
      <c r="HKO309" s="10"/>
      <c r="HKP309" s="10"/>
      <c r="HKQ309" s="10"/>
      <c r="HKR309" s="10"/>
      <c r="HKS309" s="10"/>
      <c r="HKT309" s="10"/>
      <c r="HKU309" s="10"/>
      <c r="HKV309" s="10"/>
      <c r="HKW309" s="10"/>
      <c r="HKX309" s="10"/>
      <c r="HKY309" s="10"/>
      <c r="HKZ309" s="10"/>
      <c r="HLA309" s="10"/>
      <c r="HLB309" s="10"/>
      <c r="HLC309" s="10"/>
      <c r="HLD309" s="10"/>
      <c r="HLE309" s="10"/>
      <c r="HLF309" s="10"/>
      <c r="HLG309" s="10"/>
      <c r="HLH309" s="10"/>
      <c r="HLI309" s="10"/>
      <c r="HLJ309" s="10"/>
      <c r="HLK309" s="10"/>
      <c r="HLL309" s="10"/>
      <c r="HLM309" s="10"/>
      <c r="HLN309" s="10"/>
      <c r="HLO309" s="10"/>
      <c r="HLP309" s="10"/>
      <c r="HLQ309" s="10"/>
      <c r="HLR309" s="10"/>
      <c r="HLS309" s="10"/>
      <c r="HLT309" s="10"/>
      <c r="HLU309" s="10"/>
      <c r="HLV309" s="10"/>
      <c r="HLW309" s="10"/>
      <c r="HLX309" s="10"/>
      <c r="HLY309" s="10"/>
      <c r="HLZ309" s="10"/>
      <c r="HMA309" s="10"/>
      <c r="HMB309" s="10"/>
      <c r="HMC309" s="10"/>
      <c r="HMD309" s="10"/>
      <c r="HME309" s="10"/>
      <c r="HMF309" s="10"/>
      <c r="HMG309" s="10"/>
      <c r="HMH309" s="10"/>
      <c r="HMI309" s="10"/>
      <c r="HMJ309" s="10"/>
      <c r="HMK309" s="10"/>
      <c r="HML309" s="10"/>
      <c r="HMM309" s="10"/>
      <c r="HMN309" s="10"/>
      <c r="HMO309" s="10"/>
      <c r="HMP309" s="10"/>
      <c r="HMQ309" s="10"/>
      <c r="HMR309" s="10"/>
      <c r="HMS309" s="10"/>
      <c r="HMT309" s="10"/>
      <c r="HMU309" s="10"/>
      <c r="HMV309" s="10"/>
      <c r="HMW309" s="10"/>
      <c r="HMX309" s="10"/>
      <c r="HMY309" s="10"/>
      <c r="HMZ309" s="10"/>
      <c r="HNA309" s="10"/>
      <c r="HNB309" s="10"/>
      <c r="HNC309" s="10"/>
      <c r="HND309" s="10"/>
      <c r="HNE309" s="10"/>
      <c r="HNF309" s="10"/>
      <c r="HNG309" s="10"/>
      <c r="HNH309" s="10"/>
      <c r="HNI309" s="10"/>
      <c r="HNJ309" s="10"/>
      <c r="HNK309" s="10"/>
      <c r="HNL309" s="10"/>
      <c r="HNM309" s="10"/>
      <c r="HNN309" s="10"/>
      <c r="HNO309" s="10"/>
      <c r="HNP309" s="10"/>
      <c r="HNQ309" s="10"/>
      <c r="HNR309" s="10"/>
      <c r="HNS309" s="10"/>
      <c r="HNT309" s="10"/>
      <c r="HNU309" s="10"/>
      <c r="HNV309" s="10"/>
      <c r="HNW309" s="10"/>
      <c r="HNX309" s="10"/>
      <c r="HNY309" s="10"/>
      <c r="HNZ309" s="10"/>
      <c r="HOA309" s="10"/>
      <c r="HOB309" s="10"/>
      <c r="HOC309" s="10"/>
      <c r="HOD309" s="10"/>
      <c r="HOE309" s="10"/>
      <c r="HOF309" s="10"/>
      <c r="HOG309" s="10"/>
      <c r="HOH309" s="10"/>
      <c r="HOI309" s="10"/>
      <c r="HOJ309" s="10"/>
      <c r="HOK309" s="10"/>
      <c r="HOL309" s="10"/>
      <c r="HOM309" s="10"/>
      <c r="HON309" s="10"/>
      <c r="HOO309" s="10"/>
      <c r="HOP309" s="10"/>
      <c r="HOQ309" s="10"/>
      <c r="HOR309" s="10"/>
      <c r="HOS309" s="10"/>
      <c r="HOT309" s="10"/>
      <c r="HOU309" s="10"/>
      <c r="HOV309" s="10"/>
      <c r="HOW309" s="10"/>
      <c r="HOX309" s="10"/>
      <c r="HOY309" s="10"/>
      <c r="HOZ309" s="10"/>
      <c r="HPA309" s="10"/>
      <c r="HPB309" s="10"/>
      <c r="HPC309" s="10"/>
      <c r="HPD309" s="10"/>
      <c r="HPE309" s="10"/>
      <c r="HPF309" s="10"/>
      <c r="HPG309" s="10"/>
      <c r="HPH309" s="10"/>
      <c r="HPI309" s="10"/>
      <c r="HPJ309" s="10"/>
      <c r="HPK309" s="10"/>
      <c r="HPL309" s="10"/>
      <c r="HPM309" s="10"/>
      <c r="HPN309" s="10"/>
      <c r="HPO309" s="10"/>
      <c r="HPP309" s="10"/>
      <c r="HPQ309" s="10"/>
      <c r="HPR309" s="10"/>
      <c r="HPS309" s="10"/>
      <c r="HPT309" s="10"/>
      <c r="HPU309" s="10"/>
      <c r="HPV309" s="10"/>
      <c r="HPW309" s="10"/>
      <c r="HPX309" s="10"/>
      <c r="HPY309" s="10"/>
      <c r="HPZ309" s="10"/>
      <c r="HQA309" s="10"/>
      <c r="HQB309" s="10"/>
      <c r="HQC309" s="10"/>
      <c r="HQD309" s="10"/>
      <c r="HQE309" s="10"/>
      <c r="HQF309" s="10"/>
      <c r="HQG309" s="10"/>
      <c r="HQH309" s="10"/>
      <c r="HQI309" s="10"/>
      <c r="HQJ309" s="10"/>
      <c r="HQK309" s="10"/>
      <c r="HQL309" s="10"/>
      <c r="HQM309" s="10"/>
      <c r="HQN309" s="10"/>
      <c r="HQO309" s="10"/>
      <c r="HQP309" s="10"/>
      <c r="HQQ309" s="10"/>
      <c r="HQR309" s="10"/>
      <c r="HQS309" s="10"/>
      <c r="HQT309" s="10"/>
      <c r="HQU309" s="10"/>
      <c r="HQV309" s="10"/>
      <c r="HQW309" s="10"/>
      <c r="HQX309" s="10"/>
      <c r="HQY309" s="10"/>
      <c r="HQZ309" s="10"/>
      <c r="HRA309" s="10"/>
      <c r="HRB309" s="10"/>
      <c r="HRC309" s="10"/>
      <c r="HRD309" s="10"/>
      <c r="HRE309" s="10"/>
      <c r="HRF309" s="10"/>
      <c r="HRG309" s="10"/>
      <c r="HRH309" s="10"/>
      <c r="HRI309" s="10"/>
      <c r="HRJ309" s="10"/>
      <c r="HRK309" s="10"/>
      <c r="HRL309" s="10"/>
      <c r="HRM309" s="10"/>
      <c r="HRN309" s="10"/>
      <c r="HRO309" s="10"/>
      <c r="HRP309" s="10"/>
      <c r="HRQ309" s="10"/>
      <c r="HRR309" s="10"/>
      <c r="HRS309" s="10"/>
      <c r="HRT309" s="10"/>
      <c r="HRU309" s="10"/>
      <c r="HRV309" s="10"/>
      <c r="HRW309" s="10"/>
      <c r="HRX309" s="10"/>
      <c r="HRY309" s="10"/>
      <c r="HRZ309" s="10"/>
      <c r="HSA309" s="10"/>
      <c r="HSB309" s="10"/>
      <c r="HSC309" s="10"/>
      <c r="HSD309" s="10"/>
      <c r="HSE309" s="10"/>
      <c r="HSF309" s="10"/>
      <c r="HSG309" s="10"/>
      <c r="HSH309" s="10"/>
      <c r="HSI309" s="10"/>
      <c r="HSJ309" s="10"/>
      <c r="HSK309" s="10"/>
      <c r="HSL309" s="10"/>
      <c r="HSM309" s="10"/>
      <c r="HSN309" s="10"/>
      <c r="HSO309" s="10"/>
      <c r="HSP309" s="10"/>
      <c r="HSQ309" s="10"/>
      <c r="HSR309" s="10"/>
      <c r="HSS309" s="10"/>
      <c r="HST309" s="10"/>
      <c r="HSU309" s="10"/>
      <c r="HSV309" s="10"/>
      <c r="HSW309" s="10"/>
      <c r="HSX309" s="10"/>
      <c r="HSY309" s="10"/>
      <c r="HSZ309" s="10"/>
      <c r="HTA309" s="10"/>
      <c r="HTB309" s="10"/>
      <c r="HTC309" s="10"/>
      <c r="HTD309" s="10"/>
      <c r="HTE309" s="10"/>
      <c r="HTF309" s="10"/>
      <c r="HTG309" s="10"/>
      <c r="HTH309" s="10"/>
      <c r="HTI309" s="10"/>
      <c r="HTJ309" s="10"/>
      <c r="HTK309" s="10"/>
      <c r="HTL309" s="10"/>
      <c r="HTM309" s="10"/>
      <c r="HTN309" s="10"/>
      <c r="HTO309" s="10"/>
      <c r="HTP309" s="10"/>
      <c r="HTQ309" s="10"/>
      <c r="HTR309" s="10"/>
      <c r="HTS309" s="10"/>
      <c r="HTT309" s="10"/>
      <c r="HTU309" s="10"/>
      <c r="HTV309" s="10"/>
      <c r="HTW309" s="10"/>
      <c r="HTX309" s="10"/>
      <c r="HTY309" s="10"/>
      <c r="HTZ309" s="10"/>
      <c r="HUA309" s="10"/>
      <c r="HUB309" s="10"/>
      <c r="HUC309" s="10"/>
      <c r="HUD309" s="10"/>
      <c r="HUE309" s="10"/>
      <c r="HUF309" s="10"/>
      <c r="HUG309" s="10"/>
      <c r="HUH309" s="10"/>
      <c r="HUI309" s="10"/>
      <c r="HUJ309" s="10"/>
      <c r="HUK309" s="10"/>
      <c r="HUL309" s="10"/>
      <c r="HUM309" s="10"/>
      <c r="HUN309" s="10"/>
      <c r="HUO309" s="10"/>
      <c r="HUP309" s="10"/>
      <c r="HUQ309" s="10"/>
      <c r="HUR309" s="10"/>
      <c r="HUS309" s="10"/>
      <c r="HUT309" s="10"/>
      <c r="HUU309" s="10"/>
      <c r="HUV309" s="10"/>
      <c r="HUW309" s="10"/>
      <c r="HUX309" s="10"/>
      <c r="HUY309" s="10"/>
      <c r="HUZ309" s="10"/>
      <c r="HVA309" s="10"/>
      <c r="HVB309" s="10"/>
      <c r="HVC309" s="10"/>
      <c r="HVD309" s="10"/>
      <c r="HVE309" s="10"/>
      <c r="HVF309" s="10"/>
      <c r="HVG309" s="10"/>
      <c r="HVH309" s="10"/>
      <c r="HVI309" s="10"/>
      <c r="HVJ309" s="10"/>
      <c r="HVK309" s="10"/>
      <c r="HVL309" s="10"/>
      <c r="HVM309" s="10"/>
      <c r="HVN309" s="10"/>
      <c r="HVO309" s="10"/>
      <c r="HVP309" s="10"/>
      <c r="HVQ309" s="10"/>
      <c r="HVR309" s="10"/>
      <c r="HVS309" s="10"/>
      <c r="HVT309" s="10"/>
      <c r="HVU309" s="10"/>
      <c r="HVV309" s="10"/>
      <c r="HVW309" s="10"/>
      <c r="HVX309" s="10"/>
      <c r="HVY309" s="10"/>
      <c r="HVZ309" s="10"/>
      <c r="HWA309" s="10"/>
      <c r="HWB309" s="10"/>
      <c r="HWC309" s="10"/>
      <c r="HWD309" s="10"/>
      <c r="HWE309" s="10"/>
      <c r="HWF309" s="10"/>
      <c r="HWG309" s="10"/>
      <c r="HWH309" s="10"/>
      <c r="HWI309" s="10"/>
      <c r="HWJ309" s="10"/>
      <c r="HWK309" s="10"/>
      <c r="HWL309" s="10"/>
      <c r="HWM309" s="10"/>
      <c r="HWN309" s="10"/>
      <c r="HWO309" s="10"/>
      <c r="HWP309" s="10"/>
      <c r="HWQ309" s="10"/>
      <c r="HWR309" s="10"/>
      <c r="HWS309" s="10"/>
      <c r="HWT309" s="10"/>
      <c r="HWU309" s="10"/>
      <c r="HWV309" s="10"/>
      <c r="HWW309" s="10"/>
      <c r="HWX309" s="10"/>
      <c r="HWY309" s="10"/>
      <c r="HWZ309" s="10"/>
      <c r="HXA309" s="10"/>
      <c r="HXB309" s="10"/>
      <c r="HXC309" s="10"/>
      <c r="HXD309" s="10"/>
      <c r="HXE309" s="10"/>
      <c r="HXF309" s="10"/>
      <c r="HXG309" s="10"/>
      <c r="HXH309" s="10"/>
      <c r="HXI309" s="10"/>
      <c r="HXJ309" s="10"/>
      <c r="HXK309" s="10"/>
      <c r="HXL309" s="10"/>
      <c r="HXM309" s="10"/>
      <c r="HXN309" s="10"/>
      <c r="HXO309" s="10"/>
      <c r="HXP309" s="10"/>
      <c r="HXQ309" s="10"/>
      <c r="HXR309" s="10"/>
      <c r="HXS309" s="10"/>
      <c r="HXT309" s="10"/>
      <c r="HXU309" s="10"/>
      <c r="HXV309" s="10"/>
      <c r="HXW309" s="10"/>
      <c r="HXX309" s="10"/>
      <c r="HXY309" s="10"/>
      <c r="HXZ309" s="10"/>
      <c r="HYA309" s="10"/>
      <c r="HYB309" s="10"/>
      <c r="HYC309" s="10"/>
      <c r="HYD309" s="10"/>
      <c r="HYE309" s="10"/>
      <c r="HYF309" s="10"/>
      <c r="HYG309" s="10"/>
      <c r="HYH309" s="10"/>
      <c r="HYI309" s="10"/>
      <c r="HYJ309" s="10"/>
      <c r="HYK309" s="10"/>
      <c r="HYL309" s="10"/>
      <c r="HYM309" s="10"/>
      <c r="HYN309" s="10"/>
      <c r="HYO309" s="10"/>
      <c r="HYP309" s="10"/>
      <c r="HYQ309" s="10"/>
      <c r="HYR309" s="10"/>
      <c r="HYS309" s="10"/>
      <c r="HYT309" s="10"/>
      <c r="HYU309" s="10"/>
      <c r="HYV309" s="10"/>
      <c r="HYW309" s="10"/>
      <c r="HYX309" s="10"/>
      <c r="HYY309" s="10"/>
      <c r="HYZ309" s="10"/>
      <c r="HZA309" s="10"/>
      <c r="HZB309" s="10"/>
      <c r="HZC309" s="10"/>
      <c r="HZD309" s="10"/>
      <c r="HZE309" s="10"/>
      <c r="HZF309" s="10"/>
      <c r="HZG309" s="10"/>
      <c r="HZH309" s="10"/>
      <c r="HZI309" s="10"/>
      <c r="HZJ309" s="10"/>
      <c r="HZK309" s="10"/>
      <c r="HZL309" s="10"/>
      <c r="HZM309" s="10"/>
      <c r="HZN309" s="10"/>
      <c r="HZO309" s="10"/>
      <c r="HZP309" s="10"/>
      <c r="HZQ309" s="10"/>
      <c r="HZR309" s="10"/>
      <c r="HZS309" s="10"/>
      <c r="HZT309" s="10"/>
      <c r="HZU309" s="10"/>
      <c r="HZV309" s="10"/>
      <c r="HZW309" s="10"/>
      <c r="HZX309" s="10"/>
      <c r="HZY309" s="10"/>
      <c r="HZZ309" s="10"/>
      <c r="IAA309" s="10"/>
      <c r="IAB309" s="10"/>
      <c r="IAC309" s="10"/>
      <c r="IAD309" s="10"/>
      <c r="IAE309" s="10"/>
      <c r="IAF309" s="10"/>
      <c r="IAG309" s="10"/>
      <c r="IAH309" s="10"/>
      <c r="IAI309" s="10"/>
      <c r="IAJ309" s="10"/>
      <c r="IAK309" s="10"/>
      <c r="IAL309" s="10"/>
      <c r="IAM309" s="10"/>
      <c r="IAN309" s="10"/>
      <c r="IAO309" s="10"/>
      <c r="IAP309" s="10"/>
      <c r="IAQ309" s="10"/>
      <c r="IAR309" s="10"/>
      <c r="IAS309" s="10"/>
      <c r="IAT309" s="10"/>
      <c r="IAU309" s="10"/>
      <c r="IAV309" s="10"/>
      <c r="IAW309" s="10"/>
      <c r="IAX309" s="10"/>
      <c r="IAY309" s="10"/>
      <c r="IAZ309" s="10"/>
      <c r="IBA309" s="10"/>
      <c r="IBB309" s="10"/>
      <c r="IBC309" s="10"/>
      <c r="IBD309" s="10"/>
      <c r="IBE309" s="10"/>
      <c r="IBF309" s="10"/>
      <c r="IBG309" s="10"/>
      <c r="IBH309" s="10"/>
      <c r="IBI309" s="10"/>
      <c r="IBJ309" s="10"/>
      <c r="IBK309" s="10"/>
      <c r="IBL309" s="10"/>
      <c r="IBM309" s="10"/>
      <c r="IBN309" s="10"/>
      <c r="IBO309" s="10"/>
      <c r="IBP309" s="10"/>
      <c r="IBQ309" s="10"/>
      <c r="IBR309" s="10"/>
      <c r="IBS309" s="10"/>
      <c r="IBT309" s="10"/>
      <c r="IBU309" s="10"/>
      <c r="IBV309" s="10"/>
      <c r="IBW309" s="10"/>
      <c r="IBX309" s="10"/>
      <c r="IBY309" s="10"/>
      <c r="IBZ309" s="10"/>
      <c r="ICA309" s="10"/>
      <c r="ICB309" s="10"/>
      <c r="ICC309" s="10"/>
      <c r="ICD309" s="10"/>
      <c r="ICE309" s="10"/>
      <c r="ICF309" s="10"/>
      <c r="ICG309" s="10"/>
      <c r="ICH309" s="10"/>
      <c r="ICI309" s="10"/>
      <c r="ICJ309" s="10"/>
      <c r="ICK309" s="10"/>
      <c r="ICL309" s="10"/>
      <c r="ICM309" s="10"/>
      <c r="ICN309" s="10"/>
      <c r="ICO309" s="10"/>
      <c r="ICP309" s="10"/>
      <c r="ICQ309" s="10"/>
      <c r="ICR309" s="10"/>
      <c r="ICS309" s="10"/>
      <c r="ICT309" s="10"/>
      <c r="ICU309" s="10"/>
      <c r="ICV309" s="10"/>
      <c r="ICW309" s="10"/>
      <c r="ICX309" s="10"/>
      <c r="ICY309" s="10"/>
      <c r="ICZ309" s="10"/>
      <c r="IDA309" s="10"/>
      <c r="IDB309" s="10"/>
      <c r="IDC309" s="10"/>
      <c r="IDD309" s="10"/>
      <c r="IDE309" s="10"/>
      <c r="IDF309" s="10"/>
      <c r="IDG309" s="10"/>
      <c r="IDH309" s="10"/>
      <c r="IDI309" s="10"/>
      <c r="IDJ309" s="10"/>
      <c r="IDK309" s="10"/>
      <c r="IDL309" s="10"/>
      <c r="IDM309" s="10"/>
      <c r="IDN309" s="10"/>
      <c r="IDO309" s="10"/>
      <c r="IDP309" s="10"/>
      <c r="IDQ309" s="10"/>
      <c r="IDR309" s="10"/>
      <c r="IDS309" s="10"/>
      <c r="IDT309" s="10"/>
      <c r="IDU309" s="10"/>
      <c r="IDV309" s="10"/>
      <c r="IDW309" s="10"/>
      <c r="IDX309" s="10"/>
      <c r="IDY309" s="10"/>
      <c r="IDZ309" s="10"/>
      <c r="IEA309" s="10"/>
      <c r="IEB309" s="10"/>
      <c r="IEC309" s="10"/>
      <c r="IED309" s="10"/>
      <c r="IEE309" s="10"/>
      <c r="IEF309" s="10"/>
      <c r="IEG309" s="10"/>
      <c r="IEH309" s="10"/>
      <c r="IEI309" s="10"/>
      <c r="IEJ309" s="10"/>
      <c r="IEK309" s="10"/>
      <c r="IEL309" s="10"/>
      <c r="IEM309" s="10"/>
      <c r="IEN309" s="10"/>
      <c r="IEO309" s="10"/>
      <c r="IEP309" s="10"/>
      <c r="IEQ309" s="10"/>
      <c r="IER309" s="10"/>
      <c r="IES309" s="10"/>
      <c r="IET309" s="10"/>
      <c r="IEU309" s="10"/>
      <c r="IEV309" s="10"/>
      <c r="IEW309" s="10"/>
      <c r="IEX309" s="10"/>
      <c r="IEY309" s="10"/>
      <c r="IEZ309" s="10"/>
      <c r="IFA309" s="10"/>
      <c r="IFB309" s="10"/>
      <c r="IFC309" s="10"/>
      <c r="IFD309" s="10"/>
      <c r="IFE309" s="10"/>
      <c r="IFF309" s="10"/>
      <c r="IFG309" s="10"/>
      <c r="IFH309" s="10"/>
      <c r="IFI309" s="10"/>
      <c r="IFJ309" s="10"/>
      <c r="IFK309" s="10"/>
      <c r="IFL309" s="10"/>
      <c r="IFM309" s="10"/>
      <c r="IFN309" s="10"/>
      <c r="IFO309" s="10"/>
      <c r="IFP309" s="10"/>
      <c r="IFQ309" s="10"/>
      <c r="IFR309" s="10"/>
      <c r="IFS309" s="10"/>
      <c r="IFT309" s="10"/>
      <c r="IFU309" s="10"/>
      <c r="IFV309" s="10"/>
      <c r="IFW309" s="10"/>
      <c r="IFX309" s="10"/>
      <c r="IFY309" s="10"/>
      <c r="IFZ309" s="10"/>
      <c r="IGA309" s="10"/>
      <c r="IGB309" s="10"/>
      <c r="IGC309" s="10"/>
      <c r="IGD309" s="10"/>
      <c r="IGE309" s="10"/>
      <c r="IGF309" s="10"/>
      <c r="IGG309" s="10"/>
      <c r="IGH309" s="10"/>
      <c r="IGI309" s="10"/>
      <c r="IGJ309" s="10"/>
      <c r="IGK309" s="10"/>
      <c r="IGL309" s="10"/>
      <c r="IGM309" s="10"/>
      <c r="IGN309" s="10"/>
      <c r="IGO309" s="10"/>
      <c r="IGP309" s="10"/>
      <c r="IGQ309" s="10"/>
      <c r="IGR309" s="10"/>
      <c r="IGS309" s="10"/>
      <c r="IGT309" s="10"/>
      <c r="IGU309" s="10"/>
      <c r="IGV309" s="10"/>
      <c r="IGW309" s="10"/>
      <c r="IGX309" s="10"/>
      <c r="IGY309" s="10"/>
      <c r="IGZ309" s="10"/>
      <c r="IHA309" s="10"/>
      <c r="IHB309" s="10"/>
      <c r="IHC309" s="10"/>
      <c r="IHD309" s="10"/>
      <c r="IHE309" s="10"/>
      <c r="IHF309" s="10"/>
      <c r="IHG309" s="10"/>
      <c r="IHH309" s="10"/>
      <c r="IHI309" s="10"/>
      <c r="IHJ309" s="10"/>
      <c r="IHK309" s="10"/>
      <c r="IHL309" s="10"/>
      <c r="IHM309" s="10"/>
      <c r="IHN309" s="10"/>
      <c r="IHO309" s="10"/>
      <c r="IHP309" s="10"/>
      <c r="IHQ309" s="10"/>
      <c r="IHR309" s="10"/>
      <c r="IHS309" s="10"/>
      <c r="IHT309" s="10"/>
      <c r="IHU309" s="10"/>
      <c r="IHV309" s="10"/>
      <c r="IHW309" s="10"/>
      <c r="IHX309" s="10"/>
      <c r="IHY309" s="10"/>
      <c r="IHZ309" s="10"/>
      <c r="IIA309" s="10"/>
      <c r="IIB309" s="10"/>
      <c r="IIC309" s="10"/>
      <c r="IID309" s="10"/>
      <c r="IIE309" s="10"/>
      <c r="IIF309" s="10"/>
      <c r="IIG309" s="10"/>
      <c r="IIH309" s="10"/>
      <c r="III309" s="10"/>
      <c r="IIJ309" s="10"/>
      <c r="IIK309" s="10"/>
      <c r="IIL309" s="10"/>
      <c r="IIM309" s="10"/>
      <c r="IIN309" s="10"/>
      <c r="IIO309" s="10"/>
      <c r="IIP309" s="10"/>
      <c r="IIQ309" s="10"/>
      <c r="IIR309" s="10"/>
      <c r="IIS309" s="10"/>
      <c r="IIT309" s="10"/>
      <c r="IIU309" s="10"/>
      <c r="IIV309" s="10"/>
      <c r="IIW309" s="10"/>
      <c r="IIX309" s="10"/>
      <c r="IIY309" s="10"/>
      <c r="IIZ309" s="10"/>
      <c r="IJA309" s="10"/>
      <c r="IJB309" s="10"/>
      <c r="IJC309" s="10"/>
      <c r="IJD309" s="10"/>
      <c r="IJE309" s="10"/>
      <c r="IJF309" s="10"/>
      <c r="IJG309" s="10"/>
      <c r="IJH309" s="10"/>
      <c r="IJI309" s="10"/>
      <c r="IJJ309" s="10"/>
      <c r="IJK309" s="10"/>
      <c r="IJL309" s="10"/>
      <c r="IJM309" s="10"/>
      <c r="IJN309" s="10"/>
      <c r="IJO309" s="10"/>
      <c r="IJP309" s="10"/>
      <c r="IJQ309" s="10"/>
      <c r="IJR309" s="10"/>
      <c r="IJS309" s="10"/>
      <c r="IJT309" s="10"/>
      <c r="IJU309" s="10"/>
      <c r="IJV309" s="10"/>
      <c r="IJW309" s="10"/>
      <c r="IJX309" s="10"/>
      <c r="IJY309" s="10"/>
      <c r="IJZ309" s="10"/>
      <c r="IKA309" s="10"/>
      <c r="IKB309" s="10"/>
      <c r="IKC309" s="10"/>
      <c r="IKD309" s="10"/>
      <c r="IKE309" s="10"/>
      <c r="IKF309" s="10"/>
      <c r="IKG309" s="10"/>
      <c r="IKH309" s="10"/>
      <c r="IKI309" s="10"/>
      <c r="IKJ309" s="10"/>
      <c r="IKK309" s="10"/>
      <c r="IKL309" s="10"/>
      <c r="IKM309" s="10"/>
      <c r="IKN309" s="10"/>
      <c r="IKO309" s="10"/>
      <c r="IKP309" s="10"/>
      <c r="IKQ309" s="10"/>
      <c r="IKR309" s="10"/>
      <c r="IKS309" s="10"/>
      <c r="IKT309" s="10"/>
      <c r="IKU309" s="10"/>
      <c r="IKV309" s="10"/>
      <c r="IKW309" s="10"/>
      <c r="IKX309" s="10"/>
      <c r="IKY309" s="10"/>
      <c r="IKZ309" s="10"/>
      <c r="ILA309" s="10"/>
      <c r="ILB309" s="10"/>
      <c r="ILC309" s="10"/>
      <c r="ILD309" s="10"/>
      <c r="ILE309" s="10"/>
      <c r="ILF309" s="10"/>
      <c r="ILG309" s="10"/>
      <c r="ILH309" s="10"/>
      <c r="ILI309" s="10"/>
      <c r="ILJ309" s="10"/>
      <c r="ILK309" s="10"/>
      <c r="ILL309" s="10"/>
      <c r="ILM309" s="10"/>
      <c r="ILN309" s="10"/>
      <c r="ILO309" s="10"/>
      <c r="ILP309" s="10"/>
      <c r="ILQ309" s="10"/>
      <c r="ILR309" s="10"/>
      <c r="ILS309" s="10"/>
      <c r="ILT309" s="10"/>
      <c r="ILU309" s="10"/>
      <c r="ILV309" s="10"/>
      <c r="ILW309" s="10"/>
      <c r="ILX309" s="10"/>
      <c r="ILY309" s="10"/>
      <c r="ILZ309" s="10"/>
      <c r="IMA309" s="10"/>
      <c r="IMB309" s="10"/>
      <c r="IMC309" s="10"/>
      <c r="IMD309" s="10"/>
      <c r="IME309" s="10"/>
      <c r="IMF309" s="10"/>
      <c r="IMG309" s="10"/>
      <c r="IMH309" s="10"/>
      <c r="IMI309" s="10"/>
      <c r="IMJ309" s="10"/>
      <c r="IMK309" s="10"/>
      <c r="IML309" s="10"/>
      <c r="IMM309" s="10"/>
      <c r="IMN309" s="10"/>
      <c r="IMO309" s="10"/>
      <c r="IMP309" s="10"/>
      <c r="IMQ309" s="10"/>
      <c r="IMR309" s="10"/>
      <c r="IMS309" s="10"/>
      <c r="IMT309" s="10"/>
      <c r="IMU309" s="10"/>
      <c r="IMV309" s="10"/>
      <c r="IMW309" s="10"/>
      <c r="IMX309" s="10"/>
      <c r="IMY309" s="10"/>
      <c r="IMZ309" s="10"/>
      <c r="INA309" s="10"/>
      <c r="INB309" s="10"/>
      <c r="INC309" s="10"/>
      <c r="IND309" s="10"/>
      <c r="INE309" s="10"/>
      <c r="INF309" s="10"/>
      <c r="ING309" s="10"/>
      <c r="INH309" s="10"/>
      <c r="INI309" s="10"/>
      <c r="INJ309" s="10"/>
      <c r="INK309" s="10"/>
      <c r="INL309" s="10"/>
      <c r="INM309" s="10"/>
      <c r="INN309" s="10"/>
      <c r="INO309" s="10"/>
      <c r="INP309" s="10"/>
      <c r="INQ309" s="10"/>
      <c r="INR309" s="10"/>
      <c r="INS309" s="10"/>
      <c r="INT309" s="10"/>
      <c r="INU309" s="10"/>
      <c r="INV309" s="10"/>
      <c r="INW309" s="10"/>
      <c r="INX309" s="10"/>
      <c r="INY309" s="10"/>
      <c r="INZ309" s="10"/>
      <c r="IOA309" s="10"/>
      <c r="IOB309" s="10"/>
      <c r="IOC309" s="10"/>
      <c r="IOD309" s="10"/>
      <c r="IOE309" s="10"/>
      <c r="IOF309" s="10"/>
      <c r="IOG309" s="10"/>
      <c r="IOH309" s="10"/>
      <c r="IOI309" s="10"/>
      <c r="IOJ309" s="10"/>
      <c r="IOK309" s="10"/>
      <c r="IOL309" s="10"/>
      <c r="IOM309" s="10"/>
      <c r="ION309" s="10"/>
      <c r="IOO309" s="10"/>
      <c r="IOP309" s="10"/>
      <c r="IOQ309" s="10"/>
      <c r="IOR309" s="10"/>
      <c r="IOS309" s="10"/>
      <c r="IOT309" s="10"/>
      <c r="IOU309" s="10"/>
      <c r="IOV309" s="10"/>
      <c r="IOW309" s="10"/>
      <c r="IOX309" s="10"/>
      <c r="IOY309" s="10"/>
      <c r="IOZ309" s="10"/>
      <c r="IPA309" s="10"/>
      <c r="IPB309" s="10"/>
      <c r="IPC309" s="10"/>
      <c r="IPD309" s="10"/>
      <c r="IPE309" s="10"/>
      <c r="IPF309" s="10"/>
      <c r="IPG309" s="10"/>
      <c r="IPH309" s="10"/>
      <c r="IPI309" s="10"/>
      <c r="IPJ309" s="10"/>
      <c r="IPK309" s="10"/>
      <c r="IPL309" s="10"/>
      <c r="IPM309" s="10"/>
      <c r="IPN309" s="10"/>
      <c r="IPO309" s="10"/>
      <c r="IPP309" s="10"/>
      <c r="IPQ309" s="10"/>
      <c r="IPR309" s="10"/>
      <c r="IPS309" s="10"/>
      <c r="IPT309" s="10"/>
      <c r="IPU309" s="10"/>
      <c r="IPV309" s="10"/>
      <c r="IPW309" s="10"/>
      <c r="IPX309" s="10"/>
      <c r="IPY309" s="10"/>
      <c r="IPZ309" s="10"/>
      <c r="IQA309" s="10"/>
      <c r="IQB309" s="10"/>
      <c r="IQC309" s="10"/>
      <c r="IQD309" s="10"/>
      <c r="IQE309" s="10"/>
      <c r="IQF309" s="10"/>
      <c r="IQG309" s="10"/>
      <c r="IQH309" s="10"/>
      <c r="IQI309" s="10"/>
      <c r="IQJ309" s="10"/>
      <c r="IQK309" s="10"/>
      <c r="IQL309" s="10"/>
      <c r="IQM309" s="10"/>
      <c r="IQN309" s="10"/>
      <c r="IQO309" s="10"/>
      <c r="IQP309" s="10"/>
      <c r="IQQ309" s="10"/>
      <c r="IQR309" s="10"/>
      <c r="IQS309" s="10"/>
      <c r="IQT309" s="10"/>
      <c r="IQU309" s="10"/>
      <c r="IQV309" s="10"/>
      <c r="IQW309" s="10"/>
      <c r="IQX309" s="10"/>
      <c r="IQY309" s="10"/>
      <c r="IQZ309" s="10"/>
      <c r="IRA309" s="10"/>
      <c r="IRB309" s="10"/>
      <c r="IRC309" s="10"/>
      <c r="IRD309" s="10"/>
      <c r="IRE309" s="10"/>
      <c r="IRF309" s="10"/>
      <c r="IRG309" s="10"/>
      <c r="IRH309" s="10"/>
      <c r="IRI309" s="10"/>
      <c r="IRJ309" s="10"/>
      <c r="IRK309" s="10"/>
      <c r="IRL309" s="10"/>
      <c r="IRM309" s="10"/>
      <c r="IRN309" s="10"/>
      <c r="IRO309" s="10"/>
      <c r="IRP309" s="10"/>
      <c r="IRQ309" s="10"/>
      <c r="IRR309" s="10"/>
      <c r="IRS309" s="10"/>
      <c r="IRT309" s="10"/>
      <c r="IRU309" s="10"/>
      <c r="IRV309" s="10"/>
      <c r="IRW309" s="10"/>
      <c r="IRX309" s="10"/>
      <c r="IRY309" s="10"/>
      <c r="IRZ309" s="10"/>
      <c r="ISA309" s="10"/>
      <c r="ISB309" s="10"/>
      <c r="ISC309" s="10"/>
      <c r="ISD309" s="10"/>
      <c r="ISE309" s="10"/>
      <c r="ISF309" s="10"/>
      <c r="ISG309" s="10"/>
      <c r="ISH309" s="10"/>
      <c r="ISI309" s="10"/>
      <c r="ISJ309" s="10"/>
      <c r="ISK309" s="10"/>
      <c r="ISL309" s="10"/>
      <c r="ISM309" s="10"/>
      <c r="ISN309" s="10"/>
      <c r="ISO309" s="10"/>
      <c r="ISP309" s="10"/>
      <c r="ISQ309" s="10"/>
      <c r="ISR309" s="10"/>
      <c r="ISS309" s="10"/>
      <c r="IST309" s="10"/>
      <c r="ISU309" s="10"/>
      <c r="ISV309" s="10"/>
      <c r="ISW309" s="10"/>
      <c r="ISX309" s="10"/>
      <c r="ISY309" s="10"/>
      <c r="ISZ309" s="10"/>
      <c r="ITA309" s="10"/>
      <c r="ITB309" s="10"/>
      <c r="ITC309" s="10"/>
      <c r="ITD309" s="10"/>
      <c r="ITE309" s="10"/>
      <c r="ITF309" s="10"/>
      <c r="ITG309" s="10"/>
      <c r="ITH309" s="10"/>
      <c r="ITI309" s="10"/>
      <c r="ITJ309" s="10"/>
      <c r="ITK309" s="10"/>
      <c r="ITL309" s="10"/>
      <c r="ITM309" s="10"/>
      <c r="ITN309" s="10"/>
      <c r="ITO309" s="10"/>
      <c r="ITP309" s="10"/>
      <c r="ITQ309" s="10"/>
      <c r="ITR309" s="10"/>
      <c r="ITS309" s="10"/>
      <c r="ITT309" s="10"/>
      <c r="ITU309" s="10"/>
      <c r="ITV309" s="10"/>
      <c r="ITW309" s="10"/>
      <c r="ITX309" s="10"/>
      <c r="ITY309" s="10"/>
      <c r="ITZ309" s="10"/>
      <c r="IUA309" s="10"/>
      <c r="IUB309" s="10"/>
      <c r="IUC309" s="10"/>
      <c r="IUD309" s="10"/>
      <c r="IUE309" s="10"/>
      <c r="IUF309" s="10"/>
      <c r="IUG309" s="10"/>
      <c r="IUH309" s="10"/>
      <c r="IUI309" s="10"/>
      <c r="IUJ309" s="10"/>
      <c r="IUK309" s="10"/>
      <c r="IUL309" s="10"/>
      <c r="IUM309" s="10"/>
      <c r="IUN309" s="10"/>
      <c r="IUO309" s="10"/>
      <c r="IUP309" s="10"/>
      <c r="IUQ309" s="10"/>
      <c r="IUR309" s="10"/>
      <c r="IUS309" s="10"/>
      <c r="IUT309" s="10"/>
      <c r="IUU309" s="10"/>
      <c r="IUV309" s="10"/>
      <c r="IUW309" s="10"/>
      <c r="IUX309" s="10"/>
      <c r="IUY309" s="10"/>
      <c r="IUZ309" s="10"/>
      <c r="IVA309" s="10"/>
      <c r="IVB309" s="10"/>
      <c r="IVC309" s="10"/>
      <c r="IVD309" s="10"/>
      <c r="IVE309" s="10"/>
      <c r="IVF309" s="10"/>
      <c r="IVG309" s="10"/>
      <c r="IVH309" s="10"/>
      <c r="IVI309" s="10"/>
      <c r="IVJ309" s="10"/>
      <c r="IVK309" s="10"/>
      <c r="IVL309" s="10"/>
      <c r="IVM309" s="10"/>
      <c r="IVN309" s="10"/>
      <c r="IVO309" s="10"/>
      <c r="IVP309" s="10"/>
      <c r="IVQ309" s="10"/>
      <c r="IVR309" s="10"/>
      <c r="IVS309" s="10"/>
      <c r="IVT309" s="10"/>
      <c r="IVU309" s="10"/>
      <c r="IVV309" s="10"/>
      <c r="IVW309" s="10"/>
      <c r="IVX309" s="10"/>
      <c r="IVY309" s="10"/>
      <c r="IVZ309" s="10"/>
      <c r="IWA309" s="10"/>
      <c r="IWB309" s="10"/>
      <c r="IWC309" s="10"/>
      <c r="IWD309" s="10"/>
      <c r="IWE309" s="10"/>
      <c r="IWF309" s="10"/>
      <c r="IWG309" s="10"/>
      <c r="IWH309" s="10"/>
      <c r="IWI309" s="10"/>
      <c r="IWJ309" s="10"/>
      <c r="IWK309" s="10"/>
      <c r="IWL309" s="10"/>
      <c r="IWM309" s="10"/>
      <c r="IWN309" s="10"/>
      <c r="IWO309" s="10"/>
      <c r="IWP309" s="10"/>
      <c r="IWQ309" s="10"/>
      <c r="IWR309" s="10"/>
      <c r="IWS309" s="10"/>
      <c r="IWT309" s="10"/>
      <c r="IWU309" s="10"/>
      <c r="IWV309" s="10"/>
      <c r="IWW309" s="10"/>
      <c r="IWX309" s="10"/>
      <c r="IWY309" s="10"/>
      <c r="IWZ309" s="10"/>
      <c r="IXA309" s="10"/>
      <c r="IXB309" s="10"/>
      <c r="IXC309" s="10"/>
      <c r="IXD309" s="10"/>
      <c r="IXE309" s="10"/>
      <c r="IXF309" s="10"/>
      <c r="IXG309" s="10"/>
      <c r="IXH309" s="10"/>
      <c r="IXI309" s="10"/>
      <c r="IXJ309" s="10"/>
      <c r="IXK309" s="10"/>
      <c r="IXL309" s="10"/>
      <c r="IXM309" s="10"/>
      <c r="IXN309" s="10"/>
      <c r="IXO309" s="10"/>
      <c r="IXP309" s="10"/>
      <c r="IXQ309" s="10"/>
      <c r="IXR309" s="10"/>
      <c r="IXS309" s="10"/>
      <c r="IXT309" s="10"/>
      <c r="IXU309" s="10"/>
      <c r="IXV309" s="10"/>
      <c r="IXW309" s="10"/>
      <c r="IXX309" s="10"/>
      <c r="IXY309" s="10"/>
      <c r="IXZ309" s="10"/>
      <c r="IYA309" s="10"/>
      <c r="IYB309" s="10"/>
      <c r="IYC309" s="10"/>
      <c r="IYD309" s="10"/>
      <c r="IYE309" s="10"/>
      <c r="IYF309" s="10"/>
      <c r="IYG309" s="10"/>
      <c r="IYH309" s="10"/>
      <c r="IYI309" s="10"/>
      <c r="IYJ309" s="10"/>
      <c r="IYK309" s="10"/>
      <c r="IYL309" s="10"/>
      <c r="IYM309" s="10"/>
      <c r="IYN309" s="10"/>
      <c r="IYO309" s="10"/>
      <c r="IYP309" s="10"/>
      <c r="IYQ309" s="10"/>
      <c r="IYR309" s="10"/>
      <c r="IYS309" s="10"/>
      <c r="IYT309" s="10"/>
      <c r="IYU309" s="10"/>
      <c r="IYV309" s="10"/>
      <c r="IYW309" s="10"/>
      <c r="IYX309" s="10"/>
      <c r="IYY309" s="10"/>
      <c r="IYZ309" s="10"/>
      <c r="IZA309" s="10"/>
      <c r="IZB309" s="10"/>
      <c r="IZC309" s="10"/>
      <c r="IZD309" s="10"/>
      <c r="IZE309" s="10"/>
      <c r="IZF309" s="10"/>
      <c r="IZG309" s="10"/>
      <c r="IZH309" s="10"/>
      <c r="IZI309" s="10"/>
      <c r="IZJ309" s="10"/>
      <c r="IZK309" s="10"/>
      <c r="IZL309" s="10"/>
      <c r="IZM309" s="10"/>
      <c r="IZN309" s="10"/>
      <c r="IZO309" s="10"/>
      <c r="IZP309" s="10"/>
      <c r="IZQ309" s="10"/>
      <c r="IZR309" s="10"/>
      <c r="IZS309" s="10"/>
      <c r="IZT309" s="10"/>
      <c r="IZU309" s="10"/>
      <c r="IZV309" s="10"/>
      <c r="IZW309" s="10"/>
      <c r="IZX309" s="10"/>
      <c r="IZY309" s="10"/>
      <c r="IZZ309" s="10"/>
      <c r="JAA309" s="10"/>
      <c r="JAB309" s="10"/>
      <c r="JAC309" s="10"/>
      <c r="JAD309" s="10"/>
      <c r="JAE309" s="10"/>
      <c r="JAF309" s="10"/>
      <c r="JAG309" s="10"/>
      <c r="JAH309" s="10"/>
      <c r="JAI309" s="10"/>
      <c r="JAJ309" s="10"/>
      <c r="JAK309" s="10"/>
      <c r="JAL309" s="10"/>
      <c r="JAM309" s="10"/>
      <c r="JAN309" s="10"/>
      <c r="JAO309" s="10"/>
      <c r="JAP309" s="10"/>
      <c r="JAQ309" s="10"/>
      <c r="JAR309" s="10"/>
      <c r="JAS309" s="10"/>
      <c r="JAT309" s="10"/>
      <c r="JAU309" s="10"/>
      <c r="JAV309" s="10"/>
      <c r="JAW309" s="10"/>
      <c r="JAX309" s="10"/>
      <c r="JAY309" s="10"/>
      <c r="JAZ309" s="10"/>
      <c r="JBA309" s="10"/>
      <c r="JBB309" s="10"/>
      <c r="JBC309" s="10"/>
      <c r="JBD309" s="10"/>
      <c r="JBE309" s="10"/>
      <c r="JBF309" s="10"/>
      <c r="JBG309" s="10"/>
      <c r="JBH309" s="10"/>
      <c r="JBI309" s="10"/>
      <c r="JBJ309" s="10"/>
      <c r="JBK309" s="10"/>
      <c r="JBL309" s="10"/>
      <c r="JBM309" s="10"/>
      <c r="JBN309" s="10"/>
      <c r="JBO309" s="10"/>
      <c r="JBP309" s="10"/>
      <c r="JBQ309" s="10"/>
      <c r="JBR309" s="10"/>
      <c r="JBS309" s="10"/>
      <c r="JBT309" s="10"/>
      <c r="JBU309" s="10"/>
      <c r="JBV309" s="10"/>
      <c r="JBW309" s="10"/>
      <c r="JBX309" s="10"/>
      <c r="JBY309" s="10"/>
      <c r="JBZ309" s="10"/>
      <c r="JCA309" s="10"/>
      <c r="JCB309" s="10"/>
      <c r="JCC309" s="10"/>
      <c r="JCD309" s="10"/>
      <c r="JCE309" s="10"/>
      <c r="JCF309" s="10"/>
      <c r="JCG309" s="10"/>
      <c r="JCH309" s="10"/>
      <c r="JCI309" s="10"/>
      <c r="JCJ309" s="10"/>
      <c r="JCK309" s="10"/>
      <c r="JCL309" s="10"/>
      <c r="JCM309" s="10"/>
      <c r="JCN309" s="10"/>
      <c r="JCO309" s="10"/>
      <c r="JCP309" s="10"/>
      <c r="JCQ309" s="10"/>
      <c r="JCR309" s="10"/>
      <c r="JCS309" s="10"/>
      <c r="JCT309" s="10"/>
      <c r="JCU309" s="10"/>
      <c r="JCV309" s="10"/>
      <c r="JCW309" s="10"/>
      <c r="JCX309" s="10"/>
      <c r="JCY309" s="10"/>
      <c r="JCZ309" s="10"/>
      <c r="JDA309" s="10"/>
      <c r="JDB309" s="10"/>
      <c r="JDC309" s="10"/>
      <c r="JDD309" s="10"/>
      <c r="JDE309" s="10"/>
      <c r="JDF309" s="10"/>
      <c r="JDG309" s="10"/>
      <c r="JDH309" s="10"/>
      <c r="JDI309" s="10"/>
      <c r="JDJ309" s="10"/>
      <c r="JDK309" s="10"/>
      <c r="JDL309" s="10"/>
      <c r="JDM309" s="10"/>
      <c r="JDN309" s="10"/>
      <c r="JDO309" s="10"/>
      <c r="JDP309" s="10"/>
      <c r="JDQ309" s="10"/>
      <c r="JDR309" s="10"/>
      <c r="JDS309" s="10"/>
      <c r="JDT309" s="10"/>
      <c r="JDU309" s="10"/>
      <c r="JDV309" s="10"/>
      <c r="JDW309" s="10"/>
      <c r="JDX309" s="10"/>
      <c r="JDY309" s="10"/>
      <c r="JDZ309" s="10"/>
      <c r="JEA309" s="10"/>
      <c r="JEB309" s="10"/>
      <c r="JEC309" s="10"/>
      <c r="JED309" s="10"/>
      <c r="JEE309" s="10"/>
      <c r="JEF309" s="10"/>
      <c r="JEG309" s="10"/>
      <c r="JEH309" s="10"/>
      <c r="JEI309" s="10"/>
      <c r="JEJ309" s="10"/>
      <c r="JEK309" s="10"/>
      <c r="JEL309" s="10"/>
      <c r="JEM309" s="10"/>
      <c r="JEN309" s="10"/>
      <c r="JEO309" s="10"/>
      <c r="JEP309" s="10"/>
      <c r="JEQ309" s="10"/>
      <c r="JER309" s="10"/>
      <c r="JES309" s="10"/>
      <c r="JET309" s="10"/>
      <c r="JEU309" s="10"/>
      <c r="JEV309" s="10"/>
      <c r="JEW309" s="10"/>
      <c r="JEX309" s="10"/>
      <c r="JEY309" s="10"/>
      <c r="JEZ309" s="10"/>
      <c r="JFA309" s="10"/>
      <c r="JFB309" s="10"/>
      <c r="JFC309" s="10"/>
      <c r="JFD309" s="10"/>
      <c r="JFE309" s="10"/>
      <c r="JFF309" s="10"/>
      <c r="JFG309" s="10"/>
      <c r="JFH309" s="10"/>
      <c r="JFI309" s="10"/>
      <c r="JFJ309" s="10"/>
      <c r="JFK309" s="10"/>
      <c r="JFL309" s="10"/>
      <c r="JFM309" s="10"/>
      <c r="JFN309" s="10"/>
      <c r="JFO309" s="10"/>
      <c r="JFP309" s="10"/>
      <c r="JFQ309" s="10"/>
      <c r="JFR309" s="10"/>
      <c r="JFS309" s="10"/>
      <c r="JFT309" s="10"/>
      <c r="JFU309" s="10"/>
      <c r="JFV309" s="10"/>
      <c r="JFW309" s="10"/>
      <c r="JFX309" s="10"/>
      <c r="JFY309" s="10"/>
      <c r="JFZ309" s="10"/>
      <c r="JGA309" s="10"/>
      <c r="JGB309" s="10"/>
      <c r="JGC309" s="10"/>
      <c r="JGD309" s="10"/>
      <c r="JGE309" s="10"/>
      <c r="JGF309" s="10"/>
      <c r="JGG309" s="10"/>
      <c r="JGH309" s="10"/>
      <c r="JGI309" s="10"/>
      <c r="JGJ309" s="10"/>
      <c r="JGK309" s="10"/>
      <c r="JGL309" s="10"/>
      <c r="JGM309" s="10"/>
      <c r="JGN309" s="10"/>
      <c r="JGO309" s="10"/>
      <c r="JGP309" s="10"/>
      <c r="JGQ309" s="10"/>
      <c r="JGR309" s="10"/>
      <c r="JGS309" s="10"/>
      <c r="JGT309" s="10"/>
      <c r="JGU309" s="10"/>
      <c r="JGV309" s="10"/>
      <c r="JGW309" s="10"/>
      <c r="JGX309" s="10"/>
      <c r="JGY309" s="10"/>
      <c r="JGZ309" s="10"/>
      <c r="JHA309" s="10"/>
      <c r="JHB309" s="10"/>
      <c r="JHC309" s="10"/>
      <c r="JHD309" s="10"/>
      <c r="JHE309" s="10"/>
      <c r="JHF309" s="10"/>
      <c r="JHG309" s="10"/>
      <c r="JHH309" s="10"/>
      <c r="JHI309" s="10"/>
      <c r="JHJ309" s="10"/>
      <c r="JHK309" s="10"/>
      <c r="JHL309" s="10"/>
      <c r="JHM309" s="10"/>
      <c r="JHN309" s="10"/>
      <c r="JHO309" s="10"/>
      <c r="JHP309" s="10"/>
      <c r="JHQ309" s="10"/>
      <c r="JHR309" s="10"/>
      <c r="JHS309" s="10"/>
      <c r="JHT309" s="10"/>
      <c r="JHU309" s="10"/>
      <c r="JHV309" s="10"/>
      <c r="JHW309" s="10"/>
      <c r="JHX309" s="10"/>
      <c r="JHY309" s="10"/>
      <c r="JHZ309" s="10"/>
      <c r="JIA309" s="10"/>
      <c r="JIB309" s="10"/>
      <c r="JIC309" s="10"/>
      <c r="JID309" s="10"/>
      <c r="JIE309" s="10"/>
      <c r="JIF309" s="10"/>
      <c r="JIG309" s="10"/>
      <c r="JIH309" s="10"/>
      <c r="JII309" s="10"/>
      <c r="JIJ309" s="10"/>
      <c r="JIK309" s="10"/>
      <c r="JIL309" s="10"/>
      <c r="JIM309" s="10"/>
      <c r="JIN309" s="10"/>
      <c r="JIO309" s="10"/>
      <c r="JIP309" s="10"/>
      <c r="JIQ309" s="10"/>
      <c r="JIR309" s="10"/>
      <c r="JIS309" s="10"/>
      <c r="JIT309" s="10"/>
      <c r="JIU309" s="10"/>
      <c r="JIV309" s="10"/>
      <c r="JIW309" s="10"/>
      <c r="JIX309" s="10"/>
      <c r="JIY309" s="10"/>
      <c r="JIZ309" s="10"/>
      <c r="JJA309" s="10"/>
      <c r="JJB309" s="10"/>
      <c r="JJC309" s="10"/>
      <c r="JJD309" s="10"/>
      <c r="JJE309" s="10"/>
      <c r="JJF309" s="10"/>
      <c r="JJG309" s="10"/>
      <c r="JJH309" s="10"/>
      <c r="JJI309" s="10"/>
      <c r="JJJ309" s="10"/>
      <c r="JJK309" s="10"/>
      <c r="JJL309" s="10"/>
      <c r="JJM309" s="10"/>
      <c r="JJN309" s="10"/>
      <c r="JJO309" s="10"/>
      <c r="JJP309" s="10"/>
      <c r="JJQ309" s="10"/>
      <c r="JJR309" s="10"/>
      <c r="JJS309" s="10"/>
      <c r="JJT309" s="10"/>
      <c r="JJU309" s="10"/>
      <c r="JJV309" s="10"/>
      <c r="JJW309" s="10"/>
      <c r="JJX309" s="10"/>
      <c r="JJY309" s="10"/>
      <c r="JJZ309" s="10"/>
      <c r="JKA309" s="10"/>
      <c r="JKB309" s="10"/>
      <c r="JKC309" s="10"/>
      <c r="JKD309" s="10"/>
      <c r="JKE309" s="10"/>
      <c r="JKF309" s="10"/>
      <c r="JKG309" s="10"/>
      <c r="JKH309" s="10"/>
      <c r="JKI309" s="10"/>
      <c r="JKJ309" s="10"/>
      <c r="JKK309" s="10"/>
      <c r="JKL309" s="10"/>
      <c r="JKM309" s="10"/>
      <c r="JKN309" s="10"/>
      <c r="JKO309" s="10"/>
      <c r="JKP309" s="10"/>
      <c r="JKQ309" s="10"/>
      <c r="JKR309" s="10"/>
      <c r="JKS309" s="10"/>
      <c r="JKT309" s="10"/>
      <c r="JKU309" s="10"/>
      <c r="JKV309" s="10"/>
      <c r="JKW309" s="10"/>
      <c r="JKX309" s="10"/>
      <c r="JKY309" s="10"/>
      <c r="JKZ309" s="10"/>
      <c r="JLA309" s="10"/>
      <c r="JLB309" s="10"/>
      <c r="JLC309" s="10"/>
      <c r="JLD309" s="10"/>
      <c r="JLE309" s="10"/>
      <c r="JLF309" s="10"/>
      <c r="JLG309" s="10"/>
      <c r="JLH309" s="10"/>
      <c r="JLI309" s="10"/>
      <c r="JLJ309" s="10"/>
      <c r="JLK309" s="10"/>
      <c r="JLL309" s="10"/>
      <c r="JLM309" s="10"/>
      <c r="JLN309" s="10"/>
      <c r="JLO309" s="10"/>
      <c r="JLP309" s="10"/>
      <c r="JLQ309" s="10"/>
      <c r="JLR309" s="10"/>
      <c r="JLS309" s="10"/>
      <c r="JLT309" s="10"/>
      <c r="JLU309" s="10"/>
      <c r="JLV309" s="10"/>
      <c r="JLW309" s="10"/>
      <c r="JLX309" s="10"/>
      <c r="JLY309" s="10"/>
      <c r="JLZ309" s="10"/>
      <c r="JMA309" s="10"/>
      <c r="JMB309" s="10"/>
      <c r="JMC309" s="10"/>
      <c r="JMD309" s="10"/>
      <c r="JME309" s="10"/>
      <c r="JMF309" s="10"/>
      <c r="JMG309" s="10"/>
      <c r="JMH309" s="10"/>
      <c r="JMI309" s="10"/>
      <c r="JMJ309" s="10"/>
      <c r="JMK309" s="10"/>
      <c r="JML309" s="10"/>
      <c r="JMM309" s="10"/>
      <c r="JMN309" s="10"/>
      <c r="JMO309" s="10"/>
      <c r="JMP309" s="10"/>
      <c r="JMQ309" s="10"/>
      <c r="JMR309" s="10"/>
      <c r="JMS309" s="10"/>
      <c r="JMT309" s="10"/>
      <c r="JMU309" s="10"/>
      <c r="JMV309" s="10"/>
      <c r="JMW309" s="10"/>
      <c r="JMX309" s="10"/>
      <c r="JMY309" s="10"/>
      <c r="JMZ309" s="10"/>
      <c r="JNA309" s="10"/>
      <c r="JNB309" s="10"/>
      <c r="JNC309" s="10"/>
      <c r="JND309" s="10"/>
      <c r="JNE309" s="10"/>
      <c r="JNF309" s="10"/>
      <c r="JNG309" s="10"/>
      <c r="JNH309" s="10"/>
      <c r="JNI309" s="10"/>
      <c r="JNJ309" s="10"/>
      <c r="JNK309" s="10"/>
      <c r="JNL309" s="10"/>
      <c r="JNM309" s="10"/>
      <c r="JNN309" s="10"/>
      <c r="JNO309" s="10"/>
      <c r="JNP309" s="10"/>
      <c r="JNQ309" s="10"/>
      <c r="JNR309" s="10"/>
      <c r="JNS309" s="10"/>
      <c r="JNT309" s="10"/>
      <c r="JNU309" s="10"/>
      <c r="JNV309" s="10"/>
      <c r="JNW309" s="10"/>
      <c r="JNX309" s="10"/>
      <c r="JNY309" s="10"/>
      <c r="JNZ309" s="10"/>
      <c r="JOA309" s="10"/>
      <c r="JOB309" s="10"/>
      <c r="JOC309" s="10"/>
      <c r="JOD309" s="10"/>
      <c r="JOE309" s="10"/>
      <c r="JOF309" s="10"/>
      <c r="JOG309" s="10"/>
      <c r="JOH309" s="10"/>
      <c r="JOI309" s="10"/>
      <c r="JOJ309" s="10"/>
      <c r="JOK309" s="10"/>
      <c r="JOL309" s="10"/>
      <c r="JOM309" s="10"/>
      <c r="JON309" s="10"/>
      <c r="JOO309" s="10"/>
      <c r="JOP309" s="10"/>
      <c r="JOQ309" s="10"/>
      <c r="JOR309" s="10"/>
      <c r="JOS309" s="10"/>
      <c r="JOT309" s="10"/>
      <c r="JOU309" s="10"/>
      <c r="JOV309" s="10"/>
      <c r="JOW309" s="10"/>
      <c r="JOX309" s="10"/>
      <c r="JOY309" s="10"/>
      <c r="JOZ309" s="10"/>
      <c r="JPA309" s="10"/>
      <c r="JPB309" s="10"/>
      <c r="JPC309" s="10"/>
      <c r="JPD309" s="10"/>
      <c r="JPE309" s="10"/>
      <c r="JPF309" s="10"/>
      <c r="JPG309" s="10"/>
      <c r="JPH309" s="10"/>
      <c r="JPI309" s="10"/>
      <c r="JPJ309" s="10"/>
      <c r="JPK309" s="10"/>
      <c r="JPL309" s="10"/>
      <c r="JPM309" s="10"/>
      <c r="JPN309" s="10"/>
      <c r="JPO309" s="10"/>
      <c r="JPP309" s="10"/>
      <c r="JPQ309" s="10"/>
      <c r="JPR309" s="10"/>
      <c r="JPS309" s="10"/>
      <c r="JPT309" s="10"/>
      <c r="JPU309" s="10"/>
      <c r="JPV309" s="10"/>
      <c r="JPW309" s="10"/>
      <c r="JPX309" s="10"/>
      <c r="JPY309" s="10"/>
      <c r="JPZ309" s="10"/>
      <c r="JQA309" s="10"/>
      <c r="JQB309" s="10"/>
      <c r="JQC309" s="10"/>
      <c r="JQD309" s="10"/>
      <c r="JQE309" s="10"/>
      <c r="JQF309" s="10"/>
      <c r="JQG309" s="10"/>
      <c r="JQH309" s="10"/>
      <c r="JQI309" s="10"/>
      <c r="JQJ309" s="10"/>
      <c r="JQK309" s="10"/>
      <c r="JQL309" s="10"/>
      <c r="JQM309" s="10"/>
      <c r="JQN309" s="10"/>
      <c r="JQO309" s="10"/>
      <c r="JQP309" s="10"/>
      <c r="JQQ309" s="10"/>
      <c r="JQR309" s="10"/>
      <c r="JQS309" s="10"/>
      <c r="JQT309" s="10"/>
      <c r="JQU309" s="10"/>
      <c r="JQV309" s="10"/>
      <c r="JQW309" s="10"/>
      <c r="JQX309" s="10"/>
      <c r="JQY309" s="10"/>
      <c r="JQZ309" s="10"/>
      <c r="JRA309" s="10"/>
      <c r="JRB309" s="10"/>
      <c r="JRC309" s="10"/>
      <c r="JRD309" s="10"/>
      <c r="JRE309" s="10"/>
      <c r="JRF309" s="10"/>
      <c r="JRG309" s="10"/>
      <c r="JRH309" s="10"/>
      <c r="JRI309" s="10"/>
      <c r="JRJ309" s="10"/>
      <c r="JRK309" s="10"/>
      <c r="JRL309" s="10"/>
      <c r="JRM309" s="10"/>
      <c r="JRN309" s="10"/>
      <c r="JRO309" s="10"/>
      <c r="JRP309" s="10"/>
      <c r="JRQ309" s="10"/>
      <c r="JRR309" s="10"/>
      <c r="JRS309" s="10"/>
      <c r="JRT309" s="10"/>
      <c r="JRU309" s="10"/>
      <c r="JRV309" s="10"/>
      <c r="JRW309" s="10"/>
      <c r="JRX309" s="10"/>
      <c r="JRY309" s="10"/>
      <c r="JRZ309" s="10"/>
      <c r="JSA309" s="10"/>
      <c r="JSB309" s="10"/>
      <c r="JSC309" s="10"/>
      <c r="JSD309" s="10"/>
      <c r="JSE309" s="10"/>
      <c r="JSF309" s="10"/>
      <c r="JSG309" s="10"/>
      <c r="JSH309" s="10"/>
      <c r="JSI309" s="10"/>
      <c r="JSJ309" s="10"/>
      <c r="JSK309" s="10"/>
      <c r="JSL309" s="10"/>
      <c r="JSM309" s="10"/>
      <c r="JSN309" s="10"/>
      <c r="JSO309" s="10"/>
      <c r="JSP309" s="10"/>
      <c r="JSQ309" s="10"/>
      <c r="JSR309" s="10"/>
      <c r="JSS309" s="10"/>
      <c r="JST309" s="10"/>
      <c r="JSU309" s="10"/>
      <c r="JSV309" s="10"/>
      <c r="JSW309" s="10"/>
      <c r="JSX309" s="10"/>
      <c r="JSY309" s="10"/>
      <c r="JSZ309" s="10"/>
      <c r="JTA309" s="10"/>
      <c r="JTB309" s="10"/>
      <c r="JTC309" s="10"/>
      <c r="JTD309" s="10"/>
      <c r="JTE309" s="10"/>
      <c r="JTF309" s="10"/>
      <c r="JTG309" s="10"/>
      <c r="JTH309" s="10"/>
      <c r="JTI309" s="10"/>
      <c r="JTJ309" s="10"/>
      <c r="JTK309" s="10"/>
      <c r="JTL309" s="10"/>
      <c r="JTM309" s="10"/>
      <c r="JTN309" s="10"/>
      <c r="JTO309" s="10"/>
      <c r="JTP309" s="10"/>
      <c r="JTQ309" s="10"/>
      <c r="JTR309" s="10"/>
      <c r="JTS309" s="10"/>
      <c r="JTT309" s="10"/>
      <c r="JTU309" s="10"/>
      <c r="JTV309" s="10"/>
      <c r="JTW309" s="10"/>
      <c r="JTX309" s="10"/>
      <c r="JTY309" s="10"/>
      <c r="JTZ309" s="10"/>
      <c r="JUA309" s="10"/>
      <c r="JUB309" s="10"/>
      <c r="JUC309" s="10"/>
      <c r="JUD309" s="10"/>
      <c r="JUE309" s="10"/>
      <c r="JUF309" s="10"/>
      <c r="JUG309" s="10"/>
      <c r="JUH309" s="10"/>
      <c r="JUI309" s="10"/>
      <c r="JUJ309" s="10"/>
      <c r="JUK309" s="10"/>
      <c r="JUL309" s="10"/>
      <c r="JUM309" s="10"/>
      <c r="JUN309" s="10"/>
      <c r="JUO309" s="10"/>
      <c r="JUP309" s="10"/>
      <c r="JUQ309" s="10"/>
      <c r="JUR309" s="10"/>
      <c r="JUS309" s="10"/>
      <c r="JUT309" s="10"/>
      <c r="JUU309" s="10"/>
      <c r="JUV309" s="10"/>
      <c r="JUW309" s="10"/>
      <c r="JUX309" s="10"/>
      <c r="JUY309" s="10"/>
      <c r="JUZ309" s="10"/>
      <c r="JVA309" s="10"/>
      <c r="JVB309" s="10"/>
      <c r="JVC309" s="10"/>
      <c r="JVD309" s="10"/>
      <c r="JVE309" s="10"/>
      <c r="JVF309" s="10"/>
      <c r="JVG309" s="10"/>
      <c r="JVH309" s="10"/>
      <c r="JVI309" s="10"/>
      <c r="JVJ309" s="10"/>
      <c r="JVK309" s="10"/>
      <c r="JVL309" s="10"/>
      <c r="JVM309" s="10"/>
      <c r="JVN309" s="10"/>
      <c r="JVO309" s="10"/>
      <c r="JVP309" s="10"/>
      <c r="JVQ309" s="10"/>
      <c r="JVR309" s="10"/>
      <c r="JVS309" s="10"/>
      <c r="JVT309" s="10"/>
      <c r="JVU309" s="10"/>
      <c r="JVV309" s="10"/>
      <c r="JVW309" s="10"/>
      <c r="JVX309" s="10"/>
      <c r="JVY309" s="10"/>
      <c r="JVZ309" s="10"/>
      <c r="JWA309" s="10"/>
      <c r="JWB309" s="10"/>
      <c r="JWC309" s="10"/>
      <c r="JWD309" s="10"/>
      <c r="JWE309" s="10"/>
      <c r="JWF309" s="10"/>
      <c r="JWG309" s="10"/>
      <c r="JWH309" s="10"/>
      <c r="JWI309" s="10"/>
      <c r="JWJ309" s="10"/>
      <c r="JWK309" s="10"/>
      <c r="JWL309" s="10"/>
      <c r="JWM309" s="10"/>
      <c r="JWN309" s="10"/>
      <c r="JWO309" s="10"/>
      <c r="JWP309" s="10"/>
      <c r="JWQ309" s="10"/>
      <c r="JWR309" s="10"/>
      <c r="JWS309" s="10"/>
      <c r="JWT309" s="10"/>
      <c r="JWU309" s="10"/>
      <c r="JWV309" s="10"/>
      <c r="JWW309" s="10"/>
      <c r="JWX309" s="10"/>
      <c r="JWY309" s="10"/>
      <c r="JWZ309" s="10"/>
      <c r="JXA309" s="10"/>
      <c r="JXB309" s="10"/>
      <c r="JXC309" s="10"/>
      <c r="JXD309" s="10"/>
      <c r="JXE309" s="10"/>
      <c r="JXF309" s="10"/>
      <c r="JXG309" s="10"/>
      <c r="JXH309" s="10"/>
      <c r="JXI309" s="10"/>
      <c r="JXJ309" s="10"/>
      <c r="JXK309" s="10"/>
      <c r="JXL309" s="10"/>
      <c r="JXM309" s="10"/>
      <c r="JXN309" s="10"/>
      <c r="JXO309" s="10"/>
      <c r="JXP309" s="10"/>
      <c r="JXQ309" s="10"/>
      <c r="JXR309" s="10"/>
      <c r="JXS309" s="10"/>
      <c r="JXT309" s="10"/>
      <c r="JXU309" s="10"/>
      <c r="JXV309" s="10"/>
      <c r="JXW309" s="10"/>
      <c r="JXX309" s="10"/>
      <c r="JXY309" s="10"/>
      <c r="JXZ309" s="10"/>
      <c r="JYA309" s="10"/>
      <c r="JYB309" s="10"/>
      <c r="JYC309" s="10"/>
      <c r="JYD309" s="10"/>
      <c r="JYE309" s="10"/>
      <c r="JYF309" s="10"/>
      <c r="JYG309" s="10"/>
      <c r="JYH309" s="10"/>
      <c r="JYI309" s="10"/>
      <c r="JYJ309" s="10"/>
      <c r="JYK309" s="10"/>
      <c r="JYL309" s="10"/>
      <c r="JYM309" s="10"/>
      <c r="JYN309" s="10"/>
      <c r="JYO309" s="10"/>
      <c r="JYP309" s="10"/>
      <c r="JYQ309" s="10"/>
      <c r="JYR309" s="10"/>
      <c r="JYS309" s="10"/>
      <c r="JYT309" s="10"/>
      <c r="JYU309" s="10"/>
      <c r="JYV309" s="10"/>
      <c r="JYW309" s="10"/>
      <c r="JYX309" s="10"/>
      <c r="JYY309" s="10"/>
      <c r="JYZ309" s="10"/>
      <c r="JZA309" s="10"/>
      <c r="JZB309" s="10"/>
      <c r="JZC309" s="10"/>
      <c r="JZD309" s="10"/>
      <c r="JZE309" s="10"/>
      <c r="JZF309" s="10"/>
      <c r="JZG309" s="10"/>
      <c r="JZH309" s="10"/>
      <c r="JZI309" s="10"/>
      <c r="JZJ309" s="10"/>
      <c r="JZK309" s="10"/>
      <c r="JZL309" s="10"/>
      <c r="JZM309" s="10"/>
      <c r="JZN309" s="10"/>
      <c r="JZO309" s="10"/>
      <c r="JZP309" s="10"/>
      <c r="JZQ309" s="10"/>
      <c r="JZR309" s="10"/>
      <c r="JZS309" s="10"/>
      <c r="JZT309" s="10"/>
      <c r="JZU309" s="10"/>
      <c r="JZV309" s="10"/>
      <c r="JZW309" s="10"/>
      <c r="JZX309" s="10"/>
      <c r="JZY309" s="10"/>
      <c r="JZZ309" s="10"/>
      <c r="KAA309" s="10"/>
      <c r="KAB309" s="10"/>
      <c r="KAC309" s="10"/>
      <c r="KAD309" s="10"/>
      <c r="KAE309" s="10"/>
      <c r="KAF309" s="10"/>
      <c r="KAG309" s="10"/>
      <c r="KAH309" s="10"/>
      <c r="KAI309" s="10"/>
      <c r="KAJ309" s="10"/>
      <c r="KAK309" s="10"/>
      <c r="KAL309" s="10"/>
      <c r="KAM309" s="10"/>
      <c r="KAN309" s="10"/>
      <c r="KAO309" s="10"/>
      <c r="KAP309" s="10"/>
      <c r="KAQ309" s="10"/>
      <c r="KAR309" s="10"/>
      <c r="KAS309" s="10"/>
      <c r="KAT309" s="10"/>
      <c r="KAU309" s="10"/>
      <c r="KAV309" s="10"/>
      <c r="KAW309" s="10"/>
      <c r="KAX309" s="10"/>
      <c r="KAY309" s="10"/>
      <c r="KAZ309" s="10"/>
      <c r="KBA309" s="10"/>
      <c r="KBB309" s="10"/>
      <c r="KBC309" s="10"/>
      <c r="KBD309" s="10"/>
      <c r="KBE309" s="10"/>
      <c r="KBF309" s="10"/>
      <c r="KBG309" s="10"/>
      <c r="KBH309" s="10"/>
      <c r="KBI309" s="10"/>
      <c r="KBJ309" s="10"/>
      <c r="KBK309" s="10"/>
      <c r="KBL309" s="10"/>
      <c r="KBM309" s="10"/>
      <c r="KBN309" s="10"/>
      <c r="KBO309" s="10"/>
      <c r="KBP309" s="10"/>
      <c r="KBQ309" s="10"/>
      <c r="KBR309" s="10"/>
      <c r="KBS309" s="10"/>
      <c r="KBT309" s="10"/>
      <c r="KBU309" s="10"/>
      <c r="KBV309" s="10"/>
      <c r="KBW309" s="10"/>
      <c r="KBX309" s="10"/>
      <c r="KBY309" s="10"/>
      <c r="KBZ309" s="10"/>
      <c r="KCA309" s="10"/>
      <c r="KCB309" s="10"/>
      <c r="KCC309" s="10"/>
      <c r="KCD309" s="10"/>
      <c r="KCE309" s="10"/>
      <c r="KCF309" s="10"/>
      <c r="KCG309" s="10"/>
      <c r="KCH309" s="10"/>
      <c r="KCI309" s="10"/>
      <c r="KCJ309" s="10"/>
      <c r="KCK309" s="10"/>
      <c r="KCL309" s="10"/>
      <c r="KCM309" s="10"/>
      <c r="KCN309" s="10"/>
      <c r="KCO309" s="10"/>
      <c r="KCP309" s="10"/>
      <c r="KCQ309" s="10"/>
      <c r="KCR309" s="10"/>
      <c r="KCS309" s="10"/>
      <c r="KCT309" s="10"/>
      <c r="KCU309" s="10"/>
      <c r="KCV309" s="10"/>
      <c r="KCW309" s="10"/>
      <c r="KCX309" s="10"/>
      <c r="KCY309" s="10"/>
      <c r="KCZ309" s="10"/>
      <c r="KDA309" s="10"/>
      <c r="KDB309" s="10"/>
      <c r="KDC309" s="10"/>
      <c r="KDD309" s="10"/>
      <c r="KDE309" s="10"/>
      <c r="KDF309" s="10"/>
      <c r="KDG309" s="10"/>
      <c r="KDH309" s="10"/>
      <c r="KDI309" s="10"/>
      <c r="KDJ309" s="10"/>
      <c r="KDK309" s="10"/>
      <c r="KDL309" s="10"/>
      <c r="KDM309" s="10"/>
      <c r="KDN309" s="10"/>
      <c r="KDO309" s="10"/>
      <c r="KDP309" s="10"/>
      <c r="KDQ309" s="10"/>
      <c r="KDR309" s="10"/>
      <c r="KDS309" s="10"/>
      <c r="KDT309" s="10"/>
      <c r="KDU309" s="10"/>
      <c r="KDV309" s="10"/>
      <c r="KDW309" s="10"/>
      <c r="KDX309" s="10"/>
      <c r="KDY309" s="10"/>
      <c r="KDZ309" s="10"/>
      <c r="KEA309" s="10"/>
      <c r="KEB309" s="10"/>
      <c r="KEC309" s="10"/>
      <c r="KED309" s="10"/>
      <c r="KEE309" s="10"/>
      <c r="KEF309" s="10"/>
      <c r="KEG309" s="10"/>
      <c r="KEH309" s="10"/>
      <c r="KEI309" s="10"/>
      <c r="KEJ309" s="10"/>
      <c r="KEK309" s="10"/>
      <c r="KEL309" s="10"/>
      <c r="KEM309" s="10"/>
      <c r="KEN309" s="10"/>
      <c r="KEO309" s="10"/>
      <c r="KEP309" s="10"/>
      <c r="KEQ309" s="10"/>
      <c r="KER309" s="10"/>
      <c r="KES309" s="10"/>
      <c r="KET309" s="10"/>
      <c r="KEU309" s="10"/>
      <c r="KEV309" s="10"/>
      <c r="KEW309" s="10"/>
      <c r="KEX309" s="10"/>
      <c r="KEY309" s="10"/>
      <c r="KEZ309" s="10"/>
      <c r="KFA309" s="10"/>
      <c r="KFB309" s="10"/>
      <c r="KFC309" s="10"/>
      <c r="KFD309" s="10"/>
      <c r="KFE309" s="10"/>
      <c r="KFF309" s="10"/>
      <c r="KFG309" s="10"/>
      <c r="KFH309" s="10"/>
      <c r="KFI309" s="10"/>
      <c r="KFJ309" s="10"/>
      <c r="KFK309" s="10"/>
      <c r="KFL309" s="10"/>
      <c r="KFM309" s="10"/>
      <c r="KFN309" s="10"/>
      <c r="KFO309" s="10"/>
      <c r="KFP309" s="10"/>
      <c r="KFQ309" s="10"/>
      <c r="KFR309" s="10"/>
      <c r="KFS309" s="10"/>
      <c r="KFT309" s="10"/>
      <c r="KFU309" s="10"/>
      <c r="KFV309" s="10"/>
      <c r="KFW309" s="10"/>
      <c r="KFX309" s="10"/>
      <c r="KFY309" s="10"/>
      <c r="KFZ309" s="10"/>
      <c r="KGA309" s="10"/>
      <c r="KGB309" s="10"/>
      <c r="KGC309" s="10"/>
      <c r="KGD309" s="10"/>
      <c r="KGE309" s="10"/>
      <c r="KGF309" s="10"/>
      <c r="KGG309" s="10"/>
      <c r="KGH309" s="10"/>
      <c r="KGI309" s="10"/>
      <c r="KGJ309" s="10"/>
      <c r="KGK309" s="10"/>
      <c r="KGL309" s="10"/>
      <c r="KGM309" s="10"/>
      <c r="KGN309" s="10"/>
      <c r="KGO309" s="10"/>
      <c r="KGP309" s="10"/>
      <c r="KGQ309" s="10"/>
      <c r="KGR309" s="10"/>
      <c r="KGS309" s="10"/>
      <c r="KGT309" s="10"/>
      <c r="KGU309" s="10"/>
      <c r="KGV309" s="10"/>
      <c r="KGW309" s="10"/>
      <c r="KGX309" s="10"/>
      <c r="KGY309" s="10"/>
      <c r="KGZ309" s="10"/>
      <c r="KHA309" s="10"/>
      <c r="KHB309" s="10"/>
      <c r="KHC309" s="10"/>
      <c r="KHD309" s="10"/>
      <c r="KHE309" s="10"/>
      <c r="KHF309" s="10"/>
      <c r="KHG309" s="10"/>
      <c r="KHH309" s="10"/>
      <c r="KHI309" s="10"/>
      <c r="KHJ309" s="10"/>
      <c r="KHK309" s="10"/>
      <c r="KHL309" s="10"/>
      <c r="KHM309" s="10"/>
      <c r="KHN309" s="10"/>
      <c r="KHO309" s="10"/>
      <c r="KHP309" s="10"/>
      <c r="KHQ309" s="10"/>
      <c r="KHR309" s="10"/>
      <c r="KHS309" s="10"/>
      <c r="KHT309" s="10"/>
      <c r="KHU309" s="10"/>
      <c r="KHV309" s="10"/>
      <c r="KHW309" s="10"/>
      <c r="KHX309" s="10"/>
      <c r="KHY309" s="10"/>
      <c r="KHZ309" s="10"/>
      <c r="KIA309" s="10"/>
      <c r="KIB309" s="10"/>
      <c r="KIC309" s="10"/>
      <c r="KID309" s="10"/>
      <c r="KIE309" s="10"/>
      <c r="KIF309" s="10"/>
      <c r="KIG309" s="10"/>
      <c r="KIH309" s="10"/>
      <c r="KII309" s="10"/>
      <c r="KIJ309" s="10"/>
      <c r="KIK309" s="10"/>
      <c r="KIL309" s="10"/>
      <c r="KIM309" s="10"/>
      <c r="KIN309" s="10"/>
      <c r="KIO309" s="10"/>
      <c r="KIP309" s="10"/>
      <c r="KIQ309" s="10"/>
      <c r="KIR309" s="10"/>
      <c r="KIS309" s="10"/>
      <c r="KIT309" s="10"/>
      <c r="KIU309" s="10"/>
      <c r="KIV309" s="10"/>
      <c r="KIW309" s="10"/>
      <c r="KIX309" s="10"/>
      <c r="KIY309" s="10"/>
      <c r="KIZ309" s="10"/>
      <c r="KJA309" s="10"/>
      <c r="KJB309" s="10"/>
      <c r="KJC309" s="10"/>
      <c r="KJD309" s="10"/>
      <c r="KJE309" s="10"/>
      <c r="KJF309" s="10"/>
      <c r="KJG309" s="10"/>
      <c r="KJH309" s="10"/>
      <c r="KJI309" s="10"/>
      <c r="KJJ309" s="10"/>
      <c r="KJK309" s="10"/>
      <c r="KJL309" s="10"/>
      <c r="KJM309" s="10"/>
      <c r="KJN309" s="10"/>
      <c r="KJO309" s="10"/>
      <c r="KJP309" s="10"/>
      <c r="KJQ309" s="10"/>
      <c r="KJR309" s="10"/>
      <c r="KJS309" s="10"/>
      <c r="KJT309" s="10"/>
      <c r="KJU309" s="10"/>
      <c r="KJV309" s="10"/>
      <c r="KJW309" s="10"/>
      <c r="KJX309" s="10"/>
      <c r="KJY309" s="10"/>
      <c r="KJZ309" s="10"/>
      <c r="KKA309" s="10"/>
      <c r="KKB309" s="10"/>
      <c r="KKC309" s="10"/>
      <c r="KKD309" s="10"/>
      <c r="KKE309" s="10"/>
      <c r="KKF309" s="10"/>
      <c r="KKG309" s="10"/>
      <c r="KKH309" s="10"/>
      <c r="KKI309" s="10"/>
      <c r="KKJ309" s="10"/>
      <c r="KKK309" s="10"/>
      <c r="KKL309" s="10"/>
      <c r="KKM309" s="10"/>
      <c r="KKN309" s="10"/>
      <c r="KKO309" s="10"/>
      <c r="KKP309" s="10"/>
      <c r="KKQ309" s="10"/>
      <c r="KKR309" s="10"/>
      <c r="KKS309" s="10"/>
      <c r="KKT309" s="10"/>
      <c r="KKU309" s="10"/>
      <c r="KKV309" s="10"/>
      <c r="KKW309" s="10"/>
      <c r="KKX309" s="10"/>
      <c r="KKY309" s="10"/>
      <c r="KKZ309" s="10"/>
      <c r="KLA309" s="10"/>
      <c r="KLB309" s="10"/>
      <c r="KLC309" s="10"/>
      <c r="KLD309" s="10"/>
      <c r="KLE309" s="10"/>
      <c r="KLF309" s="10"/>
      <c r="KLG309" s="10"/>
      <c r="KLH309" s="10"/>
      <c r="KLI309" s="10"/>
      <c r="KLJ309" s="10"/>
      <c r="KLK309" s="10"/>
      <c r="KLL309" s="10"/>
      <c r="KLM309" s="10"/>
      <c r="KLN309" s="10"/>
      <c r="KLO309" s="10"/>
      <c r="KLP309" s="10"/>
      <c r="KLQ309" s="10"/>
      <c r="KLR309" s="10"/>
      <c r="KLS309" s="10"/>
      <c r="KLT309" s="10"/>
      <c r="KLU309" s="10"/>
      <c r="KLV309" s="10"/>
      <c r="KLW309" s="10"/>
      <c r="KLX309" s="10"/>
      <c r="KLY309" s="10"/>
      <c r="KLZ309" s="10"/>
      <c r="KMA309" s="10"/>
      <c r="KMB309" s="10"/>
      <c r="KMC309" s="10"/>
      <c r="KMD309" s="10"/>
      <c r="KME309" s="10"/>
      <c r="KMF309" s="10"/>
      <c r="KMG309" s="10"/>
      <c r="KMH309" s="10"/>
      <c r="KMI309" s="10"/>
      <c r="KMJ309" s="10"/>
      <c r="KMK309" s="10"/>
      <c r="KML309" s="10"/>
      <c r="KMM309" s="10"/>
      <c r="KMN309" s="10"/>
      <c r="KMO309" s="10"/>
      <c r="KMP309" s="10"/>
      <c r="KMQ309" s="10"/>
      <c r="KMR309" s="10"/>
      <c r="KMS309" s="10"/>
      <c r="KMT309" s="10"/>
      <c r="KMU309" s="10"/>
      <c r="KMV309" s="10"/>
      <c r="KMW309" s="10"/>
      <c r="KMX309" s="10"/>
      <c r="KMY309" s="10"/>
      <c r="KMZ309" s="10"/>
      <c r="KNA309" s="10"/>
      <c r="KNB309" s="10"/>
      <c r="KNC309" s="10"/>
      <c r="KND309" s="10"/>
      <c r="KNE309" s="10"/>
      <c r="KNF309" s="10"/>
      <c r="KNG309" s="10"/>
      <c r="KNH309" s="10"/>
      <c r="KNI309" s="10"/>
      <c r="KNJ309" s="10"/>
      <c r="KNK309" s="10"/>
      <c r="KNL309" s="10"/>
      <c r="KNM309" s="10"/>
      <c r="KNN309" s="10"/>
      <c r="KNO309" s="10"/>
      <c r="KNP309" s="10"/>
      <c r="KNQ309" s="10"/>
      <c r="KNR309" s="10"/>
      <c r="KNS309" s="10"/>
      <c r="KNT309" s="10"/>
      <c r="KNU309" s="10"/>
      <c r="KNV309" s="10"/>
      <c r="KNW309" s="10"/>
      <c r="KNX309" s="10"/>
      <c r="KNY309" s="10"/>
      <c r="KNZ309" s="10"/>
      <c r="KOA309" s="10"/>
      <c r="KOB309" s="10"/>
      <c r="KOC309" s="10"/>
      <c r="KOD309" s="10"/>
      <c r="KOE309" s="10"/>
      <c r="KOF309" s="10"/>
      <c r="KOG309" s="10"/>
      <c r="KOH309" s="10"/>
      <c r="KOI309" s="10"/>
      <c r="KOJ309" s="10"/>
      <c r="KOK309" s="10"/>
      <c r="KOL309" s="10"/>
      <c r="KOM309" s="10"/>
      <c r="KON309" s="10"/>
      <c r="KOO309" s="10"/>
      <c r="KOP309" s="10"/>
      <c r="KOQ309" s="10"/>
      <c r="KOR309" s="10"/>
      <c r="KOS309" s="10"/>
      <c r="KOT309" s="10"/>
      <c r="KOU309" s="10"/>
      <c r="KOV309" s="10"/>
      <c r="KOW309" s="10"/>
      <c r="KOX309" s="10"/>
      <c r="KOY309" s="10"/>
      <c r="KOZ309" s="10"/>
      <c r="KPA309" s="10"/>
      <c r="KPB309" s="10"/>
      <c r="KPC309" s="10"/>
      <c r="KPD309" s="10"/>
      <c r="KPE309" s="10"/>
      <c r="KPF309" s="10"/>
      <c r="KPG309" s="10"/>
      <c r="KPH309" s="10"/>
      <c r="KPI309" s="10"/>
      <c r="KPJ309" s="10"/>
      <c r="KPK309" s="10"/>
      <c r="KPL309" s="10"/>
      <c r="KPM309" s="10"/>
      <c r="KPN309" s="10"/>
      <c r="KPO309" s="10"/>
      <c r="KPP309" s="10"/>
      <c r="KPQ309" s="10"/>
      <c r="KPR309" s="10"/>
      <c r="KPS309" s="10"/>
      <c r="KPT309" s="10"/>
      <c r="KPU309" s="10"/>
      <c r="KPV309" s="10"/>
      <c r="KPW309" s="10"/>
      <c r="KPX309" s="10"/>
      <c r="KPY309" s="10"/>
      <c r="KPZ309" s="10"/>
      <c r="KQA309" s="10"/>
      <c r="KQB309" s="10"/>
      <c r="KQC309" s="10"/>
      <c r="KQD309" s="10"/>
      <c r="KQE309" s="10"/>
      <c r="KQF309" s="10"/>
      <c r="KQG309" s="10"/>
      <c r="KQH309" s="10"/>
      <c r="KQI309" s="10"/>
      <c r="KQJ309" s="10"/>
      <c r="KQK309" s="10"/>
      <c r="KQL309" s="10"/>
      <c r="KQM309" s="10"/>
      <c r="KQN309" s="10"/>
      <c r="KQO309" s="10"/>
      <c r="KQP309" s="10"/>
      <c r="KQQ309" s="10"/>
      <c r="KQR309" s="10"/>
      <c r="KQS309" s="10"/>
      <c r="KQT309" s="10"/>
      <c r="KQU309" s="10"/>
      <c r="KQV309" s="10"/>
      <c r="KQW309" s="10"/>
      <c r="KQX309" s="10"/>
      <c r="KQY309" s="10"/>
      <c r="KQZ309" s="10"/>
      <c r="KRA309" s="10"/>
      <c r="KRB309" s="10"/>
      <c r="KRC309" s="10"/>
      <c r="KRD309" s="10"/>
      <c r="KRE309" s="10"/>
      <c r="KRF309" s="10"/>
      <c r="KRG309" s="10"/>
      <c r="KRH309" s="10"/>
      <c r="KRI309" s="10"/>
      <c r="KRJ309" s="10"/>
      <c r="KRK309" s="10"/>
      <c r="KRL309" s="10"/>
      <c r="KRM309" s="10"/>
      <c r="KRN309" s="10"/>
      <c r="KRO309" s="10"/>
      <c r="KRP309" s="10"/>
      <c r="KRQ309" s="10"/>
      <c r="KRR309" s="10"/>
      <c r="KRS309" s="10"/>
      <c r="KRT309" s="10"/>
      <c r="KRU309" s="10"/>
      <c r="KRV309" s="10"/>
      <c r="KRW309" s="10"/>
      <c r="KRX309" s="10"/>
      <c r="KRY309" s="10"/>
      <c r="KRZ309" s="10"/>
      <c r="KSA309" s="10"/>
      <c r="KSB309" s="10"/>
      <c r="KSC309" s="10"/>
      <c r="KSD309" s="10"/>
      <c r="KSE309" s="10"/>
      <c r="KSF309" s="10"/>
      <c r="KSG309" s="10"/>
      <c r="KSH309" s="10"/>
      <c r="KSI309" s="10"/>
      <c r="KSJ309" s="10"/>
      <c r="KSK309" s="10"/>
      <c r="KSL309" s="10"/>
      <c r="KSM309" s="10"/>
      <c r="KSN309" s="10"/>
      <c r="KSO309" s="10"/>
      <c r="KSP309" s="10"/>
      <c r="KSQ309" s="10"/>
      <c r="KSR309" s="10"/>
      <c r="KSS309" s="10"/>
      <c r="KST309" s="10"/>
      <c r="KSU309" s="10"/>
      <c r="KSV309" s="10"/>
      <c r="KSW309" s="10"/>
      <c r="KSX309" s="10"/>
      <c r="KSY309" s="10"/>
      <c r="KSZ309" s="10"/>
      <c r="KTA309" s="10"/>
      <c r="KTB309" s="10"/>
      <c r="KTC309" s="10"/>
      <c r="KTD309" s="10"/>
      <c r="KTE309" s="10"/>
      <c r="KTF309" s="10"/>
      <c r="KTG309" s="10"/>
      <c r="KTH309" s="10"/>
      <c r="KTI309" s="10"/>
      <c r="KTJ309" s="10"/>
      <c r="KTK309" s="10"/>
      <c r="KTL309" s="10"/>
      <c r="KTM309" s="10"/>
      <c r="KTN309" s="10"/>
      <c r="KTO309" s="10"/>
      <c r="KTP309" s="10"/>
      <c r="KTQ309" s="10"/>
      <c r="KTR309" s="10"/>
      <c r="KTS309" s="10"/>
      <c r="KTT309" s="10"/>
      <c r="KTU309" s="10"/>
      <c r="KTV309" s="10"/>
      <c r="KTW309" s="10"/>
      <c r="KTX309" s="10"/>
      <c r="KTY309" s="10"/>
      <c r="KTZ309" s="10"/>
      <c r="KUA309" s="10"/>
      <c r="KUB309" s="10"/>
      <c r="KUC309" s="10"/>
      <c r="KUD309" s="10"/>
      <c r="KUE309" s="10"/>
      <c r="KUF309" s="10"/>
      <c r="KUG309" s="10"/>
      <c r="KUH309" s="10"/>
      <c r="KUI309" s="10"/>
      <c r="KUJ309" s="10"/>
      <c r="KUK309" s="10"/>
      <c r="KUL309" s="10"/>
      <c r="KUM309" s="10"/>
      <c r="KUN309" s="10"/>
      <c r="KUO309" s="10"/>
      <c r="KUP309" s="10"/>
      <c r="KUQ309" s="10"/>
      <c r="KUR309" s="10"/>
      <c r="KUS309" s="10"/>
      <c r="KUT309" s="10"/>
      <c r="KUU309" s="10"/>
      <c r="KUV309" s="10"/>
      <c r="KUW309" s="10"/>
      <c r="KUX309" s="10"/>
      <c r="KUY309" s="10"/>
      <c r="KUZ309" s="10"/>
      <c r="KVA309" s="10"/>
      <c r="KVB309" s="10"/>
      <c r="KVC309" s="10"/>
      <c r="KVD309" s="10"/>
      <c r="KVE309" s="10"/>
      <c r="KVF309" s="10"/>
      <c r="KVG309" s="10"/>
      <c r="KVH309" s="10"/>
      <c r="KVI309" s="10"/>
      <c r="KVJ309" s="10"/>
      <c r="KVK309" s="10"/>
      <c r="KVL309" s="10"/>
      <c r="KVM309" s="10"/>
      <c r="KVN309" s="10"/>
      <c r="KVO309" s="10"/>
      <c r="KVP309" s="10"/>
      <c r="KVQ309" s="10"/>
      <c r="KVR309" s="10"/>
      <c r="KVS309" s="10"/>
      <c r="KVT309" s="10"/>
      <c r="KVU309" s="10"/>
      <c r="KVV309" s="10"/>
      <c r="KVW309" s="10"/>
      <c r="KVX309" s="10"/>
      <c r="KVY309" s="10"/>
      <c r="KVZ309" s="10"/>
      <c r="KWA309" s="10"/>
      <c r="KWB309" s="10"/>
      <c r="KWC309" s="10"/>
      <c r="KWD309" s="10"/>
      <c r="KWE309" s="10"/>
      <c r="KWF309" s="10"/>
      <c r="KWG309" s="10"/>
      <c r="KWH309" s="10"/>
      <c r="KWI309" s="10"/>
      <c r="KWJ309" s="10"/>
      <c r="KWK309" s="10"/>
      <c r="KWL309" s="10"/>
      <c r="KWM309" s="10"/>
      <c r="KWN309" s="10"/>
      <c r="KWO309" s="10"/>
      <c r="KWP309" s="10"/>
      <c r="KWQ309" s="10"/>
      <c r="KWR309" s="10"/>
      <c r="KWS309" s="10"/>
      <c r="KWT309" s="10"/>
      <c r="KWU309" s="10"/>
      <c r="KWV309" s="10"/>
      <c r="KWW309" s="10"/>
      <c r="KWX309" s="10"/>
      <c r="KWY309" s="10"/>
      <c r="KWZ309" s="10"/>
      <c r="KXA309" s="10"/>
      <c r="KXB309" s="10"/>
      <c r="KXC309" s="10"/>
      <c r="KXD309" s="10"/>
      <c r="KXE309" s="10"/>
      <c r="KXF309" s="10"/>
      <c r="KXG309" s="10"/>
      <c r="KXH309" s="10"/>
      <c r="KXI309" s="10"/>
      <c r="KXJ309" s="10"/>
      <c r="KXK309" s="10"/>
      <c r="KXL309" s="10"/>
      <c r="KXM309" s="10"/>
      <c r="KXN309" s="10"/>
      <c r="KXO309" s="10"/>
      <c r="KXP309" s="10"/>
      <c r="KXQ309" s="10"/>
      <c r="KXR309" s="10"/>
      <c r="KXS309" s="10"/>
      <c r="KXT309" s="10"/>
      <c r="KXU309" s="10"/>
      <c r="KXV309" s="10"/>
      <c r="KXW309" s="10"/>
      <c r="KXX309" s="10"/>
      <c r="KXY309" s="10"/>
      <c r="KXZ309" s="10"/>
      <c r="KYA309" s="10"/>
      <c r="KYB309" s="10"/>
      <c r="KYC309" s="10"/>
      <c r="KYD309" s="10"/>
      <c r="KYE309" s="10"/>
      <c r="KYF309" s="10"/>
      <c r="KYG309" s="10"/>
      <c r="KYH309" s="10"/>
      <c r="KYI309" s="10"/>
      <c r="KYJ309" s="10"/>
      <c r="KYK309" s="10"/>
      <c r="KYL309" s="10"/>
      <c r="KYM309" s="10"/>
      <c r="KYN309" s="10"/>
      <c r="KYO309" s="10"/>
      <c r="KYP309" s="10"/>
      <c r="KYQ309" s="10"/>
      <c r="KYR309" s="10"/>
      <c r="KYS309" s="10"/>
      <c r="KYT309" s="10"/>
      <c r="KYU309" s="10"/>
      <c r="KYV309" s="10"/>
      <c r="KYW309" s="10"/>
      <c r="KYX309" s="10"/>
      <c r="KYY309" s="10"/>
      <c r="KYZ309" s="10"/>
      <c r="KZA309" s="10"/>
      <c r="KZB309" s="10"/>
      <c r="KZC309" s="10"/>
      <c r="KZD309" s="10"/>
      <c r="KZE309" s="10"/>
      <c r="KZF309" s="10"/>
      <c r="KZG309" s="10"/>
      <c r="KZH309" s="10"/>
      <c r="KZI309" s="10"/>
      <c r="KZJ309" s="10"/>
      <c r="KZK309" s="10"/>
      <c r="KZL309" s="10"/>
      <c r="KZM309" s="10"/>
      <c r="KZN309" s="10"/>
      <c r="KZO309" s="10"/>
      <c r="KZP309" s="10"/>
      <c r="KZQ309" s="10"/>
      <c r="KZR309" s="10"/>
      <c r="KZS309" s="10"/>
      <c r="KZT309" s="10"/>
      <c r="KZU309" s="10"/>
      <c r="KZV309" s="10"/>
      <c r="KZW309" s="10"/>
      <c r="KZX309" s="10"/>
      <c r="KZY309" s="10"/>
      <c r="KZZ309" s="10"/>
      <c r="LAA309" s="10"/>
      <c r="LAB309" s="10"/>
      <c r="LAC309" s="10"/>
      <c r="LAD309" s="10"/>
      <c r="LAE309" s="10"/>
      <c r="LAF309" s="10"/>
      <c r="LAG309" s="10"/>
      <c r="LAH309" s="10"/>
      <c r="LAI309" s="10"/>
      <c r="LAJ309" s="10"/>
      <c r="LAK309" s="10"/>
      <c r="LAL309" s="10"/>
      <c r="LAM309" s="10"/>
      <c r="LAN309" s="10"/>
      <c r="LAO309" s="10"/>
      <c r="LAP309" s="10"/>
      <c r="LAQ309" s="10"/>
      <c r="LAR309" s="10"/>
      <c r="LAS309" s="10"/>
      <c r="LAT309" s="10"/>
      <c r="LAU309" s="10"/>
      <c r="LAV309" s="10"/>
      <c r="LAW309" s="10"/>
      <c r="LAX309" s="10"/>
      <c r="LAY309" s="10"/>
      <c r="LAZ309" s="10"/>
      <c r="LBA309" s="10"/>
      <c r="LBB309" s="10"/>
      <c r="LBC309" s="10"/>
      <c r="LBD309" s="10"/>
      <c r="LBE309" s="10"/>
      <c r="LBF309" s="10"/>
      <c r="LBG309" s="10"/>
      <c r="LBH309" s="10"/>
      <c r="LBI309" s="10"/>
      <c r="LBJ309" s="10"/>
      <c r="LBK309" s="10"/>
      <c r="LBL309" s="10"/>
      <c r="LBM309" s="10"/>
      <c r="LBN309" s="10"/>
      <c r="LBO309" s="10"/>
      <c r="LBP309" s="10"/>
      <c r="LBQ309" s="10"/>
      <c r="LBR309" s="10"/>
      <c r="LBS309" s="10"/>
      <c r="LBT309" s="10"/>
      <c r="LBU309" s="10"/>
      <c r="LBV309" s="10"/>
      <c r="LBW309" s="10"/>
      <c r="LBX309" s="10"/>
      <c r="LBY309" s="10"/>
      <c r="LBZ309" s="10"/>
      <c r="LCA309" s="10"/>
      <c r="LCB309" s="10"/>
      <c r="LCC309" s="10"/>
      <c r="LCD309" s="10"/>
      <c r="LCE309" s="10"/>
      <c r="LCF309" s="10"/>
      <c r="LCG309" s="10"/>
      <c r="LCH309" s="10"/>
      <c r="LCI309" s="10"/>
      <c r="LCJ309" s="10"/>
      <c r="LCK309" s="10"/>
      <c r="LCL309" s="10"/>
      <c r="LCM309" s="10"/>
      <c r="LCN309" s="10"/>
      <c r="LCO309" s="10"/>
      <c r="LCP309" s="10"/>
      <c r="LCQ309" s="10"/>
      <c r="LCR309" s="10"/>
      <c r="LCS309" s="10"/>
      <c r="LCT309" s="10"/>
      <c r="LCU309" s="10"/>
      <c r="LCV309" s="10"/>
      <c r="LCW309" s="10"/>
      <c r="LCX309" s="10"/>
      <c r="LCY309" s="10"/>
      <c r="LCZ309" s="10"/>
      <c r="LDA309" s="10"/>
      <c r="LDB309" s="10"/>
      <c r="LDC309" s="10"/>
      <c r="LDD309" s="10"/>
      <c r="LDE309" s="10"/>
      <c r="LDF309" s="10"/>
      <c r="LDG309" s="10"/>
      <c r="LDH309" s="10"/>
      <c r="LDI309" s="10"/>
      <c r="LDJ309" s="10"/>
      <c r="LDK309" s="10"/>
      <c r="LDL309" s="10"/>
      <c r="LDM309" s="10"/>
      <c r="LDN309" s="10"/>
      <c r="LDO309" s="10"/>
      <c r="LDP309" s="10"/>
      <c r="LDQ309" s="10"/>
      <c r="LDR309" s="10"/>
      <c r="LDS309" s="10"/>
      <c r="LDT309" s="10"/>
      <c r="LDU309" s="10"/>
      <c r="LDV309" s="10"/>
      <c r="LDW309" s="10"/>
      <c r="LDX309" s="10"/>
      <c r="LDY309" s="10"/>
      <c r="LDZ309" s="10"/>
      <c r="LEA309" s="10"/>
      <c r="LEB309" s="10"/>
      <c r="LEC309" s="10"/>
      <c r="LED309" s="10"/>
      <c r="LEE309" s="10"/>
      <c r="LEF309" s="10"/>
      <c r="LEG309" s="10"/>
      <c r="LEH309" s="10"/>
      <c r="LEI309" s="10"/>
      <c r="LEJ309" s="10"/>
      <c r="LEK309" s="10"/>
      <c r="LEL309" s="10"/>
      <c r="LEM309" s="10"/>
      <c r="LEN309" s="10"/>
      <c r="LEO309" s="10"/>
      <c r="LEP309" s="10"/>
      <c r="LEQ309" s="10"/>
      <c r="LER309" s="10"/>
      <c r="LES309" s="10"/>
      <c r="LET309" s="10"/>
      <c r="LEU309" s="10"/>
      <c r="LEV309" s="10"/>
      <c r="LEW309" s="10"/>
      <c r="LEX309" s="10"/>
      <c r="LEY309" s="10"/>
      <c r="LEZ309" s="10"/>
      <c r="LFA309" s="10"/>
      <c r="LFB309" s="10"/>
      <c r="LFC309" s="10"/>
      <c r="LFD309" s="10"/>
      <c r="LFE309" s="10"/>
      <c r="LFF309" s="10"/>
      <c r="LFG309" s="10"/>
      <c r="LFH309" s="10"/>
      <c r="LFI309" s="10"/>
      <c r="LFJ309" s="10"/>
      <c r="LFK309" s="10"/>
      <c r="LFL309" s="10"/>
      <c r="LFM309" s="10"/>
      <c r="LFN309" s="10"/>
      <c r="LFO309" s="10"/>
      <c r="LFP309" s="10"/>
      <c r="LFQ309" s="10"/>
      <c r="LFR309" s="10"/>
      <c r="LFS309" s="10"/>
      <c r="LFT309" s="10"/>
      <c r="LFU309" s="10"/>
      <c r="LFV309" s="10"/>
      <c r="LFW309" s="10"/>
      <c r="LFX309" s="10"/>
      <c r="LFY309" s="10"/>
      <c r="LFZ309" s="10"/>
      <c r="LGA309" s="10"/>
      <c r="LGB309" s="10"/>
      <c r="LGC309" s="10"/>
      <c r="LGD309" s="10"/>
      <c r="LGE309" s="10"/>
      <c r="LGF309" s="10"/>
      <c r="LGG309" s="10"/>
      <c r="LGH309" s="10"/>
      <c r="LGI309" s="10"/>
      <c r="LGJ309" s="10"/>
      <c r="LGK309" s="10"/>
      <c r="LGL309" s="10"/>
      <c r="LGM309" s="10"/>
      <c r="LGN309" s="10"/>
      <c r="LGO309" s="10"/>
      <c r="LGP309" s="10"/>
      <c r="LGQ309" s="10"/>
      <c r="LGR309" s="10"/>
      <c r="LGS309" s="10"/>
      <c r="LGT309" s="10"/>
      <c r="LGU309" s="10"/>
      <c r="LGV309" s="10"/>
      <c r="LGW309" s="10"/>
      <c r="LGX309" s="10"/>
      <c r="LGY309" s="10"/>
      <c r="LGZ309" s="10"/>
      <c r="LHA309" s="10"/>
      <c r="LHB309" s="10"/>
      <c r="LHC309" s="10"/>
      <c r="LHD309" s="10"/>
      <c r="LHE309" s="10"/>
      <c r="LHF309" s="10"/>
      <c r="LHG309" s="10"/>
      <c r="LHH309" s="10"/>
      <c r="LHI309" s="10"/>
      <c r="LHJ309" s="10"/>
      <c r="LHK309" s="10"/>
      <c r="LHL309" s="10"/>
      <c r="LHM309" s="10"/>
      <c r="LHN309" s="10"/>
      <c r="LHO309" s="10"/>
      <c r="LHP309" s="10"/>
      <c r="LHQ309" s="10"/>
      <c r="LHR309" s="10"/>
      <c r="LHS309" s="10"/>
      <c r="LHT309" s="10"/>
      <c r="LHU309" s="10"/>
      <c r="LHV309" s="10"/>
      <c r="LHW309" s="10"/>
      <c r="LHX309" s="10"/>
      <c r="LHY309" s="10"/>
      <c r="LHZ309" s="10"/>
      <c r="LIA309" s="10"/>
      <c r="LIB309" s="10"/>
      <c r="LIC309" s="10"/>
      <c r="LID309" s="10"/>
      <c r="LIE309" s="10"/>
      <c r="LIF309" s="10"/>
      <c r="LIG309" s="10"/>
      <c r="LIH309" s="10"/>
      <c r="LII309" s="10"/>
      <c r="LIJ309" s="10"/>
      <c r="LIK309" s="10"/>
      <c r="LIL309" s="10"/>
      <c r="LIM309" s="10"/>
      <c r="LIN309" s="10"/>
      <c r="LIO309" s="10"/>
      <c r="LIP309" s="10"/>
      <c r="LIQ309" s="10"/>
      <c r="LIR309" s="10"/>
      <c r="LIS309" s="10"/>
      <c r="LIT309" s="10"/>
      <c r="LIU309" s="10"/>
      <c r="LIV309" s="10"/>
      <c r="LIW309" s="10"/>
      <c r="LIX309" s="10"/>
      <c r="LIY309" s="10"/>
      <c r="LIZ309" s="10"/>
      <c r="LJA309" s="10"/>
      <c r="LJB309" s="10"/>
      <c r="LJC309" s="10"/>
      <c r="LJD309" s="10"/>
      <c r="LJE309" s="10"/>
      <c r="LJF309" s="10"/>
      <c r="LJG309" s="10"/>
      <c r="LJH309" s="10"/>
      <c r="LJI309" s="10"/>
      <c r="LJJ309" s="10"/>
      <c r="LJK309" s="10"/>
      <c r="LJL309" s="10"/>
      <c r="LJM309" s="10"/>
      <c r="LJN309" s="10"/>
      <c r="LJO309" s="10"/>
      <c r="LJP309" s="10"/>
      <c r="LJQ309" s="10"/>
      <c r="LJR309" s="10"/>
      <c r="LJS309" s="10"/>
      <c r="LJT309" s="10"/>
      <c r="LJU309" s="10"/>
      <c r="LJV309" s="10"/>
      <c r="LJW309" s="10"/>
      <c r="LJX309" s="10"/>
      <c r="LJY309" s="10"/>
      <c r="LJZ309" s="10"/>
      <c r="LKA309" s="10"/>
      <c r="LKB309" s="10"/>
      <c r="LKC309" s="10"/>
      <c r="LKD309" s="10"/>
      <c r="LKE309" s="10"/>
      <c r="LKF309" s="10"/>
      <c r="LKG309" s="10"/>
      <c r="LKH309" s="10"/>
      <c r="LKI309" s="10"/>
      <c r="LKJ309" s="10"/>
      <c r="LKK309" s="10"/>
      <c r="LKL309" s="10"/>
      <c r="LKM309" s="10"/>
      <c r="LKN309" s="10"/>
      <c r="LKO309" s="10"/>
      <c r="LKP309" s="10"/>
      <c r="LKQ309" s="10"/>
      <c r="LKR309" s="10"/>
      <c r="LKS309" s="10"/>
      <c r="LKT309" s="10"/>
      <c r="LKU309" s="10"/>
      <c r="LKV309" s="10"/>
      <c r="LKW309" s="10"/>
      <c r="LKX309" s="10"/>
      <c r="LKY309" s="10"/>
      <c r="LKZ309" s="10"/>
      <c r="LLA309" s="10"/>
      <c r="LLB309" s="10"/>
      <c r="LLC309" s="10"/>
      <c r="LLD309" s="10"/>
      <c r="LLE309" s="10"/>
      <c r="LLF309" s="10"/>
      <c r="LLG309" s="10"/>
      <c r="LLH309" s="10"/>
      <c r="LLI309" s="10"/>
      <c r="LLJ309" s="10"/>
      <c r="LLK309" s="10"/>
      <c r="LLL309" s="10"/>
      <c r="LLM309" s="10"/>
      <c r="LLN309" s="10"/>
      <c r="LLO309" s="10"/>
      <c r="LLP309" s="10"/>
      <c r="LLQ309" s="10"/>
      <c r="LLR309" s="10"/>
      <c r="LLS309" s="10"/>
      <c r="LLT309" s="10"/>
      <c r="LLU309" s="10"/>
      <c r="LLV309" s="10"/>
      <c r="LLW309" s="10"/>
      <c r="LLX309" s="10"/>
      <c r="LLY309" s="10"/>
      <c r="LLZ309" s="10"/>
      <c r="LMA309" s="10"/>
      <c r="LMB309" s="10"/>
      <c r="LMC309" s="10"/>
      <c r="LMD309" s="10"/>
      <c r="LME309" s="10"/>
      <c r="LMF309" s="10"/>
      <c r="LMG309" s="10"/>
      <c r="LMH309" s="10"/>
      <c r="LMI309" s="10"/>
      <c r="LMJ309" s="10"/>
      <c r="LMK309" s="10"/>
      <c r="LML309" s="10"/>
      <c r="LMM309" s="10"/>
      <c r="LMN309" s="10"/>
      <c r="LMO309" s="10"/>
      <c r="LMP309" s="10"/>
      <c r="LMQ309" s="10"/>
      <c r="LMR309" s="10"/>
      <c r="LMS309" s="10"/>
      <c r="LMT309" s="10"/>
      <c r="LMU309" s="10"/>
      <c r="LMV309" s="10"/>
      <c r="LMW309" s="10"/>
      <c r="LMX309" s="10"/>
      <c r="LMY309" s="10"/>
      <c r="LMZ309" s="10"/>
      <c r="LNA309" s="10"/>
      <c r="LNB309" s="10"/>
      <c r="LNC309" s="10"/>
      <c r="LND309" s="10"/>
      <c r="LNE309" s="10"/>
      <c r="LNF309" s="10"/>
      <c r="LNG309" s="10"/>
      <c r="LNH309" s="10"/>
      <c r="LNI309" s="10"/>
      <c r="LNJ309" s="10"/>
      <c r="LNK309" s="10"/>
      <c r="LNL309" s="10"/>
      <c r="LNM309" s="10"/>
      <c r="LNN309" s="10"/>
      <c r="LNO309" s="10"/>
      <c r="LNP309" s="10"/>
      <c r="LNQ309" s="10"/>
      <c r="LNR309" s="10"/>
      <c r="LNS309" s="10"/>
      <c r="LNT309" s="10"/>
      <c r="LNU309" s="10"/>
      <c r="LNV309" s="10"/>
      <c r="LNW309" s="10"/>
      <c r="LNX309" s="10"/>
      <c r="LNY309" s="10"/>
      <c r="LNZ309" s="10"/>
      <c r="LOA309" s="10"/>
      <c r="LOB309" s="10"/>
      <c r="LOC309" s="10"/>
      <c r="LOD309" s="10"/>
      <c r="LOE309" s="10"/>
      <c r="LOF309" s="10"/>
      <c r="LOG309" s="10"/>
      <c r="LOH309" s="10"/>
      <c r="LOI309" s="10"/>
      <c r="LOJ309" s="10"/>
      <c r="LOK309" s="10"/>
      <c r="LOL309" s="10"/>
      <c r="LOM309" s="10"/>
      <c r="LON309" s="10"/>
      <c r="LOO309" s="10"/>
      <c r="LOP309" s="10"/>
      <c r="LOQ309" s="10"/>
      <c r="LOR309" s="10"/>
      <c r="LOS309" s="10"/>
      <c r="LOT309" s="10"/>
      <c r="LOU309" s="10"/>
      <c r="LOV309" s="10"/>
      <c r="LOW309" s="10"/>
      <c r="LOX309" s="10"/>
      <c r="LOY309" s="10"/>
      <c r="LOZ309" s="10"/>
      <c r="LPA309" s="10"/>
      <c r="LPB309" s="10"/>
      <c r="LPC309" s="10"/>
      <c r="LPD309" s="10"/>
      <c r="LPE309" s="10"/>
      <c r="LPF309" s="10"/>
      <c r="LPG309" s="10"/>
      <c r="LPH309" s="10"/>
      <c r="LPI309" s="10"/>
      <c r="LPJ309" s="10"/>
      <c r="LPK309" s="10"/>
      <c r="LPL309" s="10"/>
      <c r="LPM309" s="10"/>
      <c r="LPN309" s="10"/>
      <c r="LPO309" s="10"/>
      <c r="LPP309" s="10"/>
      <c r="LPQ309" s="10"/>
      <c r="LPR309" s="10"/>
      <c r="LPS309" s="10"/>
      <c r="LPT309" s="10"/>
      <c r="LPU309" s="10"/>
      <c r="LPV309" s="10"/>
      <c r="LPW309" s="10"/>
      <c r="LPX309" s="10"/>
      <c r="LPY309" s="10"/>
      <c r="LPZ309" s="10"/>
      <c r="LQA309" s="10"/>
      <c r="LQB309" s="10"/>
      <c r="LQC309" s="10"/>
      <c r="LQD309" s="10"/>
      <c r="LQE309" s="10"/>
      <c r="LQF309" s="10"/>
      <c r="LQG309" s="10"/>
      <c r="LQH309" s="10"/>
      <c r="LQI309" s="10"/>
      <c r="LQJ309" s="10"/>
      <c r="LQK309" s="10"/>
      <c r="LQL309" s="10"/>
      <c r="LQM309" s="10"/>
      <c r="LQN309" s="10"/>
      <c r="LQO309" s="10"/>
      <c r="LQP309" s="10"/>
      <c r="LQQ309" s="10"/>
      <c r="LQR309" s="10"/>
      <c r="LQS309" s="10"/>
      <c r="LQT309" s="10"/>
      <c r="LQU309" s="10"/>
      <c r="LQV309" s="10"/>
      <c r="LQW309" s="10"/>
      <c r="LQX309" s="10"/>
      <c r="LQY309" s="10"/>
      <c r="LQZ309" s="10"/>
      <c r="LRA309" s="10"/>
      <c r="LRB309" s="10"/>
      <c r="LRC309" s="10"/>
      <c r="LRD309" s="10"/>
      <c r="LRE309" s="10"/>
      <c r="LRF309" s="10"/>
      <c r="LRG309" s="10"/>
      <c r="LRH309" s="10"/>
      <c r="LRI309" s="10"/>
      <c r="LRJ309" s="10"/>
      <c r="LRK309" s="10"/>
      <c r="LRL309" s="10"/>
      <c r="LRM309" s="10"/>
      <c r="LRN309" s="10"/>
      <c r="LRO309" s="10"/>
      <c r="LRP309" s="10"/>
      <c r="LRQ309" s="10"/>
      <c r="LRR309" s="10"/>
      <c r="LRS309" s="10"/>
      <c r="LRT309" s="10"/>
      <c r="LRU309" s="10"/>
      <c r="LRV309" s="10"/>
      <c r="LRW309" s="10"/>
      <c r="LRX309" s="10"/>
      <c r="LRY309" s="10"/>
      <c r="LRZ309" s="10"/>
      <c r="LSA309" s="10"/>
      <c r="LSB309" s="10"/>
      <c r="LSC309" s="10"/>
      <c r="LSD309" s="10"/>
      <c r="LSE309" s="10"/>
      <c r="LSF309" s="10"/>
      <c r="LSG309" s="10"/>
      <c r="LSH309" s="10"/>
      <c r="LSI309" s="10"/>
      <c r="LSJ309" s="10"/>
      <c r="LSK309" s="10"/>
      <c r="LSL309" s="10"/>
      <c r="LSM309" s="10"/>
      <c r="LSN309" s="10"/>
      <c r="LSO309" s="10"/>
      <c r="LSP309" s="10"/>
      <c r="LSQ309" s="10"/>
      <c r="LSR309" s="10"/>
      <c r="LSS309" s="10"/>
      <c r="LST309" s="10"/>
      <c r="LSU309" s="10"/>
      <c r="LSV309" s="10"/>
      <c r="LSW309" s="10"/>
      <c r="LSX309" s="10"/>
      <c r="LSY309" s="10"/>
      <c r="LSZ309" s="10"/>
      <c r="LTA309" s="10"/>
      <c r="LTB309" s="10"/>
      <c r="LTC309" s="10"/>
      <c r="LTD309" s="10"/>
      <c r="LTE309" s="10"/>
      <c r="LTF309" s="10"/>
      <c r="LTG309" s="10"/>
      <c r="LTH309" s="10"/>
      <c r="LTI309" s="10"/>
      <c r="LTJ309" s="10"/>
      <c r="LTK309" s="10"/>
      <c r="LTL309" s="10"/>
      <c r="LTM309" s="10"/>
      <c r="LTN309" s="10"/>
      <c r="LTO309" s="10"/>
      <c r="LTP309" s="10"/>
      <c r="LTQ309" s="10"/>
      <c r="LTR309" s="10"/>
      <c r="LTS309" s="10"/>
      <c r="LTT309" s="10"/>
      <c r="LTU309" s="10"/>
      <c r="LTV309" s="10"/>
      <c r="LTW309" s="10"/>
      <c r="LTX309" s="10"/>
      <c r="LTY309" s="10"/>
      <c r="LTZ309" s="10"/>
      <c r="LUA309" s="10"/>
      <c r="LUB309" s="10"/>
      <c r="LUC309" s="10"/>
      <c r="LUD309" s="10"/>
      <c r="LUE309" s="10"/>
      <c r="LUF309" s="10"/>
      <c r="LUG309" s="10"/>
      <c r="LUH309" s="10"/>
      <c r="LUI309" s="10"/>
      <c r="LUJ309" s="10"/>
      <c r="LUK309" s="10"/>
      <c r="LUL309" s="10"/>
      <c r="LUM309" s="10"/>
      <c r="LUN309" s="10"/>
      <c r="LUO309" s="10"/>
      <c r="LUP309" s="10"/>
      <c r="LUQ309" s="10"/>
      <c r="LUR309" s="10"/>
      <c r="LUS309" s="10"/>
      <c r="LUT309" s="10"/>
      <c r="LUU309" s="10"/>
      <c r="LUV309" s="10"/>
      <c r="LUW309" s="10"/>
      <c r="LUX309" s="10"/>
      <c r="LUY309" s="10"/>
      <c r="LUZ309" s="10"/>
      <c r="LVA309" s="10"/>
      <c r="LVB309" s="10"/>
      <c r="LVC309" s="10"/>
      <c r="LVD309" s="10"/>
      <c r="LVE309" s="10"/>
      <c r="LVF309" s="10"/>
      <c r="LVG309" s="10"/>
      <c r="LVH309" s="10"/>
      <c r="LVI309" s="10"/>
      <c r="LVJ309" s="10"/>
      <c r="LVK309" s="10"/>
      <c r="LVL309" s="10"/>
      <c r="LVM309" s="10"/>
      <c r="LVN309" s="10"/>
      <c r="LVO309" s="10"/>
      <c r="LVP309" s="10"/>
      <c r="LVQ309" s="10"/>
      <c r="LVR309" s="10"/>
      <c r="LVS309" s="10"/>
      <c r="LVT309" s="10"/>
      <c r="LVU309" s="10"/>
      <c r="LVV309" s="10"/>
      <c r="LVW309" s="10"/>
      <c r="LVX309" s="10"/>
      <c r="LVY309" s="10"/>
      <c r="LVZ309" s="10"/>
      <c r="LWA309" s="10"/>
      <c r="LWB309" s="10"/>
      <c r="LWC309" s="10"/>
      <c r="LWD309" s="10"/>
      <c r="LWE309" s="10"/>
      <c r="LWF309" s="10"/>
      <c r="LWG309" s="10"/>
      <c r="LWH309" s="10"/>
      <c r="LWI309" s="10"/>
      <c r="LWJ309" s="10"/>
      <c r="LWK309" s="10"/>
      <c r="LWL309" s="10"/>
      <c r="LWM309" s="10"/>
      <c r="LWN309" s="10"/>
      <c r="LWO309" s="10"/>
      <c r="LWP309" s="10"/>
      <c r="LWQ309" s="10"/>
      <c r="LWR309" s="10"/>
      <c r="LWS309" s="10"/>
      <c r="LWT309" s="10"/>
      <c r="LWU309" s="10"/>
      <c r="LWV309" s="10"/>
      <c r="LWW309" s="10"/>
      <c r="LWX309" s="10"/>
      <c r="LWY309" s="10"/>
      <c r="LWZ309" s="10"/>
      <c r="LXA309" s="10"/>
      <c r="LXB309" s="10"/>
      <c r="LXC309" s="10"/>
      <c r="LXD309" s="10"/>
      <c r="LXE309" s="10"/>
      <c r="LXF309" s="10"/>
      <c r="LXG309" s="10"/>
      <c r="LXH309" s="10"/>
      <c r="LXI309" s="10"/>
      <c r="LXJ309" s="10"/>
      <c r="LXK309" s="10"/>
      <c r="LXL309" s="10"/>
      <c r="LXM309" s="10"/>
      <c r="LXN309" s="10"/>
      <c r="LXO309" s="10"/>
      <c r="LXP309" s="10"/>
      <c r="LXQ309" s="10"/>
      <c r="LXR309" s="10"/>
      <c r="LXS309" s="10"/>
      <c r="LXT309" s="10"/>
      <c r="LXU309" s="10"/>
      <c r="LXV309" s="10"/>
      <c r="LXW309" s="10"/>
      <c r="LXX309" s="10"/>
      <c r="LXY309" s="10"/>
      <c r="LXZ309" s="10"/>
      <c r="LYA309" s="10"/>
      <c r="LYB309" s="10"/>
      <c r="LYC309" s="10"/>
      <c r="LYD309" s="10"/>
      <c r="LYE309" s="10"/>
      <c r="LYF309" s="10"/>
      <c r="LYG309" s="10"/>
      <c r="LYH309" s="10"/>
      <c r="LYI309" s="10"/>
      <c r="LYJ309" s="10"/>
      <c r="LYK309" s="10"/>
      <c r="LYL309" s="10"/>
      <c r="LYM309" s="10"/>
      <c r="LYN309" s="10"/>
      <c r="LYO309" s="10"/>
      <c r="LYP309" s="10"/>
      <c r="LYQ309" s="10"/>
      <c r="LYR309" s="10"/>
      <c r="LYS309" s="10"/>
      <c r="LYT309" s="10"/>
      <c r="LYU309" s="10"/>
      <c r="LYV309" s="10"/>
      <c r="LYW309" s="10"/>
      <c r="LYX309" s="10"/>
      <c r="LYY309" s="10"/>
      <c r="LYZ309" s="10"/>
      <c r="LZA309" s="10"/>
      <c r="LZB309" s="10"/>
      <c r="LZC309" s="10"/>
      <c r="LZD309" s="10"/>
      <c r="LZE309" s="10"/>
      <c r="LZF309" s="10"/>
      <c r="LZG309" s="10"/>
      <c r="LZH309" s="10"/>
      <c r="LZI309" s="10"/>
      <c r="LZJ309" s="10"/>
      <c r="LZK309" s="10"/>
      <c r="LZL309" s="10"/>
      <c r="LZM309" s="10"/>
      <c r="LZN309" s="10"/>
      <c r="LZO309" s="10"/>
      <c r="LZP309" s="10"/>
      <c r="LZQ309" s="10"/>
      <c r="LZR309" s="10"/>
      <c r="LZS309" s="10"/>
      <c r="LZT309" s="10"/>
      <c r="LZU309" s="10"/>
      <c r="LZV309" s="10"/>
      <c r="LZW309" s="10"/>
      <c r="LZX309" s="10"/>
      <c r="LZY309" s="10"/>
      <c r="LZZ309" s="10"/>
      <c r="MAA309" s="10"/>
      <c r="MAB309" s="10"/>
      <c r="MAC309" s="10"/>
      <c r="MAD309" s="10"/>
      <c r="MAE309" s="10"/>
      <c r="MAF309" s="10"/>
      <c r="MAG309" s="10"/>
      <c r="MAH309" s="10"/>
      <c r="MAI309" s="10"/>
      <c r="MAJ309" s="10"/>
      <c r="MAK309" s="10"/>
      <c r="MAL309" s="10"/>
      <c r="MAM309" s="10"/>
      <c r="MAN309" s="10"/>
      <c r="MAO309" s="10"/>
      <c r="MAP309" s="10"/>
      <c r="MAQ309" s="10"/>
      <c r="MAR309" s="10"/>
      <c r="MAS309" s="10"/>
      <c r="MAT309" s="10"/>
      <c r="MAU309" s="10"/>
      <c r="MAV309" s="10"/>
      <c r="MAW309" s="10"/>
      <c r="MAX309" s="10"/>
      <c r="MAY309" s="10"/>
      <c r="MAZ309" s="10"/>
      <c r="MBA309" s="10"/>
      <c r="MBB309" s="10"/>
      <c r="MBC309" s="10"/>
      <c r="MBD309" s="10"/>
      <c r="MBE309" s="10"/>
      <c r="MBF309" s="10"/>
      <c r="MBG309" s="10"/>
      <c r="MBH309" s="10"/>
      <c r="MBI309" s="10"/>
      <c r="MBJ309" s="10"/>
      <c r="MBK309" s="10"/>
      <c r="MBL309" s="10"/>
      <c r="MBM309" s="10"/>
      <c r="MBN309" s="10"/>
      <c r="MBO309" s="10"/>
      <c r="MBP309" s="10"/>
      <c r="MBQ309" s="10"/>
      <c r="MBR309" s="10"/>
      <c r="MBS309" s="10"/>
      <c r="MBT309" s="10"/>
      <c r="MBU309" s="10"/>
      <c r="MBV309" s="10"/>
      <c r="MBW309" s="10"/>
      <c r="MBX309" s="10"/>
      <c r="MBY309" s="10"/>
      <c r="MBZ309" s="10"/>
      <c r="MCA309" s="10"/>
      <c r="MCB309" s="10"/>
      <c r="MCC309" s="10"/>
      <c r="MCD309" s="10"/>
      <c r="MCE309" s="10"/>
      <c r="MCF309" s="10"/>
      <c r="MCG309" s="10"/>
      <c r="MCH309" s="10"/>
      <c r="MCI309" s="10"/>
      <c r="MCJ309" s="10"/>
      <c r="MCK309" s="10"/>
      <c r="MCL309" s="10"/>
      <c r="MCM309" s="10"/>
      <c r="MCN309" s="10"/>
      <c r="MCO309" s="10"/>
      <c r="MCP309" s="10"/>
      <c r="MCQ309" s="10"/>
      <c r="MCR309" s="10"/>
      <c r="MCS309" s="10"/>
      <c r="MCT309" s="10"/>
      <c r="MCU309" s="10"/>
      <c r="MCV309" s="10"/>
      <c r="MCW309" s="10"/>
      <c r="MCX309" s="10"/>
      <c r="MCY309" s="10"/>
      <c r="MCZ309" s="10"/>
      <c r="MDA309" s="10"/>
      <c r="MDB309" s="10"/>
      <c r="MDC309" s="10"/>
      <c r="MDD309" s="10"/>
      <c r="MDE309" s="10"/>
      <c r="MDF309" s="10"/>
      <c r="MDG309" s="10"/>
      <c r="MDH309" s="10"/>
      <c r="MDI309" s="10"/>
      <c r="MDJ309" s="10"/>
      <c r="MDK309" s="10"/>
      <c r="MDL309" s="10"/>
      <c r="MDM309" s="10"/>
      <c r="MDN309" s="10"/>
      <c r="MDO309" s="10"/>
      <c r="MDP309" s="10"/>
      <c r="MDQ309" s="10"/>
      <c r="MDR309" s="10"/>
      <c r="MDS309" s="10"/>
      <c r="MDT309" s="10"/>
      <c r="MDU309" s="10"/>
      <c r="MDV309" s="10"/>
      <c r="MDW309" s="10"/>
      <c r="MDX309" s="10"/>
      <c r="MDY309" s="10"/>
      <c r="MDZ309" s="10"/>
      <c r="MEA309" s="10"/>
      <c r="MEB309" s="10"/>
      <c r="MEC309" s="10"/>
      <c r="MED309" s="10"/>
      <c r="MEE309" s="10"/>
      <c r="MEF309" s="10"/>
      <c r="MEG309" s="10"/>
      <c r="MEH309" s="10"/>
      <c r="MEI309" s="10"/>
      <c r="MEJ309" s="10"/>
      <c r="MEK309" s="10"/>
      <c r="MEL309" s="10"/>
      <c r="MEM309" s="10"/>
      <c r="MEN309" s="10"/>
      <c r="MEO309" s="10"/>
      <c r="MEP309" s="10"/>
      <c r="MEQ309" s="10"/>
      <c r="MER309" s="10"/>
      <c r="MES309" s="10"/>
      <c r="MET309" s="10"/>
      <c r="MEU309" s="10"/>
      <c r="MEV309" s="10"/>
      <c r="MEW309" s="10"/>
      <c r="MEX309" s="10"/>
      <c r="MEY309" s="10"/>
      <c r="MEZ309" s="10"/>
      <c r="MFA309" s="10"/>
      <c r="MFB309" s="10"/>
      <c r="MFC309" s="10"/>
      <c r="MFD309" s="10"/>
      <c r="MFE309" s="10"/>
      <c r="MFF309" s="10"/>
      <c r="MFG309" s="10"/>
      <c r="MFH309" s="10"/>
      <c r="MFI309" s="10"/>
      <c r="MFJ309" s="10"/>
      <c r="MFK309" s="10"/>
      <c r="MFL309" s="10"/>
      <c r="MFM309" s="10"/>
      <c r="MFN309" s="10"/>
      <c r="MFO309" s="10"/>
      <c r="MFP309" s="10"/>
      <c r="MFQ309" s="10"/>
      <c r="MFR309" s="10"/>
      <c r="MFS309" s="10"/>
      <c r="MFT309" s="10"/>
      <c r="MFU309" s="10"/>
      <c r="MFV309" s="10"/>
      <c r="MFW309" s="10"/>
      <c r="MFX309" s="10"/>
      <c r="MFY309" s="10"/>
      <c r="MFZ309" s="10"/>
      <c r="MGA309" s="10"/>
      <c r="MGB309" s="10"/>
      <c r="MGC309" s="10"/>
      <c r="MGD309" s="10"/>
      <c r="MGE309" s="10"/>
      <c r="MGF309" s="10"/>
      <c r="MGG309" s="10"/>
      <c r="MGH309" s="10"/>
      <c r="MGI309" s="10"/>
      <c r="MGJ309" s="10"/>
      <c r="MGK309" s="10"/>
      <c r="MGL309" s="10"/>
      <c r="MGM309" s="10"/>
      <c r="MGN309" s="10"/>
      <c r="MGO309" s="10"/>
      <c r="MGP309" s="10"/>
      <c r="MGQ309" s="10"/>
      <c r="MGR309" s="10"/>
      <c r="MGS309" s="10"/>
      <c r="MGT309" s="10"/>
      <c r="MGU309" s="10"/>
      <c r="MGV309" s="10"/>
      <c r="MGW309" s="10"/>
      <c r="MGX309" s="10"/>
      <c r="MGY309" s="10"/>
      <c r="MGZ309" s="10"/>
      <c r="MHA309" s="10"/>
      <c r="MHB309" s="10"/>
      <c r="MHC309" s="10"/>
      <c r="MHD309" s="10"/>
      <c r="MHE309" s="10"/>
      <c r="MHF309" s="10"/>
      <c r="MHG309" s="10"/>
      <c r="MHH309" s="10"/>
      <c r="MHI309" s="10"/>
      <c r="MHJ309" s="10"/>
      <c r="MHK309" s="10"/>
      <c r="MHL309" s="10"/>
      <c r="MHM309" s="10"/>
      <c r="MHN309" s="10"/>
      <c r="MHO309" s="10"/>
      <c r="MHP309" s="10"/>
      <c r="MHQ309" s="10"/>
      <c r="MHR309" s="10"/>
      <c r="MHS309" s="10"/>
      <c r="MHT309" s="10"/>
      <c r="MHU309" s="10"/>
      <c r="MHV309" s="10"/>
      <c r="MHW309" s="10"/>
      <c r="MHX309" s="10"/>
      <c r="MHY309" s="10"/>
      <c r="MHZ309" s="10"/>
      <c r="MIA309" s="10"/>
      <c r="MIB309" s="10"/>
      <c r="MIC309" s="10"/>
      <c r="MID309" s="10"/>
      <c r="MIE309" s="10"/>
      <c r="MIF309" s="10"/>
      <c r="MIG309" s="10"/>
      <c r="MIH309" s="10"/>
      <c r="MII309" s="10"/>
      <c r="MIJ309" s="10"/>
      <c r="MIK309" s="10"/>
      <c r="MIL309" s="10"/>
      <c r="MIM309" s="10"/>
      <c r="MIN309" s="10"/>
      <c r="MIO309" s="10"/>
      <c r="MIP309" s="10"/>
      <c r="MIQ309" s="10"/>
      <c r="MIR309" s="10"/>
      <c r="MIS309" s="10"/>
      <c r="MIT309" s="10"/>
      <c r="MIU309" s="10"/>
      <c r="MIV309" s="10"/>
      <c r="MIW309" s="10"/>
      <c r="MIX309" s="10"/>
      <c r="MIY309" s="10"/>
      <c r="MIZ309" s="10"/>
      <c r="MJA309" s="10"/>
      <c r="MJB309" s="10"/>
      <c r="MJC309" s="10"/>
      <c r="MJD309" s="10"/>
      <c r="MJE309" s="10"/>
      <c r="MJF309" s="10"/>
      <c r="MJG309" s="10"/>
      <c r="MJH309" s="10"/>
      <c r="MJI309" s="10"/>
      <c r="MJJ309" s="10"/>
      <c r="MJK309" s="10"/>
      <c r="MJL309" s="10"/>
      <c r="MJM309" s="10"/>
      <c r="MJN309" s="10"/>
      <c r="MJO309" s="10"/>
      <c r="MJP309" s="10"/>
      <c r="MJQ309" s="10"/>
      <c r="MJR309" s="10"/>
      <c r="MJS309" s="10"/>
      <c r="MJT309" s="10"/>
      <c r="MJU309" s="10"/>
      <c r="MJV309" s="10"/>
      <c r="MJW309" s="10"/>
      <c r="MJX309" s="10"/>
      <c r="MJY309" s="10"/>
      <c r="MJZ309" s="10"/>
      <c r="MKA309" s="10"/>
      <c r="MKB309" s="10"/>
      <c r="MKC309" s="10"/>
      <c r="MKD309" s="10"/>
      <c r="MKE309" s="10"/>
      <c r="MKF309" s="10"/>
      <c r="MKG309" s="10"/>
      <c r="MKH309" s="10"/>
      <c r="MKI309" s="10"/>
      <c r="MKJ309" s="10"/>
      <c r="MKK309" s="10"/>
      <c r="MKL309" s="10"/>
      <c r="MKM309" s="10"/>
      <c r="MKN309" s="10"/>
      <c r="MKO309" s="10"/>
      <c r="MKP309" s="10"/>
      <c r="MKQ309" s="10"/>
      <c r="MKR309" s="10"/>
      <c r="MKS309" s="10"/>
      <c r="MKT309" s="10"/>
      <c r="MKU309" s="10"/>
      <c r="MKV309" s="10"/>
      <c r="MKW309" s="10"/>
      <c r="MKX309" s="10"/>
      <c r="MKY309" s="10"/>
      <c r="MKZ309" s="10"/>
      <c r="MLA309" s="10"/>
      <c r="MLB309" s="10"/>
      <c r="MLC309" s="10"/>
      <c r="MLD309" s="10"/>
      <c r="MLE309" s="10"/>
      <c r="MLF309" s="10"/>
      <c r="MLG309" s="10"/>
      <c r="MLH309" s="10"/>
      <c r="MLI309" s="10"/>
      <c r="MLJ309" s="10"/>
      <c r="MLK309" s="10"/>
      <c r="MLL309" s="10"/>
      <c r="MLM309" s="10"/>
      <c r="MLN309" s="10"/>
      <c r="MLO309" s="10"/>
      <c r="MLP309" s="10"/>
      <c r="MLQ309" s="10"/>
      <c r="MLR309" s="10"/>
      <c r="MLS309" s="10"/>
      <c r="MLT309" s="10"/>
      <c r="MLU309" s="10"/>
      <c r="MLV309" s="10"/>
      <c r="MLW309" s="10"/>
      <c r="MLX309" s="10"/>
      <c r="MLY309" s="10"/>
      <c r="MLZ309" s="10"/>
      <c r="MMA309" s="10"/>
      <c r="MMB309" s="10"/>
      <c r="MMC309" s="10"/>
      <c r="MMD309" s="10"/>
      <c r="MME309" s="10"/>
      <c r="MMF309" s="10"/>
      <c r="MMG309" s="10"/>
      <c r="MMH309" s="10"/>
      <c r="MMI309" s="10"/>
      <c r="MMJ309" s="10"/>
      <c r="MMK309" s="10"/>
      <c r="MML309" s="10"/>
      <c r="MMM309" s="10"/>
      <c r="MMN309" s="10"/>
      <c r="MMO309" s="10"/>
      <c r="MMP309" s="10"/>
      <c r="MMQ309" s="10"/>
      <c r="MMR309" s="10"/>
      <c r="MMS309" s="10"/>
      <c r="MMT309" s="10"/>
      <c r="MMU309" s="10"/>
      <c r="MMV309" s="10"/>
      <c r="MMW309" s="10"/>
      <c r="MMX309" s="10"/>
      <c r="MMY309" s="10"/>
      <c r="MMZ309" s="10"/>
      <c r="MNA309" s="10"/>
      <c r="MNB309" s="10"/>
      <c r="MNC309" s="10"/>
      <c r="MND309" s="10"/>
      <c r="MNE309" s="10"/>
      <c r="MNF309" s="10"/>
      <c r="MNG309" s="10"/>
      <c r="MNH309" s="10"/>
      <c r="MNI309" s="10"/>
      <c r="MNJ309" s="10"/>
      <c r="MNK309" s="10"/>
      <c r="MNL309" s="10"/>
      <c r="MNM309" s="10"/>
      <c r="MNN309" s="10"/>
      <c r="MNO309" s="10"/>
      <c r="MNP309" s="10"/>
      <c r="MNQ309" s="10"/>
      <c r="MNR309" s="10"/>
      <c r="MNS309" s="10"/>
      <c r="MNT309" s="10"/>
      <c r="MNU309" s="10"/>
      <c r="MNV309" s="10"/>
      <c r="MNW309" s="10"/>
      <c r="MNX309" s="10"/>
      <c r="MNY309" s="10"/>
      <c r="MNZ309" s="10"/>
      <c r="MOA309" s="10"/>
      <c r="MOB309" s="10"/>
      <c r="MOC309" s="10"/>
      <c r="MOD309" s="10"/>
      <c r="MOE309" s="10"/>
      <c r="MOF309" s="10"/>
      <c r="MOG309" s="10"/>
      <c r="MOH309" s="10"/>
      <c r="MOI309" s="10"/>
      <c r="MOJ309" s="10"/>
      <c r="MOK309" s="10"/>
      <c r="MOL309" s="10"/>
      <c r="MOM309" s="10"/>
      <c r="MON309" s="10"/>
      <c r="MOO309" s="10"/>
      <c r="MOP309" s="10"/>
      <c r="MOQ309" s="10"/>
      <c r="MOR309" s="10"/>
      <c r="MOS309" s="10"/>
      <c r="MOT309" s="10"/>
      <c r="MOU309" s="10"/>
      <c r="MOV309" s="10"/>
      <c r="MOW309" s="10"/>
      <c r="MOX309" s="10"/>
      <c r="MOY309" s="10"/>
      <c r="MOZ309" s="10"/>
      <c r="MPA309" s="10"/>
      <c r="MPB309" s="10"/>
      <c r="MPC309" s="10"/>
      <c r="MPD309" s="10"/>
      <c r="MPE309" s="10"/>
      <c r="MPF309" s="10"/>
      <c r="MPG309" s="10"/>
      <c r="MPH309" s="10"/>
      <c r="MPI309" s="10"/>
      <c r="MPJ309" s="10"/>
      <c r="MPK309" s="10"/>
      <c r="MPL309" s="10"/>
      <c r="MPM309" s="10"/>
      <c r="MPN309" s="10"/>
      <c r="MPO309" s="10"/>
      <c r="MPP309" s="10"/>
      <c r="MPQ309" s="10"/>
      <c r="MPR309" s="10"/>
      <c r="MPS309" s="10"/>
      <c r="MPT309" s="10"/>
      <c r="MPU309" s="10"/>
      <c r="MPV309" s="10"/>
      <c r="MPW309" s="10"/>
      <c r="MPX309" s="10"/>
      <c r="MPY309" s="10"/>
      <c r="MPZ309" s="10"/>
      <c r="MQA309" s="10"/>
      <c r="MQB309" s="10"/>
      <c r="MQC309" s="10"/>
      <c r="MQD309" s="10"/>
      <c r="MQE309" s="10"/>
      <c r="MQF309" s="10"/>
      <c r="MQG309" s="10"/>
      <c r="MQH309" s="10"/>
      <c r="MQI309" s="10"/>
      <c r="MQJ309" s="10"/>
      <c r="MQK309" s="10"/>
      <c r="MQL309" s="10"/>
      <c r="MQM309" s="10"/>
      <c r="MQN309" s="10"/>
      <c r="MQO309" s="10"/>
      <c r="MQP309" s="10"/>
      <c r="MQQ309" s="10"/>
      <c r="MQR309" s="10"/>
      <c r="MQS309" s="10"/>
      <c r="MQT309" s="10"/>
      <c r="MQU309" s="10"/>
      <c r="MQV309" s="10"/>
      <c r="MQW309" s="10"/>
      <c r="MQX309" s="10"/>
      <c r="MQY309" s="10"/>
      <c r="MQZ309" s="10"/>
      <c r="MRA309" s="10"/>
      <c r="MRB309" s="10"/>
      <c r="MRC309" s="10"/>
      <c r="MRD309" s="10"/>
      <c r="MRE309" s="10"/>
      <c r="MRF309" s="10"/>
      <c r="MRG309" s="10"/>
      <c r="MRH309" s="10"/>
      <c r="MRI309" s="10"/>
      <c r="MRJ309" s="10"/>
      <c r="MRK309" s="10"/>
      <c r="MRL309" s="10"/>
      <c r="MRM309" s="10"/>
      <c r="MRN309" s="10"/>
      <c r="MRO309" s="10"/>
      <c r="MRP309" s="10"/>
      <c r="MRQ309" s="10"/>
      <c r="MRR309" s="10"/>
      <c r="MRS309" s="10"/>
      <c r="MRT309" s="10"/>
      <c r="MRU309" s="10"/>
      <c r="MRV309" s="10"/>
      <c r="MRW309" s="10"/>
      <c r="MRX309" s="10"/>
      <c r="MRY309" s="10"/>
      <c r="MRZ309" s="10"/>
      <c r="MSA309" s="10"/>
      <c r="MSB309" s="10"/>
      <c r="MSC309" s="10"/>
      <c r="MSD309" s="10"/>
      <c r="MSE309" s="10"/>
      <c r="MSF309" s="10"/>
      <c r="MSG309" s="10"/>
      <c r="MSH309" s="10"/>
      <c r="MSI309" s="10"/>
      <c r="MSJ309" s="10"/>
      <c r="MSK309" s="10"/>
      <c r="MSL309" s="10"/>
      <c r="MSM309" s="10"/>
      <c r="MSN309" s="10"/>
      <c r="MSO309" s="10"/>
      <c r="MSP309" s="10"/>
      <c r="MSQ309" s="10"/>
      <c r="MSR309" s="10"/>
      <c r="MSS309" s="10"/>
      <c r="MST309" s="10"/>
      <c r="MSU309" s="10"/>
      <c r="MSV309" s="10"/>
      <c r="MSW309" s="10"/>
      <c r="MSX309" s="10"/>
      <c r="MSY309" s="10"/>
      <c r="MSZ309" s="10"/>
      <c r="MTA309" s="10"/>
      <c r="MTB309" s="10"/>
      <c r="MTC309" s="10"/>
      <c r="MTD309" s="10"/>
      <c r="MTE309" s="10"/>
      <c r="MTF309" s="10"/>
      <c r="MTG309" s="10"/>
      <c r="MTH309" s="10"/>
      <c r="MTI309" s="10"/>
      <c r="MTJ309" s="10"/>
      <c r="MTK309" s="10"/>
      <c r="MTL309" s="10"/>
      <c r="MTM309" s="10"/>
      <c r="MTN309" s="10"/>
      <c r="MTO309" s="10"/>
      <c r="MTP309" s="10"/>
      <c r="MTQ309" s="10"/>
      <c r="MTR309" s="10"/>
      <c r="MTS309" s="10"/>
      <c r="MTT309" s="10"/>
      <c r="MTU309" s="10"/>
      <c r="MTV309" s="10"/>
      <c r="MTW309" s="10"/>
      <c r="MTX309" s="10"/>
      <c r="MTY309" s="10"/>
      <c r="MTZ309" s="10"/>
      <c r="MUA309" s="10"/>
      <c r="MUB309" s="10"/>
      <c r="MUC309" s="10"/>
      <c r="MUD309" s="10"/>
      <c r="MUE309" s="10"/>
      <c r="MUF309" s="10"/>
      <c r="MUG309" s="10"/>
      <c r="MUH309" s="10"/>
      <c r="MUI309" s="10"/>
      <c r="MUJ309" s="10"/>
      <c r="MUK309" s="10"/>
      <c r="MUL309" s="10"/>
      <c r="MUM309" s="10"/>
      <c r="MUN309" s="10"/>
      <c r="MUO309" s="10"/>
      <c r="MUP309" s="10"/>
      <c r="MUQ309" s="10"/>
      <c r="MUR309" s="10"/>
      <c r="MUS309" s="10"/>
      <c r="MUT309" s="10"/>
      <c r="MUU309" s="10"/>
      <c r="MUV309" s="10"/>
      <c r="MUW309" s="10"/>
      <c r="MUX309" s="10"/>
      <c r="MUY309" s="10"/>
      <c r="MUZ309" s="10"/>
      <c r="MVA309" s="10"/>
      <c r="MVB309" s="10"/>
      <c r="MVC309" s="10"/>
      <c r="MVD309" s="10"/>
      <c r="MVE309" s="10"/>
      <c r="MVF309" s="10"/>
      <c r="MVG309" s="10"/>
      <c r="MVH309" s="10"/>
      <c r="MVI309" s="10"/>
      <c r="MVJ309" s="10"/>
      <c r="MVK309" s="10"/>
      <c r="MVL309" s="10"/>
      <c r="MVM309" s="10"/>
      <c r="MVN309" s="10"/>
      <c r="MVO309" s="10"/>
      <c r="MVP309" s="10"/>
      <c r="MVQ309" s="10"/>
      <c r="MVR309" s="10"/>
      <c r="MVS309" s="10"/>
      <c r="MVT309" s="10"/>
      <c r="MVU309" s="10"/>
      <c r="MVV309" s="10"/>
      <c r="MVW309" s="10"/>
      <c r="MVX309" s="10"/>
      <c r="MVY309" s="10"/>
      <c r="MVZ309" s="10"/>
      <c r="MWA309" s="10"/>
      <c r="MWB309" s="10"/>
      <c r="MWC309" s="10"/>
      <c r="MWD309" s="10"/>
      <c r="MWE309" s="10"/>
      <c r="MWF309" s="10"/>
      <c r="MWG309" s="10"/>
      <c r="MWH309" s="10"/>
      <c r="MWI309" s="10"/>
      <c r="MWJ309" s="10"/>
      <c r="MWK309" s="10"/>
      <c r="MWL309" s="10"/>
      <c r="MWM309" s="10"/>
      <c r="MWN309" s="10"/>
      <c r="MWO309" s="10"/>
      <c r="MWP309" s="10"/>
      <c r="MWQ309" s="10"/>
      <c r="MWR309" s="10"/>
      <c r="MWS309" s="10"/>
      <c r="MWT309" s="10"/>
      <c r="MWU309" s="10"/>
      <c r="MWV309" s="10"/>
      <c r="MWW309" s="10"/>
      <c r="MWX309" s="10"/>
      <c r="MWY309" s="10"/>
      <c r="MWZ309" s="10"/>
      <c r="MXA309" s="10"/>
      <c r="MXB309" s="10"/>
      <c r="MXC309" s="10"/>
      <c r="MXD309" s="10"/>
      <c r="MXE309" s="10"/>
      <c r="MXF309" s="10"/>
      <c r="MXG309" s="10"/>
      <c r="MXH309" s="10"/>
      <c r="MXI309" s="10"/>
      <c r="MXJ309" s="10"/>
      <c r="MXK309" s="10"/>
      <c r="MXL309" s="10"/>
      <c r="MXM309" s="10"/>
      <c r="MXN309" s="10"/>
      <c r="MXO309" s="10"/>
      <c r="MXP309" s="10"/>
      <c r="MXQ309" s="10"/>
      <c r="MXR309" s="10"/>
      <c r="MXS309" s="10"/>
      <c r="MXT309" s="10"/>
      <c r="MXU309" s="10"/>
      <c r="MXV309" s="10"/>
      <c r="MXW309" s="10"/>
      <c r="MXX309" s="10"/>
      <c r="MXY309" s="10"/>
      <c r="MXZ309" s="10"/>
      <c r="MYA309" s="10"/>
      <c r="MYB309" s="10"/>
      <c r="MYC309" s="10"/>
      <c r="MYD309" s="10"/>
      <c r="MYE309" s="10"/>
      <c r="MYF309" s="10"/>
      <c r="MYG309" s="10"/>
      <c r="MYH309" s="10"/>
      <c r="MYI309" s="10"/>
      <c r="MYJ309" s="10"/>
      <c r="MYK309" s="10"/>
      <c r="MYL309" s="10"/>
      <c r="MYM309" s="10"/>
      <c r="MYN309" s="10"/>
      <c r="MYO309" s="10"/>
      <c r="MYP309" s="10"/>
      <c r="MYQ309" s="10"/>
      <c r="MYR309" s="10"/>
      <c r="MYS309" s="10"/>
      <c r="MYT309" s="10"/>
      <c r="MYU309" s="10"/>
      <c r="MYV309" s="10"/>
      <c r="MYW309" s="10"/>
      <c r="MYX309" s="10"/>
      <c r="MYY309" s="10"/>
      <c r="MYZ309" s="10"/>
      <c r="MZA309" s="10"/>
      <c r="MZB309" s="10"/>
      <c r="MZC309" s="10"/>
      <c r="MZD309" s="10"/>
      <c r="MZE309" s="10"/>
      <c r="MZF309" s="10"/>
      <c r="MZG309" s="10"/>
      <c r="MZH309" s="10"/>
      <c r="MZI309" s="10"/>
      <c r="MZJ309" s="10"/>
      <c r="MZK309" s="10"/>
      <c r="MZL309" s="10"/>
      <c r="MZM309" s="10"/>
      <c r="MZN309" s="10"/>
      <c r="MZO309" s="10"/>
      <c r="MZP309" s="10"/>
      <c r="MZQ309" s="10"/>
      <c r="MZR309" s="10"/>
      <c r="MZS309" s="10"/>
      <c r="MZT309" s="10"/>
      <c r="MZU309" s="10"/>
      <c r="MZV309" s="10"/>
      <c r="MZW309" s="10"/>
      <c r="MZX309" s="10"/>
      <c r="MZY309" s="10"/>
      <c r="MZZ309" s="10"/>
      <c r="NAA309" s="10"/>
      <c r="NAB309" s="10"/>
      <c r="NAC309" s="10"/>
      <c r="NAD309" s="10"/>
      <c r="NAE309" s="10"/>
      <c r="NAF309" s="10"/>
      <c r="NAG309" s="10"/>
      <c r="NAH309" s="10"/>
      <c r="NAI309" s="10"/>
      <c r="NAJ309" s="10"/>
      <c r="NAK309" s="10"/>
      <c r="NAL309" s="10"/>
      <c r="NAM309" s="10"/>
      <c r="NAN309" s="10"/>
      <c r="NAO309" s="10"/>
      <c r="NAP309" s="10"/>
      <c r="NAQ309" s="10"/>
      <c r="NAR309" s="10"/>
      <c r="NAS309" s="10"/>
      <c r="NAT309" s="10"/>
      <c r="NAU309" s="10"/>
      <c r="NAV309" s="10"/>
      <c r="NAW309" s="10"/>
      <c r="NAX309" s="10"/>
      <c r="NAY309" s="10"/>
      <c r="NAZ309" s="10"/>
      <c r="NBA309" s="10"/>
      <c r="NBB309" s="10"/>
      <c r="NBC309" s="10"/>
      <c r="NBD309" s="10"/>
      <c r="NBE309" s="10"/>
      <c r="NBF309" s="10"/>
      <c r="NBG309" s="10"/>
      <c r="NBH309" s="10"/>
      <c r="NBI309" s="10"/>
      <c r="NBJ309" s="10"/>
      <c r="NBK309" s="10"/>
      <c r="NBL309" s="10"/>
      <c r="NBM309" s="10"/>
      <c r="NBN309" s="10"/>
      <c r="NBO309" s="10"/>
      <c r="NBP309" s="10"/>
      <c r="NBQ309" s="10"/>
      <c r="NBR309" s="10"/>
      <c r="NBS309" s="10"/>
      <c r="NBT309" s="10"/>
      <c r="NBU309" s="10"/>
      <c r="NBV309" s="10"/>
      <c r="NBW309" s="10"/>
      <c r="NBX309" s="10"/>
      <c r="NBY309" s="10"/>
      <c r="NBZ309" s="10"/>
      <c r="NCA309" s="10"/>
      <c r="NCB309" s="10"/>
      <c r="NCC309" s="10"/>
      <c r="NCD309" s="10"/>
      <c r="NCE309" s="10"/>
      <c r="NCF309" s="10"/>
      <c r="NCG309" s="10"/>
      <c r="NCH309" s="10"/>
      <c r="NCI309" s="10"/>
      <c r="NCJ309" s="10"/>
      <c r="NCK309" s="10"/>
      <c r="NCL309" s="10"/>
      <c r="NCM309" s="10"/>
      <c r="NCN309" s="10"/>
      <c r="NCO309" s="10"/>
      <c r="NCP309" s="10"/>
      <c r="NCQ309" s="10"/>
      <c r="NCR309" s="10"/>
      <c r="NCS309" s="10"/>
      <c r="NCT309" s="10"/>
      <c r="NCU309" s="10"/>
      <c r="NCV309" s="10"/>
      <c r="NCW309" s="10"/>
      <c r="NCX309" s="10"/>
      <c r="NCY309" s="10"/>
      <c r="NCZ309" s="10"/>
      <c r="NDA309" s="10"/>
      <c r="NDB309" s="10"/>
      <c r="NDC309" s="10"/>
      <c r="NDD309" s="10"/>
      <c r="NDE309" s="10"/>
      <c r="NDF309" s="10"/>
      <c r="NDG309" s="10"/>
      <c r="NDH309" s="10"/>
      <c r="NDI309" s="10"/>
      <c r="NDJ309" s="10"/>
      <c r="NDK309" s="10"/>
      <c r="NDL309" s="10"/>
      <c r="NDM309" s="10"/>
      <c r="NDN309" s="10"/>
      <c r="NDO309" s="10"/>
      <c r="NDP309" s="10"/>
      <c r="NDQ309" s="10"/>
      <c r="NDR309" s="10"/>
      <c r="NDS309" s="10"/>
      <c r="NDT309" s="10"/>
      <c r="NDU309" s="10"/>
      <c r="NDV309" s="10"/>
      <c r="NDW309" s="10"/>
      <c r="NDX309" s="10"/>
      <c r="NDY309" s="10"/>
      <c r="NDZ309" s="10"/>
      <c r="NEA309" s="10"/>
      <c r="NEB309" s="10"/>
      <c r="NEC309" s="10"/>
      <c r="NED309" s="10"/>
      <c r="NEE309" s="10"/>
      <c r="NEF309" s="10"/>
      <c r="NEG309" s="10"/>
      <c r="NEH309" s="10"/>
      <c r="NEI309" s="10"/>
      <c r="NEJ309" s="10"/>
      <c r="NEK309" s="10"/>
      <c r="NEL309" s="10"/>
      <c r="NEM309" s="10"/>
      <c r="NEN309" s="10"/>
      <c r="NEO309" s="10"/>
      <c r="NEP309" s="10"/>
      <c r="NEQ309" s="10"/>
      <c r="NER309" s="10"/>
      <c r="NES309" s="10"/>
      <c r="NET309" s="10"/>
      <c r="NEU309" s="10"/>
      <c r="NEV309" s="10"/>
      <c r="NEW309" s="10"/>
      <c r="NEX309" s="10"/>
      <c r="NEY309" s="10"/>
      <c r="NEZ309" s="10"/>
      <c r="NFA309" s="10"/>
      <c r="NFB309" s="10"/>
      <c r="NFC309" s="10"/>
      <c r="NFD309" s="10"/>
      <c r="NFE309" s="10"/>
      <c r="NFF309" s="10"/>
      <c r="NFG309" s="10"/>
      <c r="NFH309" s="10"/>
      <c r="NFI309" s="10"/>
      <c r="NFJ309" s="10"/>
      <c r="NFK309" s="10"/>
      <c r="NFL309" s="10"/>
      <c r="NFM309" s="10"/>
      <c r="NFN309" s="10"/>
      <c r="NFO309" s="10"/>
      <c r="NFP309" s="10"/>
      <c r="NFQ309" s="10"/>
      <c r="NFR309" s="10"/>
      <c r="NFS309" s="10"/>
      <c r="NFT309" s="10"/>
      <c r="NFU309" s="10"/>
      <c r="NFV309" s="10"/>
      <c r="NFW309" s="10"/>
      <c r="NFX309" s="10"/>
      <c r="NFY309" s="10"/>
      <c r="NFZ309" s="10"/>
      <c r="NGA309" s="10"/>
      <c r="NGB309" s="10"/>
      <c r="NGC309" s="10"/>
      <c r="NGD309" s="10"/>
      <c r="NGE309" s="10"/>
      <c r="NGF309" s="10"/>
      <c r="NGG309" s="10"/>
      <c r="NGH309" s="10"/>
      <c r="NGI309" s="10"/>
      <c r="NGJ309" s="10"/>
      <c r="NGK309" s="10"/>
      <c r="NGL309" s="10"/>
      <c r="NGM309" s="10"/>
      <c r="NGN309" s="10"/>
      <c r="NGO309" s="10"/>
      <c r="NGP309" s="10"/>
      <c r="NGQ309" s="10"/>
      <c r="NGR309" s="10"/>
      <c r="NGS309" s="10"/>
      <c r="NGT309" s="10"/>
      <c r="NGU309" s="10"/>
      <c r="NGV309" s="10"/>
      <c r="NGW309" s="10"/>
      <c r="NGX309" s="10"/>
      <c r="NGY309" s="10"/>
      <c r="NGZ309" s="10"/>
      <c r="NHA309" s="10"/>
      <c r="NHB309" s="10"/>
      <c r="NHC309" s="10"/>
      <c r="NHD309" s="10"/>
      <c r="NHE309" s="10"/>
      <c r="NHF309" s="10"/>
      <c r="NHG309" s="10"/>
      <c r="NHH309" s="10"/>
      <c r="NHI309" s="10"/>
      <c r="NHJ309" s="10"/>
      <c r="NHK309" s="10"/>
      <c r="NHL309" s="10"/>
      <c r="NHM309" s="10"/>
      <c r="NHN309" s="10"/>
      <c r="NHO309" s="10"/>
      <c r="NHP309" s="10"/>
      <c r="NHQ309" s="10"/>
      <c r="NHR309" s="10"/>
      <c r="NHS309" s="10"/>
      <c r="NHT309" s="10"/>
      <c r="NHU309" s="10"/>
      <c r="NHV309" s="10"/>
      <c r="NHW309" s="10"/>
      <c r="NHX309" s="10"/>
      <c r="NHY309" s="10"/>
      <c r="NHZ309" s="10"/>
      <c r="NIA309" s="10"/>
      <c r="NIB309" s="10"/>
      <c r="NIC309" s="10"/>
      <c r="NID309" s="10"/>
      <c r="NIE309" s="10"/>
      <c r="NIF309" s="10"/>
      <c r="NIG309" s="10"/>
      <c r="NIH309" s="10"/>
      <c r="NII309" s="10"/>
      <c r="NIJ309" s="10"/>
      <c r="NIK309" s="10"/>
      <c r="NIL309" s="10"/>
      <c r="NIM309" s="10"/>
      <c r="NIN309" s="10"/>
      <c r="NIO309" s="10"/>
      <c r="NIP309" s="10"/>
      <c r="NIQ309" s="10"/>
      <c r="NIR309" s="10"/>
      <c r="NIS309" s="10"/>
      <c r="NIT309" s="10"/>
      <c r="NIU309" s="10"/>
      <c r="NIV309" s="10"/>
      <c r="NIW309" s="10"/>
      <c r="NIX309" s="10"/>
      <c r="NIY309" s="10"/>
      <c r="NIZ309" s="10"/>
      <c r="NJA309" s="10"/>
      <c r="NJB309" s="10"/>
      <c r="NJC309" s="10"/>
      <c r="NJD309" s="10"/>
      <c r="NJE309" s="10"/>
      <c r="NJF309" s="10"/>
      <c r="NJG309" s="10"/>
      <c r="NJH309" s="10"/>
      <c r="NJI309" s="10"/>
      <c r="NJJ309" s="10"/>
      <c r="NJK309" s="10"/>
      <c r="NJL309" s="10"/>
      <c r="NJM309" s="10"/>
      <c r="NJN309" s="10"/>
      <c r="NJO309" s="10"/>
      <c r="NJP309" s="10"/>
      <c r="NJQ309" s="10"/>
      <c r="NJR309" s="10"/>
      <c r="NJS309" s="10"/>
      <c r="NJT309" s="10"/>
      <c r="NJU309" s="10"/>
      <c r="NJV309" s="10"/>
      <c r="NJW309" s="10"/>
      <c r="NJX309" s="10"/>
      <c r="NJY309" s="10"/>
      <c r="NJZ309" s="10"/>
      <c r="NKA309" s="10"/>
      <c r="NKB309" s="10"/>
      <c r="NKC309" s="10"/>
      <c r="NKD309" s="10"/>
      <c r="NKE309" s="10"/>
      <c r="NKF309" s="10"/>
      <c r="NKG309" s="10"/>
      <c r="NKH309" s="10"/>
      <c r="NKI309" s="10"/>
      <c r="NKJ309" s="10"/>
      <c r="NKK309" s="10"/>
      <c r="NKL309" s="10"/>
      <c r="NKM309" s="10"/>
      <c r="NKN309" s="10"/>
      <c r="NKO309" s="10"/>
      <c r="NKP309" s="10"/>
      <c r="NKQ309" s="10"/>
      <c r="NKR309" s="10"/>
      <c r="NKS309" s="10"/>
      <c r="NKT309" s="10"/>
      <c r="NKU309" s="10"/>
      <c r="NKV309" s="10"/>
      <c r="NKW309" s="10"/>
      <c r="NKX309" s="10"/>
      <c r="NKY309" s="10"/>
      <c r="NKZ309" s="10"/>
      <c r="NLA309" s="10"/>
      <c r="NLB309" s="10"/>
      <c r="NLC309" s="10"/>
      <c r="NLD309" s="10"/>
      <c r="NLE309" s="10"/>
      <c r="NLF309" s="10"/>
      <c r="NLG309" s="10"/>
      <c r="NLH309" s="10"/>
      <c r="NLI309" s="10"/>
      <c r="NLJ309" s="10"/>
      <c r="NLK309" s="10"/>
      <c r="NLL309" s="10"/>
      <c r="NLM309" s="10"/>
      <c r="NLN309" s="10"/>
      <c r="NLO309" s="10"/>
      <c r="NLP309" s="10"/>
      <c r="NLQ309" s="10"/>
      <c r="NLR309" s="10"/>
      <c r="NLS309" s="10"/>
      <c r="NLT309" s="10"/>
      <c r="NLU309" s="10"/>
      <c r="NLV309" s="10"/>
      <c r="NLW309" s="10"/>
      <c r="NLX309" s="10"/>
      <c r="NLY309" s="10"/>
      <c r="NLZ309" s="10"/>
      <c r="NMA309" s="10"/>
      <c r="NMB309" s="10"/>
      <c r="NMC309" s="10"/>
      <c r="NMD309" s="10"/>
      <c r="NME309" s="10"/>
      <c r="NMF309" s="10"/>
      <c r="NMG309" s="10"/>
      <c r="NMH309" s="10"/>
      <c r="NMI309" s="10"/>
      <c r="NMJ309" s="10"/>
      <c r="NMK309" s="10"/>
      <c r="NML309" s="10"/>
      <c r="NMM309" s="10"/>
      <c r="NMN309" s="10"/>
      <c r="NMO309" s="10"/>
      <c r="NMP309" s="10"/>
      <c r="NMQ309" s="10"/>
      <c r="NMR309" s="10"/>
      <c r="NMS309" s="10"/>
      <c r="NMT309" s="10"/>
      <c r="NMU309" s="10"/>
      <c r="NMV309" s="10"/>
      <c r="NMW309" s="10"/>
      <c r="NMX309" s="10"/>
      <c r="NMY309" s="10"/>
      <c r="NMZ309" s="10"/>
      <c r="NNA309" s="10"/>
      <c r="NNB309" s="10"/>
      <c r="NNC309" s="10"/>
      <c r="NND309" s="10"/>
      <c r="NNE309" s="10"/>
      <c r="NNF309" s="10"/>
      <c r="NNG309" s="10"/>
      <c r="NNH309" s="10"/>
      <c r="NNI309" s="10"/>
      <c r="NNJ309" s="10"/>
      <c r="NNK309" s="10"/>
      <c r="NNL309" s="10"/>
      <c r="NNM309" s="10"/>
      <c r="NNN309" s="10"/>
      <c r="NNO309" s="10"/>
      <c r="NNP309" s="10"/>
      <c r="NNQ309" s="10"/>
      <c r="NNR309" s="10"/>
      <c r="NNS309" s="10"/>
      <c r="NNT309" s="10"/>
      <c r="NNU309" s="10"/>
      <c r="NNV309" s="10"/>
      <c r="NNW309" s="10"/>
      <c r="NNX309" s="10"/>
      <c r="NNY309" s="10"/>
      <c r="NNZ309" s="10"/>
      <c r="NOA309" s="10"/>
      <c r="NOB309" s="10"/>
      <c r="NOC309" s="10"/>
      <c r="NOD309" s="10"/>
      <c r="NOE309" s="10"/>
      <c r="NOF309" s="10"/>
      <c r="NOG309" s="10"/>
      <c r="NOH309" s="10"/>
      <c r="NOI309" s="10"/>
      <c r="NOJ309" s="10"/>
      <c r="NOK309" s="10"/>
      <c r="NOL309" s="10"/>
      <c r="NOM309" s="10"/>
      <c r="NON309" s="10"/>
      <c r="NOO309" s="10"/>
      <c r="NOP309" s="10"/>
      <c r="NOQ309" s="10"/>
      <c r="NOR309" s="10"/>
      <c r="NOS309" s="10"/>
      <c r="NOT309" s="10"/>
      <c r="NOU309" s="10"/>
      <c r="NOV309" s="10"/>
      <c r="NOW309" s="10"/>
      <c r="NOX309" s="10"/>
      <c r="NOY309" s="10"/>
      <c r="NOZ309" s="10"/>
      <c r="NPA309" s="10"/>
      <c r="NPB309" s="10"/>
      <c r="NPC309" s="10"/>
      <c r="NPD309" s="10"/>
      <c r="NPE309" s="10"/>
      <c r="NPF309" s="10"/>
      <c r="NPG309" s="10"/>
      <c r="NPH309" s="10"/>
      <c r="NPI309" s="10"/>
      <c r="NPJ309" s="10"/>
      <c r="NPK309" s="10"/>
      <c r="NPL309" s="10"/>
      <c r="NPM309" s="10"/>
      <c r="NPN309" s="10"/>
      <c r="NPO309" s="10"/>
      <c r="NPP309" s="10"/>
      <c r="NPQ309" s="10"/>
      <c r="NPR309" s="10"/>
      <c r="NPS309" s="10"/>
      <c r="NPT309" s="10"/>
      <c r="NPU309" s="10"/>
      <c r="NPV309" s="10"/>
      <c r="NPW309" s="10"/>
      <c r="NPX309" s="10"/>
      <c r="NPY309" s="10"/>
      <c r="NPZ309" s="10"/>
      <c r="NQA309" s="10"/>
      <c r="NQB309" s="10"/>
      <c r="NQC309" s="10"/>
      <c r="NQD309" s="10"/>
      <c r="NQE309" s="10"/>
      <c r="NQF309" s="10"/>
      <c r="NQG309" s="10"/>
      <c r="NQH309" s="10"/>
      <c r="NQI309" s="10"/>
      <c r="NQJ309" s="10"/>
      <c r="NQK309" s="10"/>
      <c r="NQL309" s="10"/>
      <c r="NQM309" s="10"/>
      <c r="NQN309" s="10"/>
      <c r="NQO309" s="10"/>
      <c r="NQP309" s="10"/>
      <c r="NQQ309" s="10"/>
      <c r="NQR309" s="10"/>
      <c r="NQS309" s="10"/>
      <c r="NQT309" s="10"/>
      <c r="NQU309" s="10"/>
      <c r="NQV309" s="10"/>
      <c r="NQW309" s="10"/>
      <c r="NQX309" s="10"/>
      <c r="NQY309" s="10"/>
      <c r="NQZ309" s="10"/>
      <c r="NRA309" s="10"/>
      <c r="NRB309" s="10"/>
      <c r="NRC309" s="10"/>
      <c r="NRD309" s="10"/>
      <c r="NRE309" s="10"/>
      <c r="NRF309" s="10"/>
      <c r="NRG309" s="10"/>
      <c r="NRH309" s="10"/>
      <c r="NRI309" s="10"/>
      <c r="NRJ309" s="10"/>
      <c r="NRK309" s="10"/>
      <c r="NRL309" s="10"/>
      <c r="NRM309" s="10"/>
      <c r="NRN309" s="10"/>
      <c r="NRO309" s="10"/>
      <c r="NRP309" s="10"/>
      <c r="NRQ309" s="10"/>
      <c r="NRR309" s="10"/>
      <c r="NRS309" s="10"/>
      <c r="NRT309" s="10"/>
      <c r="NRU309" s="10"/>
      <c r="NRV309" s="10"/>
      <c r="NRW309" s="10"/>
      <c r="NRX309" s="10"/>
      <c r="NRY309" s="10"/>
      <c r="NRZ309" s="10"/>
      <c r="NSA309" s="10"/>
      <c r="NSB309" s="10"/>
      <c r="NSC309" s="10"/>
      <c r="NSD309" s="10"/>
      <c r="NSE309" s="10"/>
      <c r="NSF309" s="10"/>
      <c r="NSG309" s="10"/>
      <c r="NSH309" s="10"/>
      <c r="NSI309" s="10"/>
      <c r="NSJ309" s="10"/>
      <c r="NSK309" s="10"/>
      <c r="NSL309" s="10"/>
      <c r="NSM309" s="10"/>
      <c r="NSN309" s="10"/>
      <c r="NSO309" s="10"/>
      <c r="NSP309" s="10"/>
      <c r="NSQ309" s="10"/>
      <c r="NSR309" s="10"/>
      <c r="NSS309" s="10"/>
      <c r="NST309" s="10"/>
      <c r="NSU309" s="10"/>
      <c r="NSV309" s="10"/>
      <c r="NSW309" s="10"/>
      <c r="NSX309" s="10"/>
      <c r="NSY309" s="10"/>
      <c r="NSZ309" s="10"/>
      <c r="NTA309" s="10"/>
      <c r="NTB309" s="10"/>
      <c r="NTC309" s="10"/>
      <c r="NTD309" s="10"/>
      <c r="NTE309" s="10"/>
      <c r="NTF309" s="10"/>
      <c r="NTG309" s="10"/>
      <c r="NTH309" s="10"/>
      <c r="NTI309" s="10"/>
      <c r="NTJ309" s="10"/>
      <c r="NTK309" s="10"/>
      <c r="NTL309" s="10"/>
      <c r="NTM309" s="10"/>
      <c r="NTN309" s="10"/>
      <c r="NTO309" s="10"/>
      <c r="NTP309" s="10"/>
      <c r="NTQ309" s="10"/>
      <c r="NTR309" s="10"/>
      <c r="NTS309" s="10"/>
      <c r="NTT309" s="10"/>
      <c r="NTU309" s="10"/>
      <c r="NTV309" s="10"/>
      <c r="NTW309" s="10"/>
      <c r="NTX309" s="10"/>
      <c r="NTY309" s="10"/>
      <c r="NTZ309" s="10"/>
      <c r="NUA309" s="10"/>
      <c r="NUB309" s="10"/>
      <c r="NUC309" s="10"/>
      <c r="NUD309" s="10"/>
      <c r="NUE309" s="10"/>
      <c r="NUF309" s="10"/>
      <c r="NUG309" s="10"/>
      <c r="NUH309" s="10"/>
      <c r="NUI309" s="10"/>
      <c r="NUJ309" s="10"/>
      <c r="NUK309" s="10"/>
      <c r="NUL309" s="10"/>
      <c r="NUM309" s="10"/>
      <c r="NUN309" s="10"/>
      <c r="NUO309" s="10"/>
      <c r="NUP309" s="10"/>
      <c r="NUQ309" s="10"/>
      <c r="NUR309" s="10"/>
      <c r="NUS309" s="10"/>
      <c r="NUT309" s="10"/>
      <c r="NUU309" s="10"/>
      <c r="NUV309" s="10"/>
      <c r="NUW309" s="10"/>
      <c r="NUX309" s="10"/>
      <c r="NUY309" s="10"/>
      <c r="NUZ309" s="10"/>
      <c r="NVA309" s="10"/>
      <c r="NVB309" s="10"/>
      <c r="NVC309" s="10"/>
      <c r="NVD309" s="10"/>
      <c r="NVE309" s="10"/>
      <c r="NVF309" s="10"/>
      <c r="NVG309" s="10"/>
      <c r="NVH309" s="10"/>
      <c r="NVI309" s="10"/>
      <c r="NVJ309" s="10"/>
      <c r="NVK309" s="10"/>
      <c r="NVL309" s="10"/>
      <c r="NVM309" s="10"/>
      <c r="NVN309" s="10"/>
      <c r="NVO309" s="10"/>
      <c r="NVP309" s="10"/>
      <c r="NVQ309" s="10"/>
      <c r="NVR309" s="10"/>
      <c r="NVS309" s="10"/>
      <c r="NVT309" s="10"/>
      <c r="NVU309" s="10"/>
      <c r="NVV309" s="10"/>
      <c r="NVW309" s="10"/>
      <c r="NVX309" s="10"/>
      <c r="NVY309" s="10"/>
      <c r="NVZ309" s="10"/>
      <c r="NWA309" s="10"/>
      <c r="NWB309" s="10"/>
      <c r="NWC309" s="10"/>
      <c r="NWD309" s="10"/>
      <c r="NWE309" s="10"/>
      <c r="NWF309" s="10"/>
      <c r="NWG309" s="10"/>
      <c r="NWH309" s="10"/>
      <c r="NWI309" s="10"/>
      <c r="NWJ309" s="10"/>
      <c r="NWK309" s="10"/>
      <c r="NWL309" s="10"/>
      <c r="NWM309" s="10"/>
      <c r="NWN309" s="10"/>
      <c r="NWO309" s="10"/>
      <c r="NWP309" s="10"/>
      <c r="NWQ309" s="10"/>
      <c r="NWR309" s="10"/>
      <c r="NWS309" s="10"/>
      <c r="NWT309" s="10"/>
      <c r="NWU309" s="10"/>
      <c r="NWV309" s="10"/>
      <c r="NWW309" s="10"/>
      <c r="NWX309" s="10"/>
      <c r="NWY309" s="10"/>
      <c r="NWZ309" s="10"/>
      <c r="NXA309" s="10"/>
      <c r="NXB309" s="10"/>
      <c r="NXC309" s="10"/>
      <c r="NXD309" s="10"/>
      <c r="NXE309" s="10"/>
      <c r="NXF309" s="10"/>
      <c r="NXG309" s="10"/>
      <c r="NXH309" s="10"/>
      <c r="NXI309" s="10"/>
      <c r="NXJ309" s="10"/>
      <c r="NXK309" s="10"/>
      <c r="NXL309" s="10"/>
      <c r="NXM309" s="10"/>
      <c r="NXN309" s="10"/>
      <c r="NXO309" s="10"/>
      <c r="NXP309" s="10"/>
      <c r="NXQ309" s="10"/>
      <c r="NXR309" s="10"/>
      <c r="NXS309" s="10"/>
      <c r="NXT309" s="10"/>
      <c r="NXU309" s="10"/>
      <c r="NXV309" s="10"/>
      <c r="NXW309" s="10"/>
      <c r="NXX309" s="10"/>
      <c r="NXY309" s="10"/>
      <c r="NXZ309" s="10"/>
      <c r="NYA309" s="10"/>
      <c r="NYB309" s="10"/>
      <c r="NYC309" s="10"/>
      <c r="NYD309" s="10"/>
      <c r="NYE309" s="10"/>
      <c r="NYF309" s="10"/>
      <c r="NYG309" s="10"/>
      <c r="NYH309" s="10"/>
      <c r="NYI309" s="10"/>
      <c r="NYJ309" s="10"/>
      <c r="NYK309" s="10"/>
      <c r="NYL309" s="10"/>
      <c r="NYM309" s="10"/>
      <c r="NYN309" s="10"/>
      <c r="NYO309" s="10"/>
      <c r="NYP309" s="10"/>
      <c r="NYQ309" s="10"/>
      <c r="NYR309" s="10"/>
      <c r="NYS309" s="10"/>
      <c r="NYT309" s="10"/>
      <c r="NYU309" s="10"/>
      <c r="NYV309" s="10"/>
      <c r="NYW309" s="10"/>
      <c r="NYX309" s="10"/>
      <c r="NYY309" s="10"/>
      <c r="NYZ309" s="10"/>
      <c r="NZA309" s="10"/>
      <c r="NZB309" s="10"/>
      <c r="NZC309" s="10"/>
      <c r="NZD309" s="10"/>
      <c r="NZE309" s="10"/>
      <c r="NZF309" s="10"/>
      <c r="NZG309" s="10"/>
      <c r="NZH309" s="10"/>
      <c r="NZI309" s="10"/>
      <c r="NZJ309" s="10"/>
      <c r="NZK309" s="10"/>
      <c r="NZL309" s="10"/>
      <c r="NZM309" s="10"/>
      <c r="NZN309" s="10"/>
      <c r="NZO309" s="10"/>
      <c r="NZP309" s="10"/>
      <c r="NZQ309" s="10"/>
      <c r="NZR309" s="10"/>
      <c r="NZS309" s="10"/>
      <c r="NZT309" s="10"/>
      <c r="NZU309" s="10"/>
      <c r="NZV309" s="10"/>
      <c r="NZW309" s="10"/>
      <c r="NZX309" s="10"/>
      <c r="NZY309" s="10"/>
      <c r="NZZ309" s="10"/>
      <c r="OAA309" s="10"/>
      <c r="OAB309" s="10"/>
      <c r="OAC309" s="10"/>
      <c r="OAD309" s="10"/>
      <c r="OAE309" s="10"/>
      <c r="OAF309" s="10"/>
      <c r="OAG309" s="10"/>
      <c r="OAH309" s="10"/>
      <c r="OAI309" s="10"/>
      <c r="OAJ309" s="10"/>
      <c r="OAK309" s="10"/>
      <c r="OAL309" s="10"/>
      <c r="OAM309" s="10"/>
      <c r="OAN309" s="10"/>
      <c r="OAO309" s="10"/>
      <c r="OAP309" s="10"/>
      <c r="OAQ309" s="10"/>
      <c r="OAR309" s="10"/>
      <c r="OAS309" s="10"/>
      <c r="OAT309" s="10"/>
      <c r="OAU309" s="10"/>
      <c r="OAV309" s="10"/>
      <c r="OAW309" s="10"/>
      <c r="OAX309" s="10"/>
      <c r="OAY309" s="10"/>
      <c r="OAZ309" s="10"/>
      <c r="OBA309" s="10"/>
      <c r="OBB309" s="10"/>
      <c r="OBC309" s="10"/>
      <c r="OBD309" s="10"/>
      <c r="OBE309" s="10"/>
      <c r="OBF309" s="10"/>
      <c r="OBG309" s="10"/>
      <c r="OBH309" s="10"/>
      <c r="OBI309" s="10"/>
      <c r="OBJ309" s="10"/>
      <c r="OBK309" s="10"/>
      <c r="OBL309" s="10"/>
      <c r="OBM309" s="10"/>
      <c r="OBN309" s="10"/>
      <c r="OBO309" s="10"/>
      <c r="OBP309" s="10"/>
      <c r="OBQ309" s="10"/>
      <c r="OBR309" s="10"/>
      <c r="OBS309" s="10"/>
      <c r="OBT309" s="10"/>
      <c r="OBU309" s="10"/>
      <c r="OBV309" s="10"/>
      <c r="OBW309" s="10"/>
      <c r="OBX309" s="10"/>
      <c r="OBY309" s="10"/>
      <c r="OBZ309" s="10"/>
      <c r="OCA309" s="10"/>
      <c r="OCB309" s="10"/>
      <c r="OCC309" s="10"/>
      <c r="OCD309" s="10"/>
      <c r="OCE309" s="10"/>
      <c r="OCF309" s="10"/>
      <c r="OCG309" s="10"/>
      <c r="OCH309" s="10"/>
      <c r="OCI309" s="10"/>
      <c r="OCJ309" s="10"/>
      <c r="OCK309" s="10"/>
      <c r="OCL309" s="10"/>
      <c r="OCM309" s="10"/>
      <c r="OCN309" s="10"/>
      <c r="OCO309" s="10"/>
      <c r="OCP309" s="10"/>
      <c r="OCQ309" s="10"/>
      <c r="OCR309" s="10"/>
      <c r="OCS309" s="10"/>
      <c r="OCT309" s="10"/>
      <c r="OCU309" s="10"/>
      <c r="OCV309" s="10"/>
      <c r="OCW309" s="10"/>
      <c r="OCX309" s="10"/>
      <c r="OCY309" s="10"/>
      <c r="OCZ309" s="10"/>
      <c r="ODA309" s="10"/>
      <c r="ODB309" s="10"/>
      <c r="ODC309" s="10"/>
      <c r="ODD309" s="10"/>
      <c r="ODE309" s="10"/>
      <c r="ODF309" s="10"/>
      <c r="ODG309" s="10"/>
      <c r="ODH309" s="10"/>
      <c r="ODI309" s="10"/>
      <c r="ODJ309" s="10"/>
      <c r="ODK309" s="10"/>
      <c r="ODL309" s="10"/>
      <c r="ODM309" s="10"/>
      <c r="ODN309" s="10"/>
      <c r="ODO309" s="10"/>
      <c r="ODP309" s="10"/>
      <c r="ODQ309" s="10"/>
      <c r="ODR309" s="10"/>
      <c r="ODS309" s="10"/>
      <c r="ODT309" s="10"/>
      <c r="ODU309" s="10"/>
      <c r="ODV309" s="10"/>
      <c r="ODW309" s="10"/>
      <c r="ODX309" s="10"/>
      <c r="ODY309" s="10"/>
      <c r="ODZ309" s="10"/>
      <c r="OEA309" s="10"/>
      <c r="OEB309" s="10"/>
      <c r="OEC309" s="10"/>
      <c r="OED309" s="10"/>
      <c r="OEE309" s="10"/>
      <c r="OEF309" s="10"/>
      <c r="OEG309" s="10"/>
      <c r="OEH309" s="10"/>
      <c r="OEI309" s="10"/>
      <c r="OEJ309" s="10"/>
      <c r="OEK309" s="10"/>
      <c r="OEL309" s="10"/>
      <c r="OEM309" s="10"/>
      <c r="OEN309" s="10"/>
      <c r="OEO309" s="10"/>
      <c r="OEP309" s="10"/>
      <c r="OEQ309" s="10"/>
      <c r="OER309" s="10"/>
      <c r="OES309" s="10"/>
      <c r="OET309" s="10"/>
      <c r="OEU309" s="10"/>
      <c r="OEV309" s="10"/>
      <c r="OEW309" s="10"/>
      <c r="OEX309" s="10"/>
      <c r="OEY309" s="10"/>
      <c r="OEZ309" s="10"/>
      <c r="OFA309" s="10"/>
      <c r="OFB309" s="10"/>
      <c r="OFC309" s="10"/>
      <c r="OFD309" s="10"/>
      <c r="OFE309" s="10"/>
      <c r="OFF309" s="10"/>
      <c r="OFG309" s="10"/>
      <c r="OFH309" s="10"/>
      <c r="OFI309" s="10"/>
      <c r="OFJ309" s="10"/>
      <c r="OFK309" s="10"/>
      <c r="OFL309" s="10"/>
      <c r="OFM309" s="10"/>
      <c r="OFN309" s="10"/>
      <c r="OFO309" s="10"/>
      <c r="OFP309" s="10"/>
      <c r="OFQ309" s="10"/>
      <c r="OFR309" s="10"/>
      <c r="OFS309" s="10"/>
      <c r="OFT309" s="10"/>
      <c r="OFU309" s="10"/>
      <c r="OFV309" s="10"/>
      <c r="OFW309" s="10"/>
      <c r="OFX309" s="10"/>
      <c r="OFY309" s="10"/>
      <c r="OFZ309" s="10"/>
      <c r="OGA309" s="10"/>
      <c r="OGB309" s="10"/>
      <c r="OGC309" s="10"/>
      <c r="OGD309" s="10"/>
      <c r="OGE309" s="10"/>
      <c r="OGF309" s="10"/>
      <c r="OGG309" s="10"/>
      <c r="OGH309" s="10"/>
      <c r="OGI309" s="10"/>
      <c r="OGJ309" s="10"/>
      <c r="OGK309" s="10"/>
      <c r="OGL309" s="10"/>
      <c r="OGM309" s="10"/>
      <c r="OGN309" s="10"/>
      <c r="OGO309" s="10"/>
      <c r="OGP309" s="10"/>
      <c r="OGQ309" s="10"/>
      <c r="OGR309" s="10"/>
      <c r="OGS309" s="10"/>
      <c r="OGT309" s="10"/>
      <c r="OGU309" s="10"/>
      <c r="OGV309" s="10"/>
      <c r="OGW309" s="10"/>
      <c r="OGX309" s="10"/>
      <c r="OGY309" s="10"/>
      <c r="OGZ309" s="10"/>
      <c r="OHA309" s="10"/>
      <c r="OHB309" s="10"/>
      <c r="OHC309" s="10"/>
      <c r="OHD309" s="10"/>
      <c r="OHE309" s="10"/>
      <c r="OHF309" s="10"/>
      <c r="OHG309" s="10"/>
      <c r="OHH309" s="10"/>
      <c r="OHI309" s="10"/>
      <c r="OHJ309" s="10"/>
      <c r="OHK309" s="10"/>
      <c r="OHL309" s="10"/>
      <c r="OHM309" s="10"/>
      <c r="OHN309" s="10"/>
      <c r="OHO309" s="10"/>
      <c r="OHP309" s="10"/>
      <c r="OHQ309" s="10"/>
      <c r="OHR309" s="10"/>
      <c r="OHS309" s="10"/>
      <c r="OHT309" s="10"/>
      <c r="OHU309" s="10"/>
      <c r="OHV309" s="10"/>
      <c r="OHW309" s="10"/>
      <c r="OHX309" s="10"/>
      <c r="OHY309" s="10"/>
      <c r="OHZ309" s="10"/>
      <c r="OIA309" s="10"/>
      <c r="OIB309" s="10"/>
      <c r="OIC309" s="10"/>
      <c r="OID309" s="10"/>
      <c r="OIE309" s="10"/>
      <c r="OIF309" s="10"/>
      <c r="OIG309" s="10"/>
      <c r="OIH309" s="10"/>
      <c r="OII309" s="10"/>
      <c r="OIJ309" s="10"/>
      <c r="OIK309" s="10"/>
      <c r="OIL309" s="10"/>
      <c r="OIM309" s="10"/>
      <c r="OIN309" s="10"/>
      <c r="OIO309" s="10"/>
      <c r="OIP309" s="10"/>
      <c r="OIQ309" s="10"/>
      <c r="OIR309" s="10"/>
      <c r="OIS309" s="10"/>
      <c r="OIT309" s="10"/>
      <c r="OIU309" s="10"/>
      <c r="OIV309" s="10"/>
      <c r="OIW309" s="10"/>
      <c r="OIX309" s="10"/>
      <c r="OIY309" s="10"/>
      <c r="OIZ309" s="10"/>
      <c r="OJA309" s="10"/>
      <c r="OJB309" s="10"/>
      <c r="OJC309" s="10"/>
      <c r="OJD309" s="10"/>
      <c r="OJE309" s="10"/>
      <c r="OJF309" s="10"/>
      <c r="OJG309" s="10"/>
      <c r="OJH309" s="10"/>
      <c r="OJI309" s="10"/>
      <c r="OJJ309" s="10"/>
      <c r="OJK309" s="10"/>
      <c r="OJL309" s="10"/>
      <c r="OJM309" s="10"/>
      <c r="OJN309" s="10"/>
      <c r="OJO309" s="10"/>
      <c r="OJP309" s="10"/>
      <c r="OJQ309" s="10"/>
      <c r="OJR309" s="10"/>
      <c r="OJS309" s="10"/>
      <c r="OJT309" s="10"/>
      <c r="OJU309" s="10"/>
      <c r="OJV309" s="10"/>
      <c r="OJW309" s="10"/>
      <c r="OJX309" s="10"/>
      <c r="OJY309" s="10"/>
      <c r="OJZ309" s="10"/>
      <c r="OKA309" s="10"/>
      <c r="OKB309" s="10"/>
      <c r="OKC309" s="10"/>
      <c r="OKD309" s="10"/>
      <c r="OKE309" s="10"/>
      <c r="OKF309" s="10"/>
      <c r="OKG309" s="10"/>
      <c r="OKH309" s="10"/>
      <c r="OKI309" s="10"/>
      <c r="OKJ309" s="10"/>
      <c r="OKK309" s="10"/>
      <c r="OKL309" s="10"/>
      <c r="OKM309" s="10"/>
      <c r="OKN309" s="10"/>
      <c r="OKO309" s="10"/>
      <c r="OKP309" s="10"/>
      <c r="OKQ309" s="10"/>
      <c r="OKR309" s="10"/>
      <c r="OKS309" s="10"/>
      <c r="OKT309" s="10"/>
      <c r="OKU309" s="10"/>
      <c r="OKV309" s="10"/>
      <c r="OKW309" s="10"/>
      <c r="OKX309" s="10"/>
      <c r="OKY309" s="10"/>
      <c r="OKZ309" s="10"/>
      <c r="OLA309" s="10"/>
      <c r="OLB309" s="10"/>
      <c r="OLC309" s="10"/>
      <c r="OLD309" s="10"/>
      <c r="OLE309" s="10"/>
      <c r="OLF309" s="10"/>
      <c r="OLG309" s="10"/>
      <c r="OLH309" s="10"/>
      <c r="OLI309" s="10"/>
      <c r="OLJ309" s="10"/>
      <c r="OLK309" s="10"/>
      <c r="OLL309" s="10"/>
      <c r="OLM309" s="10"/>
      <c r="OLN309" s="10"/>
      <c r="OLO309" s="10"/>
      <c r="OLP309" s="10"/>
      <c r="OLQ309" s="10"/>
      <c r="OLR309" s="10"/>
      <c r="OLS309" s="10"/>
      <c r="OLT309" s="10"/>
      <c r="OLU309" s="10"/>
      <c r="OLV309" s="10"/>
      <c r="OLW309" s="10"/>
      <c r="OLX309" s="10"/>
      <c r="OLY309" s="10"/>
      <c r="OLZ309" s="10"/>
      <c r="OMA309" s="10"/>
      <c r="OMB309" s="10"/>
      <c r="OMC309" s="10"/>
      <c r="OMD309" s="10"/>
      <c r="OME309" s="10"/>
      <c r="OMF309" s="10"/>
      <c r="OMG309" s="10"/>
      <c r="OMH309" s="10"/>
      <c r="OMI309" s="10"/>
      <c r="OMJ309" s="10"/>
      <c r="OMK309" s="10"/>
      <c r="OML309" s="10"/>
      <c r="OMM309" s="10"/>
      <c r="OMN309" s="10"/>
      <c r="OMO309" s="10"/>
      <c r="OMP309" s="10"/>
      <c r="OMQ309" s="10"/>
      <c r="OMR309" s="10"/>
      <c r="OMS309" s="10"/>
      <c r="OMT309" s="10"/>
      <c r="OMU309" s="10"/>
      <c r="OMV309" s="10"/>
      <c r="OMW309" s="10"/>
      <c r="OMX309" s="10"/>
      <c r="OMY309" s="10"/>
      <c r="OMZ309" s="10"/>
      <c r="ONA309" s="10"/>
      <c r="ONB309" s="10"/>
      <c r="ONC309" s="10"/>
      <c r="OND309" s="10"/>
      <c r="ONE309" s="10"/>
      <c r="ONF309" s="10"/>
      <c r="ONG309" s="10"/>
      <c r="ONH309" s="10"/>
      <c r="ONI309" s="10"/>
      <c r="ONJ309" s="10"/>
      <c r="ONK309" s="10"/>
      <c r="ONL309" s="10"/>
      <c r="ONM309" s="10"/>
      <c r="ONN309" s="10"/>
      <c r="ONO309" s="10"/>
      <c r="ONP309" s="10"/>
      <c r="ONQ309" s="10"/>
      <c r="ONR309" s="10"/>
      <c r="ONS309" s="10"/>
      <c r="ONT309" s="10"/>
      <c r="ONU309" s="10"/>
      <c r="ONV309" s="10"/>
      <c r="ONW309" s="10"/>
      <c r="ONX309" s="10"/>
      <c r="ONY309" s="10"/>
      <c r="ONZ309" s="10"/>
      <c r="OOA309" s="10"/>
      <c r="OOB309" s="10"/>
      <c r="OOC309" s="10"/>
      <c r="OOD309" s="10"/>
      <c r="OOE309" s="10"/>
      <c r="OOF309" s="10"/>
      <c r="OOG309" s="10"/>
      <c r="OOH309" s="10"/>
      <c r="OOI309" s="10"/>
      <c r="OOJ309" s="10"/>
      <c r="OOK309" s="10"/>
      <c r="OOL309" s="10"/>
      <c r="OOM309" s="10"/>
      <c r="OON309" s="10"/>
      <c r="OOO309" s="10"/>
      <c r="OOP309" s="10"/>
      <c r="OOQ309" s="10"/>
      <c r="OOR309" s="10"/>
      <c r="OOS309" s="10"/>
      <c r="OOT309" s="10"/>
      <c r="OOU309" s="10"/>
      <c r="OOV309" s="10"/>
      <c r="OOW309" s="10"/>
      <c r="OOX309" s="10"/>
      <c r="OOY309" s="10"/>
      <c r="OOZ309" s="10"/>
      <c r="OPA309" s="10"/>
      <c r="OPB309" s="10"/>
      <c r="OPC309" s="10"/>
      <c r="OPD309" s="10"/>
      <c r="OPE309" s="10"/>
      <c r="OPF309" s="10"/>
      <c r="OPG309" s="10"/>
      <c r="OPH309" s="10"/>
      <c r="OPI309" s="10"/>
      <c r="OPJ309" s="10"/>
      <c r="OPK309" s="10"/>
      <c r="OPL309" s="10"/>
      <c r="OPM309" s="10"/>
      <c r="OPN309" s="10"/>
      <c r="OPO309" s="10"/>
      <c r="OPP309" s="10"/>
      <c r="OPQ309" s="10"/>
      <c r="OPR309" s="10"/>
      <c r="OPS309" s="10"/>
      <c r="OPT309" s="10"/>
      <c r="OPU309" s="10"/>
      <c r="OPV309" s="10"/>
      <c r="OPW309" s="10"/>
      <c r="OPX309" s="10"/>
      <c r="OPY309" s="10"/>
      <c r="OPZ309" s="10"/>
      <c r="OQA309" s="10"/>
      <c r="OQB309" s="10"/>
      <c r="OQC309" s="10"/>
      <c r="OQD309" s="10"/>
      <c r="OQE309" s="10"/>
      <c r="OQF309" s="10"/>
      <c r="OQG309" s="10"/>
      <c r="OQH309" s="10"/>
      <c r="OQI309" s="10"/>
      <c r="OQJ309" s="10"/>
      <c r="OQK309" s="10"/>
      <c r="OQL309" s="10"/>
      <c r="OQM309" s="10"/>
      <c r="OQN309" s="10"/>
      <c r="OQO309" s="10"/>
      <c r="OQP309" s="10"/>
      <c r="OQQ309" s="10"/>
      <c r="OQR309" s="10"/>
      <c r="OQS309" s="10"/>
      <c r="OQT309" s="10"/>
      <c r="OQU309" s="10"/>
      <c r="OQV309" s="10"/>
      <c r="OQW309" s="10"/>
      <c r="OQX309" s="10"/>
      <c r="OQY309" s="10"/>
      <c r="OQZ309" s="10"/>
      <c r="ORA309" s="10"/>
      <c r="ORB309" s="10"/>
      <c r="ORC309" s="10"/>
      <c r="ORD309" s="10"/>
      <c r="ORE309" s="10"/>
      <c r="ORF309" s="10"/>
      <c r="ORG309" s="10"/>
      <c r="ORH309" s="10"/>
      <c r="ORI309" s="10"/>
      <c r="ORJ309" s="10"/>
      <c r="ORK309" s="10"/>
      <c r="ORL309" s="10"/>
      <c r="ORM309" s="10"/>
      <c r="ORN309" s="10"/>
      <c r="ORO309" s="10"/>
      <c r="ORP309" s="10"/>
      <c r="ORQ309" s="10"/>
      <c r="ORR309" s="10"/>
      <c r="ORS309" s="10"/>
      <c r="ORT309" s="10"/>
      <c r="ORU309" s="10"/>
      <c r="ORV309" s="10"/>
      <c r="ORW309" s="10"/>
      <c r="ORX309" s="10"/>
      <c r="ORY309" s="10"/>
      <c r="ORZ309" s="10"/>
      <c r="OSA309" s="10"/>
      <c r="OSB309" s="10"/>
      <c r="OSC309" s="10"/>
      <c r="OSD309" s="10"/>
      <c r="OSE309" s="10"/>
      <c r="OSF309" s="10"/>
      <c r="OSG309" s="10"/>
      <c r="OSH309" s="10"/>
      <c r="OSI309" s="10"/>
      <c r="OSJ309" s="10"/>
      <c r="OSK309" s="10"/>
      <c r="OSL309" s="10"/>
      <c r="OSM309" s="10"/>
      <c r="OSN309" s="10"/>
      <c r="OSO309" s="10"/>
      <c r="OSP309" s="10"/>
      <c r="OSQ309" s="10"/>
      <c r="OSR309" s="10"/>
      <c r="OSS309" s="10"/>
      <c r="OST309" s="10"/>
      <c r="OSU309" s="10"/>
      <c r="OSV309" s="10"/>
      <c r="OSW309" s="10"/>
      <c r="OSX309" s="10"/>
      <c r="OSY309" s="10"/>
      <c r="OSZ309" s="10"/>
      <c r="OTA309" s="10"/>
      <c r="OTB309" s="10"/>
      <c r="OTC309" s="10"/>
      <c r="OTD309" s="10"/>
      <c r="OTE309" s="10"/>
      <c r="OTF309" s="10"/>
      <c r="OTG309" s="10"/>
      <c r="OTH309" s="10"/>
      <c r="OTI309" s="10"/>
      <c r="OTJ309" s="10"/>
      <c r="OTK309" s="10"/>
      <c r="OTL309" s="10"/>
      <c r="OTM309" s="10"/>
      <c r="OTN309" s="10"/>
      <c r="OTO309" s="10"/>
      <c r="OTP309" s="10"/>
      <c r="OTQ309" s="10"/>
      <c r="OTR309" s="10"/>
      <c r="OTS309" s="10"/>
      <c r="OTT309" s="10"/>
      <c r="OTU309" s="10"/>
      <c r="OTV309" s="10"/>
      <c r="OTW309" s="10"/>
      <c r="OTX309" s="10"/>
      <c r="OTY309" s="10"/>
      <c r="OTZ309" s="10"/>
      <c r="OUA309" s="10"/>
      <c r="OUB309" s="10"/>
      <c r="OUC309" s="10"/>
      <c r="OUD309" s="10"/>
      <c r="OUE309" s="10"/>
      <c r="OUF309" s="10"/>
      <c r="OUG309" s="10"/>
      <c r="OUH309" s="10"/>
      <c r="OUI309" s="10"/>
      <c r="OUJ309" s="10"/>
      <c r="OUK309" s="10"/>
      <c r="OUL309" s="10"/>
      <c r="OUM309" s="10"/>
      <c r="OUN309" s="10"/>
      <c r="OUO309" s="10"/>
      <c r="OUP309" s="10"/>
      <c r="OUQ309" s="10"/>
      <c r="OUR309" s="10"/>
      <c r="OUS309" s="10"/>
      <c r="OUT309" s="10"/>
      <c r="OUU309" s="10"/>
      <c r="OUV309" s="10"/>
      <c r="OUW309" s="10"/>
      <c r="OUX309" s="10"/>
      <c r="OUY309" s="10"/>
      <c r="OUZ309" s="10"/>
      <c r="OVA309" s="10"/>
      <c r="OVB309" s="10"/>
      <c r="OVC309" s="10"/>
      <c r="OVD309" s="10"/>
      <c r="OVE309" s="10"/>
      <c r="OVF309" s="10"/>
      <c r="OVG309" s="10"/>
      <c r="OVH309" s="10"/>
      <c r="OVI309" s="10"/>
      <c r="OVJ309" s="10"/>
      <c r="OVK309" s="10"/>
      <c r="OVL309" s="10"/>
      <c r="OVM309" s="10"/>
      <c r="OVN309" s="10"/>
      <c r="OVO309" s="10"/>
      <c r="OVP309" s="10"/>
      <c r="OVQ309" s="10"/>
      <c r="OVR309" s="10"/>
      <c r="OVS309" s="10"/>
      <c r="OVT309" s="10"/>
      <c r="OVU309" s="10"/>
      <c r="OVV309" s="10"/>
      <c r="OVW309" s="10"/>
      <c r="OVX309" s="10"/>
      <c r="OVY309" s="10"/>
      <c r="OVZ309" s="10"/>
      <c r="OWA309" s="10"/>
      <c r="OWB309" s="10"/>
      <c r="OWC309" s="10"/>
      <c r="OWD309" s="10"/>
      <c r="OWE309" s="10"/>
      <c r="OWF309" s="10"/>
      <c r="OWG309" s="10"/>
      <c r="OWH309" s="10"/>
      <c r="OWI309" s="10"/>
      <c r="OWJ309" s="10"/>
      <c r="OWK309" s="10"/>
      <c r="OWL309" s="10"/>
      <c r="OWM309" s="10"/>
      <c r="OWN309" s="10"/>
      <c r="OWO309" s="10"/>
      <c r="OWP309" s="10"/>
      <c r="OWQ309" s="10"/>
      <c r="OWR309" s="10"/>
      <c r="OWS309" s="10"/>
      <c r="OWT309" s="10"/>
      <c r="OWU309" s="10"/>
      <c r="OWV309" s="10"/>
      <c r="OWW309" s="10"/>
      <c r="OWX309" s="10"/>
      <c r="OWY309" s="10"/>
      <c r="OWZ309" s="10"/>
      <c r="OXA309" s="10"/>
      <c r="OXB309" s="10"/>
      <c r="OXC309" s="10"/>
      <c r="OXD309" s="10"/>
      <c r="OXE309" s="10"/>
      <c r="OXF309" s="10"/>
      <c r="OXG309" s="10"/>
      <c r="OXH309" s="10"/>
      <c r="OXI309" s="10"/>
      <c r="OXJ309" s="10"/>
      <c r="OXK309" s="10"/>
      <c r="OXL309" s="10"/>
      <c r="OXM309" s="10"/>
      <c r="OXN309" s="10"/>
      <c r="OXO309" s="10"/>
      <c r="OXP309" s="10"/>
      <c r="OXQ309" s="10"/>
      <c r="OXR309" s="10"/>
      <c r="OXS309" s="10"/>
      <c r="OXT309" s="10"/>
      <c r="OXU309" s="10"/>
      <c r="OXV309" s="10"/>
      <c r="OXW309" s="10"/>
      <c r="OXX309" s="10"/>
      <c r="OXY309" s="10"/>
      <c r="OXZ309" s="10"/>
      <c r="OYA309" s="10"/>
      <c r="OYB309" s="10"/>
      <c r="OYC309" s="10"/>
      <c r="OYD309" s="10"/>
      <c r="OYE309" s="10"/>
      <c r="OYF309" s="10"/>
      <c r="OYG309" s="10"/>
      <c r="OYH309" s="10"/>
      <c r="OYI309" s="10"/>
      <c r="OYJ309" s="10"/>
      <c r="OYK309" s="10"/>
      <c r="OYL309" s="10"/>
      <c r="OYM309" s="10"/>
      <c r="OYN309" s="10"/>
      <c r="OYO309" s="10"/>
      <c r="OYP309" s="10"/>
      <c r="OYQ309" s="10"/>
      <c r="OYR309" s="10"/>
      <c r="OYS309" s="10"/>
      <c r="OYT309" s="10"/>
      <c r="OYU309" s="10"/>
      <c r="OYV309" s="10"/>
      <c r="OYW309" s="10"/>
      <c r="OYX309" s="10"/>
      <c r="OYY309" s="10"/>
      <c r="OYZ309" s="10"/>
      <c r="OZA309" s="10"/>
      <c r="OZB309" s="10"/>
      <c r="OZC309" s="10"/>
      <c r="OZD309" s="10"/>
      <c r="OZE309" s="10"/>
      <c r="OZF309" s="10"/>
      <c r="OZG309" s="10"/>
      <c r="OZH309" s="10"/>
      <c r="OZI309" s="10"/>
      <c r="OZJ309" s="10"/>
      <c r="OZK309" s="10"/>
      <c r="OZL309" s="10"/>
      <c r="OZM309" s="10"/>
      <c r="OZN309" s="10"/>
      <c r="OZO309" s="10"/>
      <c r="OZP309" s="10"/>
      <c r="OZQ309" s="10"/>
      <c r="OZR309" s="10"/>
      <c r="OZS309" s="10"/>
      <c r="OZT309" s="10"/>
      <c r="OZU309" s="10"/>
      <c r="OZV309" s="10"/>
      <c r="OZW309" s="10"/>
      <c r="OZX309" s="10"/>
      <c r="OZY309" s="10"/>
      <c r="OZZ309" s="10"/>
      <c r="PAA309" s="10"/>
      <c r="PAB309" s="10"/>
      <c r="PAC309" s="10"/>
      <c r="PAD309" s="10"/>
      <c r="PAE309" s="10"/>
      <c r="PAF309" s="10"/>
      <c r="PAG309" s="10"/>
      <c r="PAH309" s="10"/>
      <c r="PAI309" s="10"/>
      <c r="PAJ309" s="10"/>
      <c r="PAK309" s="10"/>
      <c r="PAL309" s="10"/>
      <c r="PAM309" s="10"/>
      <c r="PAN309" s="10"/>
      <c r="PAO309" s="10"/>
      <c r="PAP309" s="10"/>
      <c r="PAQ309" s="10"/>
      <c r="PAR309" s="10"/>
      <c r="PAS309" s="10"/>
      <c r="PAT309" s="10"/>
      <c r="PAU309" s="10"/>
      <c r="PAV309" s="10"/>
      <c r="PAW309" s="10"/>
      <c r="PAX309" s="10"/>
      <c r="PAY309" s="10"/>
      <c r="PAZ309" s="10"/>
      <c r="PBA309" s="10"/>
      <c r="PBB309" s="10"/>
      <c r="PBC309" s="10"/>
      <c r="PBD309" s="10"/>
      <c r="PBE309" s="10"/>
      <c r="PBF309" s="10"/>
      <c r="PBG309" s="10"/>
      <c r="PBH309" s="10"/>
      <c r="PBI309" s="10"/>
      <c r="PBJ309" s="10"/>
      <c r="PBK309" s="10"/>
      <c r="PBL309" s="10"/>
      <c r="PBM309" s="10"/>
      <c r="PBN309" s="10"/>
      <c r="PBO309" s="10"/>
      <c r="PBP309" s="10"/>
      <c r="PBQ309" s="10"/>
      <c r="PBR309" s="10"/>
      <c r="PBS309" s="10"/>
      <c r="PBT309" s="10"/>
      <c r="PBU309" s="10"/>
      <c r="PBV309" s="10"/>
      <c r="PBW309" s="10"/>
      <c r="PBX309" s="10"/>
      <c r="PBY309" s="10"/>
      <c r="PBZ309" s="10"/>
      <c r="PCA309" s="10"/>
      <c r="PCB309" s="10"/>
      <c r="PCC309" s="10"/>
      <c r="PCD309" s="10"/>
      <c r="PCE309" s="10"/>
      <c r="PCF309" s="10"/>
      <c r="PCG309" s="10"/>
      <c r="PCH309" s="10"/>
      <c r="PCI309" s="10"/>
      <c r="PCJ309" s="10"/>
      <c r="PCK309" s="10"/>
      <c r="PCL309" s="10"/>
      <c r="PCM309" s="10"/>
      <c r="PCN309" s="10"/>
      <c r="PCO309" s="10"/>
      <c r="PCP309" s="10"/>
      <c r="PCQ309" s="10"/>
      <c r="PCR309" s="10"/>
      <c r="PCS309" s="10"/>
      <c r="PCT309" s="10"/>
      <c r="PCU309" s="10"/>
      <c r="PCV309" s="10"/>
      <c r="PCW309" s="10"/>
      <c r="PCX309" s="10"/>
      <c r="PCY309" s="10"/>
      <c r="PCZ309" s="10"/>
      <c r="PDA309" s="10"/>
      <c r="PDB309" s="10"/>
      <c r="PDC309" s="10"/>
      <c r="PDD309" s="10"/>
      <c r="PDE309" s="10"/>
      <c r="PDF309" s="10"/>
      <c r="PDG309" s="10"/>
      <c r="PDH309" s="10"/>
      <c r="PDI309" s="10"/>
      <c r="PDJ309" s="10"/>
      <c r="PDK309" s="10"/>
      <c r="PDL309" s="10"/>
      <c r="PDM309" s="10"/>
      <c r="PDN309" s="10"/>
      <c r="PDO309" s="10"/>
      <c r="PDP309" s="10"/>
      <c r="PDQ309" s="10"/>
      <c r="PDR309" s="10"/>
      <c r="PDS309" s="10"/>
      <c r="PDT309" s="10"/>
      <c r="PDU309" s="10"/>
      <c r="PDV309" s="10"/>
      <c r="PDW309" s="10"/>
      <c r="PDX309" s="10"/>
      <c r="PDY309" s="10"/>
      <c r="PDZ309" s="10"/>
      <c r="PEA309" s="10"/>
      <c r="PEB309" s="10"/>
      <c r="PEC309" s="10"/>
      <c r="PED309" s="10"/>
      <c r="PEE309" s="10"/>
      <c r="PEF309" s="10"/>
      <c r="PEG309" s="10"/>
      <c r="PEH309" s="10"/>
      <c r="PEI309" s="10"/>
      <c r="PEJ309" s="10"/>
      <c r="PEK309" s="10"/>
      <c r="PEL309" s="10"/>
      <c r="PEM309" s="10"/>
      <c r="PEN309" s="10"/>
      <c r="PEO309" s="10"/>
      <c r="PEP309" s="10"/>
      <c r="PEQ309" s="10"/>
      <c r="PER309" s="10"/>
      <c r="PES309" s="10"/>
      <c r="PET309" s="10"/>
      <c r="PEU309" s="10"/>
      <c r="PEV309" s="10"/>
      <c r="PEW309" s="10"/>
      <c r="PEX309" s="10"/>
      <c r="PEY309" s="10"/>
      <c r="PEZ309" s="10"/>
      <c r="PFA309" s="10"/>
      <c r="PFB309" s="10"/>
      <c r="PFC309" s="10"/>
      <c r="PFD309" s="10"/>
      <c r="PFE309" s="10"/>
      <c r="PFF309" s="10"/>
      <c r="PFG309" s="10"/>
      <c r="PFH309" s="10"/>
      <c r="PFI309" s="10"/>
      <c r="PFJ309" s="10"/>
      <c r="PFK309" s="10"/>
      <c r="PFL309" s="10"/>
      <c r="PFM309" s="10"/>
      <c r="PFN309" s="10"/>
      <c r="PFO309" s="10"/>
      <c r="PFP309" s="10"/>
      <c r="PFQ309" s="10"/>
      <c r="PFR309" s="10"/>
      <c r="PFS309" s="10"/>
      <c r="PFT309" s="10"/>
      <c r="PFU309" s="10"/>
      <c r="PFV309" s="10"/>
      <c r="PFW309" s="10"/>
      <c r="PFX309" s="10"/>
      <c r="PFY309" s="10"/>
      <c r="PFZ309" s="10"/>
      <c r="PGA309" s="10"/>
      <c r="PGB309" s="10"/>
      <c r="PGC309" s="10"/>
      <c r="PGD309" s="10"/>
      <c r="PGE309" s="10"/>
      <c r="PGF309" s="10"/>
      <c r="PGG309" s="10"/>
      <c r="PGH309" s="10"/>
      <c r="PGI309" s="10"/>
      <c r="PGJ309" s="10"/>
      <c r="PGK309" s="10"/>
      <c r="PGL309" s="10"/>
      <c r="PGM309" s="10"/>
      <c r="PGN309" s="10"/>
      <c r="PGO309" s="10"/>
      <c r="PGP309" s="10"/>
      <c r="PGQ309" s="10"/>
      <c r="PGR309" s="10"/>
      <c r="PGS309" s="10"/>
      <c r="PGT309" s="10"/>
      <c r="PGU309" s="10"/>
      <c r="PGV309" s="10"/>
      <c r="PGW309" s="10"/>
      <c r="PGX309" s="10"/>
      <c r="PGY309" s="10"/>
      <c r="PGZ309" s="10"/>
      <c r="PHA309" s="10"/>
      <c r="PHB309" s="10"/>
      <c r="PHC309" s="10"/>
      <c r="PHD309" s="10"/>
      <c r="PHE309" s="10"/>
      <c r="PHF309" s="10"/>
      <c r="PHG309" s="10"/>
      <c r="PHH309" s="10"/>
      <c r="PHI309" s="10"/>
      <c r="PHJ309" s="10"/>
      <c r="PHK309" s="10"/>
      <c r="PHL309" s="10"/>
      <c r="PHM309" s="10"/>
      <c r="PHN309" s="10"/>
      <c r="PHO309" s="10"/>
      <c r="PHP309" s="10"/>
      <c r="PHQ309" s="10"/>
      <c r="PHR309" s="10"/>
      <c r="PHS309" s="10"/>
      <c r="PHT309" s="10"/>
      <c r="PHU309" s="10"/>
      <c r="PHV309" s="10"/>
      <c r="PHW309" s="10"/>
      <c r="PHX309" s="10"/>
      <c r="PHY309" s="10"/>
      <c r="PHZ309" s="10"/>
      <c r="PIA309" s="10"/>
      <c r="PIB309" s="10"/>
      <c r="PIC309" s="10"/>
      <c r="PID309" s="10"/>
      <c r="PIE309" s="10"/>
      <c r="PIF309" s="10"/>
      <c r="PIG309" s="10"/>
      <c r="PIH309" s="10"/>
      <c r="PII309" s="10"/>
      <c r="PIJ309" s="10"/>
      <c r="PIK309" s="10"/>
      <c r="PIL309" s="10"/>
      <c r="PIM309" s="10"/>
      <c r="PIN309" s="10"/>
      <c r="PIO309" s="10"/>
      <c r="PIP309" s="10"/>
      <c r="PIQ309" s="10"/>
      <c r="PIR309" s="10"/>
      <c r="PIS309" s="10"/>
      <c r="PIT309" s="10"/>
      <c r="PIU309" s="10"/>
      <c r="PIV309" s="10"/>
      <c r="PIW309" s="10"/>
      <c r="PIX309" s="10"/>
      <c r="PIY309" s="10"/>
      <c r="PIZ309" s="10"/>
      <c r="PJA309" s="10"/>
      <c r="PJB309" s="10"/>
      <c r="PJC309" s="10"/>
      <c r="PJD309" s="10"/>
      <c r="PJE309" s="10"/>
      <c r="PJF309" s="10"/>
      <c r="PJG309" s="10"/>
      <c r="PJH309" s="10"/>
      <c r="PJI309" s="10"/>
      <c r="PJJ309" s="10"/>
      <c r="PJK309" s="10"/>
      <c r="PJL309" s="10"/>
      <c r="PJM309" s="10"/>
      <c r="PJN309" s="10"/>
      <c r="PJO309" s="10"/>
      <c r="PJP309" s="10"/>
      <c r="PJQ309" s="10"/>
      <c r="PJR309" s="10"/>
      <c r="PJS309" s="10"/>
      <c r="PJT309" s="10"/>
      <c r="PJU309" s="10"/>
      <c r="PJV309" s="10"/>
      <c r="PJW309" s="10"/>
      <c r="PJX309" s="10"/>
      <c r="PJY309" s="10"/>
      <c r="PJZ309" s="10"/>
      <c r="PKA309" s="10"/>
      <c r="PKB309" s="10"/>
      <c r="PKC309" s="10"/>
      <c r="PKD309" s="10"/>
      <c r="PKE309" s="10"/>
      <c r="PKF309" s="10"/>
      <c r="PKG309" s="10"/>
      <c r="PKH309" s="10"/>
      <c r="PKI309" s="10"/>
      <c r="PKJ309" s="10"/>
      <c r="PKK309" s="10"/>
      <c r="PKL309" s="10"/>
      <c r="PKM309" s="10"/>
      <c r="PKN309" s="10"/>
      <c r="PKO309" s="10"/>
      <c r="PKP309" s="10"/>
      <c r="PKQ309" s="10"/>
      <c r="PKR309" s="10"/>
      <c r="PKS309" s="10"/>
      <c r="PKT309" s="10"/>
      <c r="PKU309" s="10"/>
      <c r="PKV309" s="10"/>
      <c r="PKW309" s="10"/>
      <c r="PKX309" s="10"/>
      <c r="PKY309" s="10"/>
      <c r="PKZ309" s="10"/>
      <c r="PLA309" s="10"/>
      <c r="PLB309" s="10"/>
      <c r="PLC309" s="10"/>
      <c r="PLD309" s="10"/>
      <c r="PLE309" s="10"/>
      <c r="PLF309" s="10"/>
      <c r="PLG309" s="10"/>
      <c r="PLH309" s="10"/>
      <c r="PLI309" s="10"/>
      <c r="PLJ309" s="10"/>
      <c r="PLK309" s="10"/>
      <c r="PLL309" s="10"/>
      <c r="PLM309" s="10"/>
      <c r="PLN309" s="10"/>
      <c r="PLO309" s="10"/>
      <c r="PLP309" s="10"/>
      <c r="PLQ309" s="10"/>
      <c r="PLR309" s="10"/>
      <c r="PLS309" s="10"/>
      <c r="PLT309" s="10"/>
      <c r="PLU309" s="10"/>
      <c r="PLV309" s="10"/>
      <c r="PLW309" s="10"/>
      <c r="PLX309" s="10"/>
      <c r="PLY309" s="10"/>
      <c r="PLZ309" s="10"/>
      <c r="PMA309" s="10"/>
      <c r="PMB309" s="10"/>
      <c r="PMC309" s="10"/>
      <c r="PMD309" s="10"/>
      <c r="PME309" s="10"/>
      <c r="PMF309" s="10"/>
      <c r="PMG309" s="10"/>
      <c r="PMH309" s="10"/>
      <c r="PMI309" s="10"/>
      <c r="PMJ309" s="10"/>
      <c r="PMK309" s="10"/>
      <c r="PML309" s="10"/>
      <c r="PMM309" s="10"/>
      <c r="PMN309" s="10"/>
      <c r="PMO309" s="10"/>
      <c r="PMP309" s="10"/>
      <c r="PMQ309" s="10"/>
      <c r="PMR309" s="10"/>
      <c r="PMS309" s="10"/>
      <c r="PMT309" s="10"/>
      <c r="PMU309" s="10"/>
      <c r="PMV309" s="10"/>
      <c r="PMW309" s="10"/>
      <c r="PMX309" s="10"/>
      <c r="PMY309" s="10"/>
      <c r="PMZ309" s="10"/>
      <c r="PNA309" s="10"/>
      <c r="PNB309" s="10"/>
      <c r="PNC309" s="10"/>
      <c r="PND309" s="10"/>
      <c r="PNE309" s="10"/>
      <c r="PNF309" s="10"/>
      <c r="PNG309" s="10"/>
      <c r="PNH309" s="10"/>
      <c r="PNI309" s="10"/>
      <c r="PNJ309" s="10"/>
      <c r="PNK309" s="10"/>
      <c r="PNL309" s="10"/>
      <c r="PNM309" s="10"/>
      <c r="PNN309" s="10"/>
      <c r="PNO309" s="10"/>
      <c r="PNP309" s="10"/>
      <c r="PNQ309" s="10"/>
      <c r="PNR309" s="10"/>
      <c r="PNS309" s="10"/>
      <c r="PNT309" s="10"/>
      <c r="PNU309" s="10"/>
      <c r="PNV309" s="10"/>
      <c r="PNW309" s="10"/>
      <c r="PNX309" s="10"/>
      <c r="PNY309" s="10"/>
      <c r="PNZ309" s="10"/>
      <c r="POA309" s="10"/>
      <c r="POB309" s="10"/>
      <c r="POC309" s="10"/>
      <c r="POD309" s="10"/>
      <c r="POE309" s="10"/>
      <c r="POF309" s="10"/>
      <c r="POG309" s="10"/>
      <c r="POH309" s="10"/>
      <c r="POI309" s="10"/>
      <c r="POJ309" s="10"/>
      <c r="POK309" s="10"/>
      <c r="POL309" s="10"/>
      <c r="POM309" s="10"/>
      <c r="PON309" s="10"/>
      <c r="POO309" s="10"/>
      <c r="POP309" s="10"/>
      <c r="POQ309" s="10"/>
      <c r="POR309" s="10"/>
      <c r="POS309" s="10"/>
      <c r="POT309" s="10"/>
      <c r="POU309" s="10"/>
      <c r="POV309" s="10"/>
      <c r="POW309" s="10"/>
      <c r="POX309" s="10"/>
      <c r="POY309" s="10"/>
      <c r="POZ309" s="10"/>
      <c r="PPA309" s="10"/>
      <c r="PPB309" s="10"/>
      <c r="PPC309" s="10"/>
      <c r="PPD309" s="10"/>
      <c r="PPE309" s="10"/>
      <c r="PPF309" s="10"/>
      <c r="PPG309" s="10"/>
      <c r="PPH309" s="10"/>
      <c r="PPI309" s="10"/>
      <c r="PPJ309" s="10"/>
      <c r="PPK309" s="10"/>
      <c r="PPL309" s="10"/>
      <c r="PPM309" s="10"/>
      <c r="PPN309" s="10"/>
      <c r="PPO309" s="10"/>
      <c r="PPP309" s="10"/>
      <c r="PPQ309" s="10"/>
      <c r="PPR309" s="10"/>
      <c r="PPS309" s="10"/>
      <c r="PPT309" s="10"/>
      <c r="PPU309" s="10"/>
      <c r="PPV309" s="10"/>
      <c r="PPW309" s="10"/>
      <c r="PPX309" s="10"/>
      <c r="PPY309" s="10"/>
      <c r="PPZ309" s="10"/>
      <c r="PQA309" s="10"/>
      <c r="PQB309" s="10"/>
      <c r="PQC309" s="10"/>
      <c r="PQD309" s="10"/>
      <c r="PQE309" s="10"/>
      <c r="PQF309" s="10"/>
      <c r="PQG309" s="10"/>
      <c r="PQH309" s="10"/>
      <c r="PQI309" s="10"/>
      <c r="PQJ309" s="10"/>
      <c r="PQK309" s="10"/>
      <c r="PQL309" s="10"/>
      <c r="PQM309" s="10"/>
      <c r="PQN309" s="10"/>
      <c r="PQO309" s="10"/>
      <c r="PQP309" s="10"/>
      <c r="PQQ309" s="10"/>
      <c r="PQR309" s="10"/>
      <c r="PQS309" s="10"/>
      <c r="PQT309" s="10"/>
      <c r="PQU309" s="10"/>
      <c r="PQV309" s="10"/>
      <c r="PQW309" s="10"/>
      <c r="PQX309" s="10"/>
      <c r="PQY309" s="10"/>
      <c r="PQZ309" s="10"/>
      <c r="PRA309" s="10"/>
      <c r="PRB309" s="10"/>
      <c r="PRC309" s="10"/>
      <c r="PRD309" s="10"/>
      <c r="PRE309" s="10"/>
      <c r="PRF309" s="10"/>
      <c r="PRG309" s="10"/>
      <c r="PRH309" s="10"/>
      <c r="PRI309" s="10"/>
      <c r="PRJ309" s="10"/>
      <c r="PRK309" s="10"/>
      <c r="PRL309" s="10"/>
      <c r="PRM309" s="10"/>
      <c r="PRN309" s="10"/>
      <c r="PRO309" s="10"/>
      <c r="PRP309" s="10"/>
      <c r="PRQ309" s="10"/>
      <c r="PRR309" s="10"/>
      <c r="PRS309" s="10"/>
      <c r="PRT309" s="10"/>
      <c r="PRU309" s="10"/>
      <c r="PRV309" s="10"/>
      <c r="PRW309" s="10"/>
      <c r="PRX309" s="10"/>
      <c r="PRY309" s="10"/>
      <c r="PRZ309" s="10"/>
      <c r="PSA309" s="10"/>
      <c r="PSB309" s="10"/>
      <c r="PSC309" s="10"/>
      <c r="PSD309" s="10"/>
      <c r="PSE309" s="10"/>
      <c r="PSF309" s="10"/>
      <c r="PSG309" s="10"/>
      <c r="PSH309" s="10"/>
      <c r="PSI309" s="10"/>
      <c r="PSJ309" s="10"/>
      <c r="PSK309" s="10"/>
      <c r="PSL309" s="10"/>
      <c r="PSM309" s="10"/>
      <c r="PSN309" s="10"/>
      <c r="PSO309" s="10"/>
      <c r="PSP309" s="10"/>
      <c r="PSQ309" s="10"/>
      <c r="PSR309" s="10"/>
      <c r="PSS309" s="10"/>
      <c r="PST309" s="10"/>
      <c r="PSU309" s="10"/>
      <c r="PSV309" s="10"/>
      <c r="PSW309" s="10"/>
      <c r="PSX309" s="10"/>
      <c r="PSY309" s="10"/>
      <c r="PSZ309" s="10"/>
      <c r="PTA309" s="10"/>
      <c r="PTB309" s="10"/>
      <c r="PTC309" s="10"/>
      <c r="PTD309" s="10"/>
      <c r="PTE309" s="10"/>
      <c r="PTF309" s="10"/>
      <c r="PTG309" s="10"/>
      <c r="PTH309" s="10"/>
      <c r="PTI309" s="10"/>
      <c r="PTJ309" s="10"/>
      <c r="PTK309" s="10"/>
      <c r="PTL309" s="10"/>
      <c r="PTM309" s="10"/>
      <c r="PTN309" s="10"/>
      <c r="PTO309" s="10"/>
      <c r="PTP309" s="10"/>
      <c r="PTQ309" s="10"/>
      <c r="PTR309" s="10"/>
      <c r="PTS309" s="10"/>
      <c r="PTT309" s="10"/>
      <c r="PTU309" s="10"/>
      <c r="PTV309" s="10"/>
      <c r="PTW309" s="10"/>
      <c r="PTX309" s="10"/>
      <c r="PTY309" s="10"/>
      <c r="PTZ309" s="10"/>
      <c r="PUA309" s="10"/>
      <c r="PUB309" s="10"/>
      <c r="PUC309" s="10"/>
      <c r="PUD309" s="10"/>
      <c r="PUE309" s="10"/>
      <c r="PUF309" s="10"/>
      <c r="PUG309" s="10"/>
      <c r="PUH309" s="10"/>
      <c r="PUI309" s="10"/>
      <c r="PUJ309" s="10"/>
      <c r="PUK309" s="10"/>
      <c r="PUL309" s="10"/>
      <c r="PUM309" s="10"/>
      <c r="PUN309" s="10"/>
      <c r="PUO309" s="10"/>
      <c r="PUP309" s="10"/>
      <c r="PUQ309" s="10"/>
      <c r="PUR309" s="10"/>
      <c r="PUS309" s="10"/>
      <c r="PUT309" s="10"/>
      <c r="PUU309" s="10"/>
      <c r="PUV309" s="10"/>
      <c r="PUW309" s="10"/>
      <c r="PUX309" s="10"/>
      <c r="PUY309" s="10"/>
      <c r="PUZ309" s="10"/>
      <c r="PVA309" s="10"/>
      <c r="PVB309" s="10"/>
      <c r="PVC309" s="10"/>
      <c r="PVD309" s="10"/>
      <c r="PVE309" s="10"/>
      <c r="PVF309" s="10"/>
      <c r="PVG309" s="10"/>
      <c r="PVH309" s="10"/>
      <c r="PVI309" s="10"/>
      <c r="PVJ309" s="10"/>
      <c r="PVK309" s="10"/>
      <c r="PVL309" s="10"/>
      <c r="PVM309" s="10"/>
      <c r="PVN309" s="10"/>
      <c r="PVO309" s="10"/>
      <c r="PVP309" s="10"/>
      <c r="PVQ309" s="10"/>
      <c r="PVR309" s="10"/>
      <c r="PVS309" s="10"/>
      <c r="PVT309" s="10"/>
      <c r="PVU309" s="10"/>
      <c r="PVV309" s="10"/>
      <c r="PVW309" s="10"/>
      <c r="PVX309" s="10"/>
      <c r="PVY309" s="10"/>
      <c r="PVZ309" s="10"/>
      <c r="PWA309" s="10"/>
      <c r="PWB309" s="10"/>
      <c r="PWC309" s="10"/>
      <c r="PWD309" s="10"/>
      <c r="PWE309" s="10"/>
      <c r="PWF309" s="10"/>
      <c r="PWG309" s="10"/>
      <c r="PWH309" s="10"/>
      <c r="PWI309" s="10"/>
      <c r="PWJ309" s="10"/>
      <c r="PWK309" s="10"/>
      <c r="PWL309" s="10"/>
      <c r="PWM309" s="10"/>
      <c r="PWN309" s="10"/>
      <c r="PWO309" s="10"/>
      <c r="PWP309" s="10"/>
      <c r="PWQ309" s="10"/>
      <c r="PWR309" s="10"/>
      <c r="PWS309" s="10"/>
      <c r="PWT309" s="10"/>
      <c r="PWU309" s="10"/>
      <c r="PWV309" s="10"/>
      <c r="PWW309" s="10"/>
      <c r="PWX309" s="10"/>
      <c r="PWY309" s="10"/>
      <c r="PWZ309" s="10"/>
      <c r="PXA309" s="10"/>
      <c r="PXB309" s="10"/>
      <c r="PXC309" s="10"/>
      <c r="PXD309" s="10"/>
      <c r="PXE309" s="10"/>
      <c r="PXF309" s="10"/>
      <c r="PXG309" s="10"/>
      <c r="PXH309" s="10"/>
      <c r="PXI309" s="10"/>
      <c r="PXJ309" s="10"/>
      <c r="PXK309" s="10"/>
      <c r="PXL309" s="10"/>
      <c r="PXM309" s="10"/>
      <c r="PXN309" s="10"/>
      <c r="PXO309" s="10"/>
      <c r="PXP309" s="10"/>
      <c r="PXQ309" s="10"/>
      <c r="PXR309" s="10"/>
      <c r="PXS309" s="10"/>
      <c r="PXT309" s="10"/>
      <c r="PXU309" s="10"/>
      <c r="PXV309" s="10"/>
      <c r="PXW309" s="10"/>
      <c r="PXX309" s="10"/>
      <c r="PXY309" s="10"/>
      <c r="PXZ309" s="10"/>
      <c r="PYA309" s="10"/>
      <c r="PYB309" s="10"/>
      <c r="PYC309" s="10"/>
      <c r="PYD309" s="10"/>
      <c r="PYE309" s="10"/>
      <c r="PYF309" s="10"/>
      <c r="PYG309" s="10"/>
      <c r="PYH309" s="10"/>
      <c r="PYI309" s="10"/>
      <c r="PYJ309" s="10"/>
      <c r="PYK309" s="10"/>
      <c r="PYL309" s="10"/>
      <c r="PYM309" s="10"/>
      <c r="PYN309" s="10"/>
      <c r="PYO309" s="10"/>
      <c r="PYP309" s="10"/>
      <c r="PYQ309" s="10"/>
      <c r="PYR309" s="10"/>
      <c r="PYS309" s="10"/>
      <c r="PYT309" s="10"/>
      <c r="PYU309" s="10"/>
      <c r="PYV309" s="10"/>
      <c r="PYW309" s="10"/>
      <c r="PYX309" s="10"/>
      <c r="PYY309" s="10"/>
      <c r="PYZ309" s="10"/>
      <c r="PZA309" s="10"/>
      <c r="PZB309" s="10"/>
      <c r="PZC309" s="10"/>
      <c r="PZD309" s="10"/>
      <c r="PZE309" s="10"/>
      <c r="PZF309" s="10"/>
      <c r="PZG309" s="10"/>
      <c r="PZH309" s="10"/>
      <c r="PZI309" s="10"/>
      <c r="PZJ309" s="10"/>
      <c r="PZK309" s="10"/>
      <c r="PZL309" s="10"/>
      <c r="PZM309" s="10"/>
      <c r="PZN309" s="10"/>
      <c r="PZO309" s="10"/>
      <c r="PZP309" s="10"/>
      <c r="PZQ309" s="10"/>
      <c r="PZR309" s="10"/>
      <c r="PZS309" s="10"/>
      <c r="PZT309" s="10"/>
      <c r="PZU309" s="10"/>
      <c r="PZV309" s="10"/>
      <c r="PZW309" s="10"/>
      <c r="PZX309" s="10"/>
      <c r="PZY309" s="10"/>
      <c r="PZZ309" s="10"/>
      <c r="QAA309" s="10"/>
      <c r="QAB309" s="10"/>
      <c r="QAC309" s="10"/>
      <c r="QAD309" s="10"/>
      <c r="QAE309" s="10"/>
      <c r="QAF309" s="10"/>
      <c r="QAG309" s="10"/>
      <c r="QAH309" s="10"/>
      <c r="QAI309" s="10"/>
      <c r="QAJ309" s="10"/>
      <c r="QAK309" s="10"/>
      <c r="QAL309" s="10"/>
      <c r="QAM309" s="10"/>
      <c r="QAN309" s="10"/>
      <c r="QAO309" s="10"/>
      <c r="QAP309" s="10"/>
      <c r="QAQ309" s="10"/>
      <c r="QAR309" s="10"/>
      <c r="QAS309" s="10"/>
      <c r="QAT309" s="10"/>
      <c r="QAU309" s="10"/>
      <c r="QAV309" s="10"/>
      <c r="QAW309" s="10"/>
      <c r="QAX309" s="10"/>
      <c r="QAY309" s="10"/>
      <c r="QAZ309" s="10"/>
      <c r="QBA309" s="10"/>
      <c r="QBB309" s="10"/>
      <c r="QBC309" s="10"/>
      <c r="QBD309" s="10"/>
      <c r="QBE309" s="10"/>
      <c r="QBF309" s="10"/>
      <c r="QBG309" s="10"/>
      <c r="QBH309" s="10"/>
      <c r="QBI309" s="10"/>
      <c r="QBJ309" s="10"/>
      <c r="QBK309" s="10"/>
      <c r="QBL309" s="10"/>
      <c r="QBM309" s="10"/>
      <c r="QBN309" s="10"/>
      <c r="QBO309" s="10"/>
      <c r="QBP309" s="10"/>
      <c r="QBQ309" s="10"/>
      <c r="QBR309" s="10"/>
      <c r="QBS309" s="10"/>
      <c r="QBT309" s="10"/>
      <c r="QBU309" s="10"/>
      <c r="QBV309" s="10"/>
      <c r="QBW309" s="10"/>
      <c r="QBX309" s="10"/>
      <c r="QBY309" s="10"/>
      <c r="QBZ309" s="10"/>
      <c r="QCA309" s="10"/>
      <c r="QCB309" s="10"/>
      <c r="QCC309" s="10"/>
      <c r="QCD309" s="10"/>
      <c r="QCE309" s="10"/>
      <c r="QCF309" s="10"/>
      <c r="QCG309" s="10"/>
      <c r="QCH309" s="10"/>
      <c r="QCI309" s="10"/>
      <c r="QCJ309" s="10"/>
      <c r="QCK309" s="10"/>
      <c r="QCL309" s="10"/>
      <c r="QCM309" s="10"/>
      <c r="QCN309" s="10"/>
      <c r="QCO309" s="10"/>
      <c r="QCP309" s="10"/>
      <c r="QCQ309" s="10"/>
      <c r="QCR309" s="10"/>
      <c r="QCS309" s="10"/>
      <c r="QCT309" s="10"/>
      <c r="QCU309" s="10"/>
      <c r="QCV309" s="10"/>
      <c r="QCW309" s="10"/>
      <c r="QCX309" s="10"/>
      <c r="QCY309" s="10"/>
      <c r="QCZ309" s="10"/>
      <c r="QDA309" s="10"/>
      <c r="QDB309" s="10"/>
      <c r="QDC309" s="10"/>
      <c r="QDD309" s="10"/>
      <c r="QDE309" s="10"/>
      <c r="QDF309" s="10"/>
      <c r="QDG309" s="10"/>
      <c r="QDH309" s="10"/>
      <c r="QDI309" s="10"/>
      <c r="QDJ309" s="10"/>
      <c r="QDK309" s="10"/>
      <c r="QDL309" s="10"/>
      <c r="QDM309" s="10"/>
      <c r="QDN309" s="10"/>
      <c r="QDO309" s="10"/>
      <c r="QDP309" s="10"/>
      <c r="QDQ309" s="10"/>
      <c r="QDR309" s="10"/>
      <c r="QDS309" s="10"/>
      <c r="QDT309" s="10"/>
      <c r="QDU309" s="10"/>
      <c r="QDV309" s="10"/>
      <c r="QDW309" s="10"/>
      <c r="QDX309" s="10"/>
      <c r="QDY309" s="10"/>
      <c r="QDZ309" s="10"/>
      <c r="QEA309" s="10"/>
      <c r="QEB309" s="10"/>
      <c r="QEC309" s="10"/>
      <c r="QED309" s="10"/>
      <c r="QEE309" s="10"/>
      <c r="QEF309" s="10"/>
      <c r="QEG309" s="10"/>
      <c r="QEH309" s="10"/>
      <c r="QEI309" s="10"/>
      <c r="QEJ309" s="10"/>
      <c r="QEK309" s="10"/>
      <c r="QEL309" s="10"/>
      <c r="QEM309" s="10"/>
      <c r="QEN309" s="10"/>
      <c r="QEO309" s="10"/>
      <c r="QEP309" s="10"/>
      <c r="QEQ309" s="10"/>
      <c r="QER309" s="10"/>
      <c r="QES309" s="10"/>
      <c r="QET309" s="10"/>
      <c r="QEU309" s="10"/>
      <c r="QEV309" s="10"/>
      <c r="QEW309" s="10"/>
      <c r="QEX309" s="10"/>
      <c r="QEY309" s="10"/>
      <c r="QEZ309" s="10"/>
      <c r="QFA309" s="10"/>
      <c r="QFB309" s="10"/>
      <c r="QFC309" s="10"/>
      <c r="QFD309" s="10"/>
      <c r="QFE309" s="10"/>
      <c r="QFF309" s="10"/>
      <c r="QFG309" s="10"/>
      <c r="QFH309" s="10"/>
      <c r="QFI309" s="10"/>
      <c r="QFJ309" s="10"/>
      <c r="QFK309" s="10"/>
      <c r="QFL309" s="10"/>
      <c r="QFM309" s="10"/>
      <c r="QFN309" s="10"/>
      <c r="QFO309" s="10"/>
      <c r="QFP309" s="10"/>
      <c r="QFQ309" s="10"/>
      <c r="QFR309" s="10"/>
      <c r="QFS309" s="10"/>
      <c r="QFT309" s="10"/>
      <c r="QFU309" s="10"/>
      <c r="QFV309" s="10"/>
      <c r="QFW309" s="10"/>
      <c r="QFX309" s="10"/>
      <c r="QFY309" s="10"/>
      <c r="QFZ309" s="10"/>
      <c r="QGA309" s="10"/>
      <c r="QGB309" s="10"/>
      <c r="QGC309" s="10"/>
      <c r="QGD309" s="10"/>
      <c r="QGE309" s="10"/>
      <c r="QGF309" s="10"/>
      <c r="QGG309" s="10"/>
      <c r="QGH309" s="10"/>
      <c r="QGI309" s="10"/>
      <c r="QGJ309" s="10"/>
      <c r="QGK309" s="10"/>
      <c r="QGL309" s="10"/>
      <c r="QGM309" s="10"/>
      <c r="QGN309" s="10"/>
      <c r="QGO309" s="10"/>
      <c r="QGP309" s="10"/>
      <c r="QGQ309" s="10"/>
      <c r="QGR309" s="10"/>
      <c r="QGS309" s="10"/>
      <c r="QGT309" s="10"/>
      <c r="QGU309" s="10"/>
      <c r="QGV309" s="10"/>
      <c r="QGW309" s="10"/>
      <c r="QGX309" s="10"/>
      <c r="QGY309" s="10"/>
      <c r="QGZ309" s="10"/>
      <c r="QHA309" s="10"/>
      <c r="QHB309" s="10"/>
      <c r="QHC309" s="10"/>
      <c r="QHD309" s="10"/>
      <c r="QHE309" s="10"/>
      <c r="QHF309" s="10"/>
      <c r="QHG309" s="10"/>
      <c r="QHH309" s="10"/>
      <c r="QHI309" s="10"/>
      <c r="QHJ309" s="10"/>
      <c r="QHK309" s="10"/>
      <c r="QHL309" s="10"/>
      <c r="QHM309" s="10"/>
      <c r="QHN309" s="10"/>
      <c r="QHO309" s="10"/>
      <c r="QHP309" s="10"/>
      <c r="QHQ309" s="10"/>
      <c r="QHR309" s="10"/>
      <c r="QHS309" s="10"/>
      <c r="QHT309" s="10"/>
      <c r="QHU309" s="10"/>
      <c r="QHV309" s="10"/>
      <c r="QHW309" s="10"/>
      <c r="QHX309" s="10"/>
      <c r="QHY309" s="10"/>
      <c r="QHZ309" s="10"/>
      <c r="QIA309" s="10"/>
      <c r="QIB309" s="10"/>
      <c r="QIC309" s="10"/>
      <c r="QID309" s="10"/>
      <c r="QIE309" s="10"/>
      <c r="QIF309" s="10"/>
      <c r="QIG309" s="10"/>
      <c r="QIH309" s="10"/>
      <c r="QII309" s="10"/>
      <c r="QIJ309" s="10"/>
      <c r="QIK309" s="10"/>
      <c r="QIL309" s="10"/>
      <c r="QIM309" s="10"/>
      <c r="QIN309" s="10"/>
      <c r="QIO309" s="10"/>
      <c r="QIP309" s="10"/>
      <c r="QIQ309" s="10"/>
      <c r="QIR309" s="10"/>
      <c r="QIS309" s="10"/>
      <c r="QIT309" s="10"/>
      <c r="QIU309" s="10"/>
      <c r="QIV309" s="10"/>
      <c r="QIW309" s="10"/>
      <c r="QIX309" s="10"/>
      <c r="QIY309" s="10"/>
      <c r="QIZ309" s="10"/>
      <c r="QJA309" s="10"/>
      <c r="QJB309" s="10"/>
      <c r="QJC309" s="10"/>
      <c r="QJD309" s="10"/>
      <c r="QJE309" s="10"/>
      <c r="QJF309" s="10"/>
      <c r="QJG309" s="10"/>
      <c r="QJH309" s="10"/>
      <c r="QJI309" s="10"/>
      <c r="QJJ309" s="10"/>
      <c r="QJK309" s="10"/>
      <c r="QJL309" s="10"/>
      <c r="QJM309" s="10"/>
      <c r="QJN309" s="10"/>
      <c r="QJO309" s="10"/>
      <c r="QJP309" s="10"/>
      <c r="QJQ309" s="10"/>
      <c r="QJR309" s="10"/>
      <c r="QJS309" s="10"/>
      <c r="QJT309" s="10"/>
      <c r="QJU309" s="10"/>
      <c r="QJV309" s="10"/>
      <c r="QJW309" s="10"/>
      <c r="QJX309" s="10"/>
      <c r="QJY309" s="10"/>
      <c r="QJZ309" s="10"/>
      <c r="QKA309" s="10"/>
      <c r="QKB309" s="10"/>
      <c r="QKC309" s="10"/>
      <c r="QKD309" s="10"/>
      <c r="QKE309" s="10"/>
      <c r="QKF309" s="10"/>
      <c r="QKG309" s="10"/>
      <c r="QKH309" s="10"/>
      <c r="QKI309" s="10"/>
      <c r="QKJ309" s="10"/>
      <c r="QKK309" s="10"/>
      <c r="QKL309" s="10"/>
      <c r="QKM309" s="10"/>
      <c r="QKN309" s="10"/>
      <c r="QKO309" s="10"/>
      <c r="QKP309" s="10"/>
      <c r="QKQ309" s="10"/>
      <c r="QKR309" s="10"/>
      <c r="QKS309" s="10"/>
      <c r="QKT309" s="10"/>
      <c r="QKU309" s="10"/>
      <c r="QKV309" s="10"/>
      <c r="QKW309" s="10"/>
      <c r="QKX309" s="10"/>
      <c r="QKY309" s="10"/>
      <c r="QKZ309" s="10"/>
      <c r="QLA309" s="10"/>
      <c r="QLB309" s="10"/>
      <c r="QLC309" s="10"/>
      <c r="QLD309" s="10"/>
      <c r="QLE309" s="10"/>
      <c r="QLF309" s="10"/>
      <c r="QLG309" s="10"/>
      <c r="QLH309" s="10"/>
      <c r="QLI309" s="10"/>
      <c r="QLJ309" s="10"/>
      <c r="QLK309" s="10"/>
      <c r="QLL309" s="10"/>
      <c r="QLM309" s="10"/>
      <c r="QLN309" s="10"/>
      <c r="QLO309" s="10"/>
      <c r="QLP309" s="10"/>
      <c r="QLQ309" s="10"/>
      <c r="QLR309" s="10"/>
      <c r="QLS309" s="10"/>
      <c r="QLT309" s="10"/>
      <c r="QLU309" s="10"/>
      <c r="QLV309" s="10"/>
      <c r="QLW309" s="10"/>
      <c r="QLX309" s="10"/>
      <c r="QLY309" s="10"/>
      <c r="QLZ309" s="10"/>
      <c r="QMA309" s="10"/>
      <c r="QMB309" s="10"/>
      <c r="QMC309" s="10"/>
      <c r="QMD309" s="10"/>
      <c r="QME309" s="10"/>
      <c r="QMF309" s="10"/>
      <c r="QMG309" s="10"/>
      <c r="QMH309" s="10"/>
      <c r="QMI309" s="10"/>
      <c r="QMJ309" s="10"/>
      <c r="QMK309" s="10"/>
      <c r="QML309" s="10"/>
      <c r="QMM309" s="10"/>
      <c r="QMN309" s="10"/>
      <c r="QMO309" s="10"/>
      <c r="QMP309" s="10"/>
      <c r="QMQ309" s="10"/>
      <c r="QMR309" s="10"/>
      <c r="QMS309" s="10"/>
      <c r="QMT309" s="10"/>
      <c r="QMU309" s="10"/>
      <c r="QMV309" s="10"/>
      <c r="QMW309" s="10"/>
      <c r="QMX309" s="10"/>
      <c r="QMY309" s="10"/>
      <c r="QMZ309" s="10"/>
      <c r="QNA309" s="10"/>
      <c r="QNB309" s="10"/>
      <c r="QNC309" s="10"/>
      <c r="QND309" s="10"/>
      <c r="QNE309" s="10"/>
      <c r="QNF309" s="10"/>
      <c r="QNG309" s="10"/>
      <c r="QNH309" s="10"/>
      <c r="QNI309" s="10"/>
      <c r="QNJ309" s="10"/>
      <c r="QNK309" s="10"/>
      <c r="QNL309" s="10"/>
      <c r="QNM309" s="10"/>
      <c r="QNN309" s="10"/>
      <c r="QNO309" s="10"/>
      <c r="QNP309" s="10"/>
      <c r="QNQ309" s="10"/>
      <c r="QNR309" s="10"/>
      <c r="QNS309" s="10"/>
      <c r="QNT309" s="10"/>
      <c r="QNU309" s="10"/>
      <c r="QNV309" s="10"/>
      <c r="QNW309" s="10"/>
      <c r="QNX309" s="10"/>
      <c r="QNY309" s="10"/>
      <c r="QNZ309" s="10"/>
      <c r="QOA309" s="10"/>
      <c r="QOB309" s="10"/>
      <c r="QOC309" s="10"/>
      <c r="QOD309" s="10"/>
      <c r="QOE309" s="10"/>
      <c r="QOF309" s="10"/>
      <c r="QOG309" s="10"/>
      <c r="QOH309" s="10"/>
      <c r="QOI309" s="10"/>
      <c r="QOJ309" s="10"/>
      <c r="QOK309" s="10"/>
      <c r="QOL309" s="10"/>
      <c r="QOM309" s="10"/>
      <c r="QON309" s="10"/>
      <c r="QOO309" s="10"/>
      <c r="QOP309" s="10"/>
      <c r="QOQ309" s="10"/>
      <c r="QOR309" s="10"/>
      <c r="QOS309" s="10"/>
      <c r="QOT309" s="10"/>
      <c r="QOU309" s="10"/>
      <c r="QOV309" s="10"/>
      <c r="QOW309" s="10"/>
      <c r="QOX309" s="10"/>
      <c r="QOY309" s="10"/>
      <c r="QOZ309" s="10"/>
      <c r="QPA309" s="10"/>
      <c r="QPB309" s="10"/>
      <c r="QPC309" s="10"/>
      <c r="QPD309" s="10"/>
      <c r="QPE309" s="10"/>
      <c r="QPF309" s="10"/>
      <c r="QPG309" s="10"/>
      <c r="QPH309" s="10"/>
      <c r="QPI309" s="10"/>
      <c r="QPJ309" s="10"/>
      <c r="QPK309" s="10"/>
      <c r="QPL309" s="10"/>
      <c r="QPM309" s="10"/>
      <c r="QPN309" s="10"/>
      <c r="QPO309" s="10"/>
      <c r="QPP309" s="10"/>
      <c r="QPQ309" s="10"/>
      <c r="QPR309" s="10"/>
      <c r="QPS309" s="10"/>
      <c r="QPT309" s="10"/>
      <c r="QPU309" s="10"/>
      <c r="QPV309" s="10"/>
      <c r="QPW309" s="10"/>
      <c r="QPX309" s="10"/>
      <c r="QPY309" s="10"/>
      <c r="QPZ309" s="10"/>
      <c r="QQA309" s="10"/>
      <c r="QQB309" s="10"/>
      <c r="QQC309" s="10"/>
      <c r="QQD309" s="10"/>
      <c r="QQE309" s="10"/>
      <c r="QQF309" s="10"/>
      <c r="QQG309" s="10"/>
      <c r="QQH309" s="10"/>
      <c r="QQI309" s="10"/>
      <c r="QQJ309" s="10"/>
      <c r="QQK309" s="10"/>
      <c r="QQL309" s="10"/>
      <c r="QQM309" s="10"/>
      <c r="QQN309" s="10"/>
      <c r="QQO309" s="10"/>
      <c r="QQP309" s="10"/>
      <c r="QQQ309" s="10"/>
      <c r="QQR309" s="10"/>
      <c r="QQS309" s="10"/>
      <c r="QQT309" s="10"/>
      <c r="QQU309" s="10"/>
      <c r="QQV309" s="10"/>
      <c r="QQW309" s="10"/>
      <c r="QQX309" s="10"/>
      <c r="QQY309" s="10"/>
      <c r="QQZ309" s="10"/>
      <c r="QRA309" s="10"/>
      <c r="QRB309" s="10"/>
      <c r="QRC309" s="10"/>
      <c r="QRD309" s="10"/>
      <c r="QRE309" s="10"/>
      <c r="QRF309" s="10"/>
      <c r="QRG309" s="10"/>
      <c r="QRH309" s="10"/>
      <c r="QRI309" s="10"/>
      <c r="QRJ309" s="10"/>
      <c r="QRK309" s="10"/>
      <c r="QRL309" s="10"/>
      <c r="QRM309" s="10"/>
      <c r="QRN309" s="10"/>
      <c r="QRO309" s="10"/>
      <c r="QRP309" s="10"/>
      <c r="QRQ309" s="10"/>
      <c r="QRR309" s="10"/>
      <c r="QRS309" s="10"/>
      <c r="QRT309" s="10"/>
      <c r="QRU309" s="10"/>
      <c r="QRV309" s="10"/>
      <c r="QRW309" s="10"/>
      <c r="QRX309" s="10"/>
      <c r="QRY309" s="10"/>
      <c r="QRZ309" s="10"/>
      <c r="QSA309" s="10"/>
      <c r="QSB309" s="10"/>
      <c r="QSC309" s="10"/>
      <c r="QSD309" s="10"/>
      <c r="QSE309" s="10"/>
      <c r="QSF309" s="10"/>
      <c r="QSG309" s="10"/>
      <c r="QSH309" s="10"/>
      <c r="QSI309" s="10"/>
      <c r="QSJ309" s="10"/>
      <c r="QSK309" s="10"/>
      <c r="QSL309" s="10"/>
      <c r="QSM309" s="10"/>
      <c r="QSN309" s="10"/>
      <c r="QSO309" s="10"/>
      <c r="QSP309" s="10"/>
      <c r="QSQ309" s="10"/>
      <c r="QSR309" s="10"/>
      <c r="QSS309" s="10"/>
      <c r="QST309" s="10"/>
      <c r="QSU309" s="10"/>
      <c r="QSV309" s="10"/>
      <c r="QSW309" s="10"/>
      <c r="QSX309" s="10"/>
      <c r="QSY309" s="10"/>
      <c r="QSZ309" s="10"/>
      <c r="QTA309" s="10"/>
      <c r="QTB309" s="10"/>
      <c r="QTC309" s="10"/>
      <c r="QTD309" s="10"/>
      <c r="QTE309" s="10"/>
      <c r="QTF309" s="10"/>
      <c r="QTG309" s="10"/>
      <c r="QTH309" s="10"/>
      <c r="QTI309" s="10"/>
      <c r="QTJ309" s="10"/>
      <c r="QTK309" s="10"/>
      <c r="QTL309" s="10"/>
      <c r="QTM309" s="10"/>
      <c r="QTN309" s="10"/>
      <c r="QTO309" s="10"/>
      <c r="QTP309" s="10"/>
      <c r="QTQ309" s="10"/>
      <c r="QTR309" s="10"/>
      <c r="QTS309" s="10"/>
      <c r="QTT309" s="10"/>
      <c r="QTU309" s="10"/>
      <c r="QTV309" s="10"/>
      <c r="QTW309" s="10"/>
      <c r="QTX309" s="10"/>
      <c r="QTY309" s="10"/>
      <c r="QTZ309" s="10"/>
      <c r="QUA309" s="10"/>
      <c r="QUB309" s="10"/>
      <c r="QUC309" s="10"/>
      <c r="QUD309" s="10"/>
      <c r="QUE309" s="10"/>
      <c r="QUF309" s="10"/>
      <c r="QUG309" s="10"/>
      <c r="QUH309" s="10"/>
      <c r="QUI309" s="10"/>
      <c r="QUJ309" s="10"/>
      <c r="QUK309" s="10"/>
      <c r="QUL309" s="10"/>
      <c r="QUM309" s="10"/>
      <c r="QUN309" s="10"/>
      <c r="QUO309" s="10"/>
      <c r="QUP309" s="10"/>
      <c r="QUQ309" s="10"/>
      <c r="QUR309" s="10"/>
      <c r="QUS309" s="10"/>
      <c r="QUT309" s="10"/>
      <c r="QUU309" s="10"/>
      <c r="QUV309" s="10"/>
      <c r="QUW309" s="10"/>
      <c r="QUX309" s="10"/>
      <c r="QUY309" s="10"/>
      <c r="QUZ309" s="10"/>
      <c r="QVA309" s="10"/>
      <c r="QVB309" s="10"/>
      <c r="QVC309" s="10"/>
      <c r="QVD309" s="10"/>
      <c r="QVE309" s="10"/>
      <c r="QVF309" s="10"/>
      <c r="QVG309" s="10"/>
      <c r="QVH309" s="10"/>
      <c r="QVI309" s="10"/>
      <c r="QVJ309" s="10"/>
      <c r="QVK309" s="10"/>
      <c r="QVL309" s="10"/>
      <c r="QVM309" s="10"/>
      <c r="QVN309" s="10"/>
      <c r="QVO309" s="10"/>
      <c r="QVP309" s="10"/>
      <c r="QVQ309" s="10"/>
      <c r="QVR309" s="10"/>
      <c r="QVS309" s="10"/>
      <c r="QVT309" s="10"/>
      <c r="QVU309" s="10"/>
      <c r="QVV309" s="10"/>
      <c r="QVW309" s="10"/>
      <c r="QVX309" s="10"/>
      <c r="QVY309" s="10"/>
      <c r="QVZ309" s="10"/>
      <c r="QWA309" s="10"/>
      <c r="QWB309" s="10"/>
      <c r="QWC309" s="10"/>
      <c r="QWD309" s="10"/>
      <c r="QWE309" s="10"/>
      <c r="QWF309" s="10"/>
      <c r="QWG309" s="10"/>
      <c r="QWH309" s="10"/>
      <c r="QWI309" s="10"/>
      <c r="QWJ309" s="10"/>
      <c r="QWK309" s="10"/>
      <c r="QWL309" s="10"/>
      <c r="QWM309" s="10"/>
      <c r="QWN309" s="10"/>
      <c r="QWO309" s="10"/>
      <c r="QWP309" s="10"/>
      <c r="QWQ309" s="10"/>
      <c r="QWR309" s="10"/>
      <c r="QWS309" s="10"/>
      <c r="QWT309" s="10"/>
      <c r="QWU309" s="10"/>
      <c r="QWV309" s="10"/>
      <c r="QWW309" s="10"/>
      <c r="QWX309" s="10"/>
      <c r="QWY309" s="10"/>
      <c r="QWZ309" s="10"/>
      <c r="QXA309" s="10"/>
      <c r="QXB309" s="10"/>
      <c r="QXC309" s="10"/>
      <c r="QXD309" s="10"/>
      <c r="QXE309" s="10"/>
      <c r="QXF309" s="10"/>
      <c r="QXG309" s="10"/>
      <c r="QXH309" s="10"/>
      <c r="QXI309" s="10"/>
      <c r="QXJ309" s="10"/>
      <c r="QXK309" s="10"/>
      <c r="QXL309" s="10"/>
      <c r="QXM309" s="10"/>
      <c r="QXN309" s="10"/>
      <c r="QXO309" s="10"/>
      <c r="QXP309" s="10"/>
      <c r="QXQ309" s="10"/>
      <c r="QXR309" s="10"/>
      <c r="QXS309" s="10"/>
      <c r="QXT309" s="10"/>
      <c r="QXU309" s="10"/>
      <c r="QXV309" s="10"/>
      <c r="QXW309" s="10"/>
      <c r="QXX309" s="10"/>
      <c r="QXY309" s="10"/>
      <c r="QXZ309" s="10"/>
      <c r="QYA309" s="10"/>
      <c r="QYB309" s="10"/>
      <c r="QYC309" s="10"/>
      <c r="QYD309" s="10"/>
      <c r="QYE309" s="10"/>
      <c r="QYF309" s="10"/>
      <c r="QYG309" s="10"/>
      <c r="QYH309" s="10"/>
      <c r="QYI309" s="10"/>
      <c r="QYJ309" s="10"/>
      <c r="QYK309" s="10"/>
      <c r="QYL309" s="10"/>
      <c r="QYM309" s="10"/>
      <c r="QYN309" s="10"/>
      <c r="QYO309" s="10"/>
      <c r="QYP309" s="10"/>
      <c r="QYQ309" s="10"/>
      <c r="QYR309" s="10"/>
      <c r="QYS309" s="10"/>
      <c r="QYT309" s="10"/>
      <c r="QYU309" s="10"/>
      <c r="QYV309" s="10"/>
      <c r="QYW309" s="10"/>
      <c r="QYX309" s="10"/>
      <c r="QYY309" s="10"/>
      <c r="QYZ309" s="10"/>
      <c r="QZA309" s="10"/>
      <c r="QZB309" s="10"/>
      <c r="QZC309" s="10"/>
      <c r="QZD309" s="10"/>
      <c r="QZE309" s="10"/>
      <c r="QZF309" s="10"/>
      <c r="QZG309" s="10"/>
      <c r="QZH309" s="10"/>
      <c r="QZI309" s="10"/>
      <c r="QZJ309" s="10"/>
      <c r="QZK309" s="10"/>
      <c r="QZL309" s="10"/>
      <c r="QZM309" s="10"/>
      <c r="QZN309" s="10"/>
      <c r="QZO309" s="10"/>
      <c r="QZP309" s="10"/>
      <c r="QZQ309" s="10"/>
      <c r="QZR309" s="10"/>
      <c r="QZS309" s="10"/>
      <c r="QZT309" s="10"/>
      <c r="QZU309" s="10"/>
      <c r="QZV309" s="10"/>
      <c r="QZW309" s="10"/>
      <c r="QZX309" s="10"/>
      <c r="QZY309" s="10"/>
      <c r="QZZ309" s="10"/>
      <c r="RAA309" s="10"/>
      <c r="RAB309" s="10"/>
      <c r="RAC309" s="10"/>
      <c r="RAD309" s="10"/>
      <c r="RAE309" s="10"/>
      <c r="RAF309" s="10"/>
      <c r="RAG309" s="10"/>
      <c r="RAH309" s="10"/>
      <c r="RAI309" s="10"/>
      <c r="RAJ309" s="10"/>
      <c r="RAK309" s="10"/>
      <c r="RAL309" s="10"/>
      <c r="RAM309" s="10"/>
      <c r="RAN309" s="10"/>
      <c r="RAO309" s="10"/>
      <c r="RAP309" s="10"/>
      <c r="RAQ309" s="10"/>
      <c r="RAR309" s="10"/>
      <c r="RAS309" s="10"/>
      <c r="RAT309" s="10"/>
      <c r="RAU309" s="10"/>
      <c r="RAV309" s="10"/>
      <c r="RAW309" s="10"/>
      <c r="RAX309" s="10"/>
      <c r="RAY309" s="10"/>
      <c r="RAZ309" s="10"/>
      <c r="RBA309" s="10"/>
      <c r="RBB309" s="10"/>
      <c r="RBC309" s="10"/>
      <c r="RBD309" s="10"/>
      <c r="RBE309" s="10"/>
      <c r="RBF309" s="10"/>
      <c r="RBG309" s="10"/>
      <c r="RBH309" s="10"/>
      <c r="RBI309" s="10"/>
      <c r="RBJ309" s="10"/>
      <c r="RBK309" s="10"/>
      <c r="RBL309" s="10"/>
      <c r="RBM309" s="10"/>
      <c r="RBN309" s="10"/>
      <c r="RBO309" s="10"/>
      <c r="RBP309" s="10"/>
      <c r="RBQ309" s="10"/>
      <c r="RBR309" s="10"/>
      <c r="RBS309" s="10"/>
      <c r="RBT309" s="10"/>
      <c r="RBU309" s="10"/>
      <c r="RBV309" s="10"/>
      <c r="RBW309" s="10"/>
      <c r="RBX309" s="10"/>
      <c r="RBY309" s="10"/>
      <c r="RBZ309" s="10"/>
      <c r="RCA309" s="10"/>
      <c r="RCB309" s="10"/>
      <c r="RCC309" s="10"/>
      <c r="RCD309" s="10"/>
      <c r="RCE309" s="10"/>
      <c r="RCF309" s="10"/>
      <c r="RCG309" s="10"/>
      <c r="RCH309" s="10"/>
      <c r="RCI309" s="10"/>
      <c r="RCJ309" s="10"/>
      <c r="RCK309" s="10"/>
      <c r="RCL309" s="10"/>
      <c r="RCM309" s="10"/>
      <c r="RCN309" s="10"/>
      <c r="RCO309" s="10"/>
      <c r="RCP309" s="10"/>
      <c r="RCQ309" s="10"/>
      <c r="RCR309" s="10"/>
      <c r="RCS309" s="10"/>
      <c r="RCT309" s="10"/>
      <c r="RCU309" s="10"/>
      <c r="RCV309" s="10"/>
      <c r="RCW309" s="10"/>
      <c r="RCX309" s="10"/>
      <c r="RCY309" s="10"/>
      <c r="RCZ309" s="10"/>
      <c r="RDA309" s="10"/>
      <c r="RDB309" s="10"/>
      <c r="RDC309" s="10"/>
      <c r="RDD309" s="10"/>
      <c r="RDE309" s="10"/>
      <c r="RDF309" s="10"/>
      <c r="RDG309" s="10"/>
      <c r="RDH309" s="10"/>
      <c r="RDI309" s="10"/>
      <c r="RDJ309" s="10"/>
      <c r="RDK309" s="10"/>
      <c r="RDL309" s="10"/>
      <c r="RDM309" s="10"/>
      <c r="RDN309" s="10"/>
      <c r="RDO309" s="10"/>
      <c r="RDP309" s="10"/>
      <c r="RDQ309" s="10"/>
      <c r="RDR309" s="10"/>
      <c r="RDS309" s="10"/>
      <c r="RDT309" s="10"/>
      <c r="RDU309" s="10"/>
      <c r="RDV309" s="10"/>
      <c r="RDW309" s="10"/>
      <c r="RDX309" s="10"/>
      <c r="RDY309" s="10"/>
      <c r="RDZ309" s="10"/>
      <c r="REA309" s="10"/>
      <c r="REB309" s="10"/>
      <c r="REC309" s="10"/>
      <c r="RED309" s="10"/>
      <c r="REE309" s="10"/>
      <c r="REF309" s="10"/>
      <c r="REG309" s="10"/>
      <c r="REH309" s="10"/>
      <c r="REI309" s="10"/>
      <c r="REJ309" s="10"/>
      <c r="REK309" s="10"/>
      <c r="REL309" s="10"/>
      <c r="REM309" s="10"/>
      <c r="REN309" s="10"/>
      <c r="REO309" s="10"/>
      <c r="REP309" s="10"/>
      <c r="REQ309" s="10"/>
      <c r="RER309" s="10"/>
      <c r="RES309" s="10"/>
      <c r="RET309" s="10"/>
      <c r="REU309" s="10"/>
      <c r="REV309" s="10"/>
      <c r="REW309" s="10"/>
      <c r="REX309" s="10"/>
      <c r="REY309" s="10"/>
      <c r="REZ309" s="10"/>
      <c r="RFA309" s="10"/>
      <c r="RFB309" s="10"/>
      <c r="RFC309" s="10"/>
      <c r="RFD309" s="10"/>
      <c r="RFE309" s="10"/>
      <c r="RFF309" s="10"/>
      <c r="RFG309" s="10"/>
      <c r="RFH309" s="10"/>
      <c r="RFI309" s="10"/>
      <c r="RFJ309" s="10"/>
      <c r="RFK309" s="10"/>
      <c r="RFL309" s="10"/>
      <c r="RFM309" s="10"/>
      <c r="RFN309" s="10"/>
      <c r="RFO309" s="10"/>
      <c r="RFP309" s="10"/>
      <c r="RFQ309" s="10"/>
      <c r="RFR309" s="10"/>
      <c r="RFS309" s="10"/>
      <c r="RFT309" s="10"/>
      <c r="RFU309" s="10"/>
      <c r="RFV309" s="10"/>
      <c r="RFW309" s="10"/>
      <c r="RFX309" s="10"/>
      <c r="RFY309" s="10"/>
      <c r="RFZ309" s="10"/>
      <c r="RGA309" s="10"/>
      <c r="RGB309" s="10"/>
      <c r="RGC309" s="10"/>
      <c r="RGD309" s="10"/>
      <c r="RGE309" s="10"/>
      <c r="RGF309" s="10"/>
      <c r="RGG309" s="10"/>
      <c r="RGH309" s="10"/>
      <c r="RGI309" s="10"/>
      <c r="RGJ309" s="10"/>
      <c r="RGK309" s="10"/>
      <c r="RGL309" s="10"/>
      <c r="RGM309" s="10"/>
      <c r="RGN309" s="10"/>
      <c r="RGO309" s="10"/>
      <c r="RGP309" s="10"/>
      <c r="RGQ309" s="10"/>
      <c r="RGR309" s="10"/>
      <c r="RGS309" s="10"/>
      <c r="RGT309" s="10"/>
      <c r="RGU309" s="10"/>
      <c r="RGV309" s="10"/>
      <c r="RGW309" s="10"/>
      <c r="RGX309" s="10"/>
      <c r="RGY309" s="10"/>
      <c r="RGZ309" s="10"/>
      <c r="RHA309" s="10"/>
      <c r="RHB309" s="10"/>
      <c r="RHC309" s="10"/>
      <c r="RHD309" s="10"/>
      <c r="RHE309" s="10"/>
      <c r="RHF309" s="10"/>
      <c r="RHG309" s="10"/>
      <c r="RHH309" s="10"/>
      <c r="RHI309" s="10"/>
      <c r="RHJ309" s="10"/>
      <c r="RHK309" s="10"/>
      <c r="RHL309" s="10"/>
      <c r="RHM309" s="10"/>
      <c r="RHN309" s="10"/>
      <c r="RHO309" s="10"/>
      <c r="RHP309" s="10"/>
      <c r="RHQ309" s="10"/>
      <c r="RHR309" s="10"/>
      <c r="RHS309" s="10"/>
      <c r="RHT309" s="10"/>
      <c r="RHU309" s="10"/>
      <c r="RHV309" s="10"/>
      <c r="RHW309" s="10"/>
      <c r="RHX309" s="10"/>
      <c r="RHY309" s="10"/>
      <c r="RHZ309" s="10"/>
      <c r="RIA309" s="10"/>
      <c r="RIB309" s="10"/>
      <c r="RIC309" s="10"/>
      <c r="RID309" s="10"/>
      <c r="RIE309" s="10"/>
      <c r="RIF309" s="10"/>
      <c r="RIG309" s="10"/>
      <c r="RIH309" s="10"/>
      <c r="RII309" s="10"/>
      <c r="RIJ309" s="10"/>
      <c r="RIK309" s="10"/>
      <c r="RIL309" s="10"/>
      <c r="RIM309" s="10"/>
      <c r="RIN309" s="10"/>
      <c r="RIO309" s="10"/>
      <c r="RIP309" s="10"/>
      <c r="RIQ309" s="10"/>
      <c r="RIR309" s="10"/>
      <c r="RIS309" s="10"/>
      <c r="RIT309" s="10"/>
      <c r="RIU309" s="10"/>
      <c r="RIV309" s="10"/>
      <c r="RIW309" s="10"/>
      <c r="RIX309" s="10"/>
      <c r="RIY309" s="10"/>
      <c r="RIZ309" s="10"/>
      <c r="RJA309" s="10"/>
      <c r="RJB309" s="10"/>
      <c r="RJC309" s="10"/>
      <c r="RJD309" s="10"/>
      <c r="RJE309" s="10"/>
      <c r="RJF309" s="10"/>
      <c r="RJG309" s="10"/>
      <c r="RJH309" s="10"/>
      <c r="RJI309" s="10"/>
      <c r="RJJ309" s="10"/>
      <c r="RJK309" s="10"/>
      <c r="RJL309" s="10"/>
      <c r="RJM309" s="10"/>
      <c r="RJN309" s="10"/>
      <c r="RJO309" s="10"/>
      <c r="RJP309" s="10"/>
      <c r="RJQ309" s="10"/>
      <c r="RJR309" s="10"/>
      <c r="RJS309" s="10"/>
      <c r="RJT309" s="10"/>
      <c r="RJU309" s="10"/>
      <c r="RJV309" s="10"/>
      <c r="RJW309" s="10"/>
      <c r="RJX309" s="10"/>
      <c r="RJY309" s="10"/>
      <c r="RJZ309" s="10"/>
      <c r="RKA309" s="10"/>
      <c r="RKB309" s="10"/>
      <c r="RKC309" s="10"/>
      <c r="RKD309" s="10"/>
      <c r="RKE309" s="10"/>
      <c r="RKF309" s="10"/>
      <c r="RKG309" s="10"/>
      <c r="RKH309" s="10"/>
      <c r="RKI309" s="10"/>
      <c r="RKJ309" s="10"/>
      <c r="RKK309" s="10"/>
      <c r="RKL309" s="10"/>
      <c r="RKM309" s="10"/>
      <c r="RKN309" s="10"/>
      <c r="RKO309" s="10"/>
      <c r="RKP309" s="10"/>
      <c r="RKQ309" s="10"/>
      <c r="RKR309" s="10"/>
      <c r="RKS309" s="10"/>
      <c r="RKT309" s="10"/>
      <c r="RKU309" s="10"/>
      <c r="RKV309" s="10"/>
      <c r="RKW309" s="10"/>
      <c r="RKX309" s="10"/>
      <c r="RKY309" s="10"/>
      <c r="RKZ309" s="10"/>
      <c r="RLA309" s="10"/>
      <c r="RLB309" s="10"/>
      <c r="RLC309" s="10"/>
      <c r="RLD309" s="10"/>
      <c r="RLE309" s="10"/>
      <c r="RLF309" s="10"/>
      <c r="RLG309" s="10"/>
      <c r="RLH309" s="10"/>
      <c r="RLI309" s="10"/>
      <c r="RLJ309" s="10"/>
      <c r="RLK309" s="10"/>
      <c r="RLL309" s="10"/>
      <c r="RLM309" s="10"/>
      <c r="RLN309" s="10"/>
      <c r="RLO309" s="10"/>
      <c r="RLP309" s="10"/>
      <c r="RLQ309" s="10"/>
      <c r="RLR309" s="10"/>
      <c r="RLS309" s="10"/>
      <c r="RLT309" s="10"/>
      <c r="RLU309" s="10"/>
      <c r="RLV309" s="10"/>
      <c r="RLW309" s="10"/>
      <c r="RLX309" s="10"/>
      <c r="RLY309" s="10"/>
      <c r="RLZ309" s="10"/>
      <c r="RMA309" s="10"/>
      <c r="RMB309" s="10"/>
      <c r="RMC309" s="10"/>
      <c r="RMD309" s="10"/>
      <c r="RME309" s="10"/>
      <c r="RMF309" s="10"/>
      <c r="RMG309" s="10"/>
      <c r="RMH309" s="10"/>
      <c r="RMI309" s="10"/>
      <c r="RMJ309" s="10"/>
      <c r="RMK309" s="10"/>
      <c r="RML309" s="10"/>
      <c r="RMM309" s="10"/>
      <c r="RMN309" s="10"/>
      <c r="RMO309" s="10"/>
      <c r="RMP309" s="10"/>
      <c r="RMQ309" s="10"/>
      <c r="RMR309" s="10"/>
      <c r="RMS309" s="10"/>
      <c r="RMT309" s="10"/>
      <c r="RMU309" s="10"/>
      <c r="RMV309" s="10"/>
      <c r="RMW309" s="10"/>
      <c r="RMX309" s="10"/>
      <c r="RMY309" s="10"/>
      <c r="RMZ309" s="10"/>
      <c r="RNA309" s="10"/>
      <c r="RNB309" s="10"/>
      <c r="RNC309" s="10"/>
      <c r="RND309" s="10"/>
      <c r="RNE309" s="10"/>
      <c r="RNF309" s="10"/>
      <c r="RNG309" s="10"/>
      <c r="RNH309" s="10"/>
      <c r="RNI309" s="10"/>
      <c r="RNJ309" s="10"/>
      <c r="RNK309" s="10"/>
      <c r="RNL309" s="10"/>
      <c r="RNM309" s="10"/>
      <c r="RNN309" s="10"/>
      <c r="RNO309" s="10"/>
      <c r="RNP309" s="10"/>
      <c r="RNQ309" s="10"/>
      <c r="RNR309" s="10"/>
      <c r="RNS309" s="10"/>
      <c r="RNT309" s="10"/>
      <c r="RNU309" s="10"/>
      <c r="RNV309" s="10"/>
      <c r="RNW309" s="10"/>
      <c r="RNX309" s="10"/>
      <c r="RNY309" s="10"/>
      <c r="RNZ309" s="10"/>
      <c r="ROA309" s="10"/>
      <c r="ROB309" s="10"/>
      <c r="ROC309" s="10"/>
      <c r="ROD309" s="10"/>
      <c r="ROE309" s="10"/>
      <c r="ROF309" s="10"/>
      <c r="ROG309" s="10"/>
      <c r="ROH309" s="10"/>
      <c r="ROI309" s="10"/>
      <c r="ROJ309" s="10"/>
      <c r="ROK309" s="10"/>
      <c r="ROL309" s="10"/>
      <c r="ROM309" s="10"/>
      <c r="RON309" s="10"/>
      <c r="ROO309" s="10"/>
      <c r="ROP309" s="10"/>
      <c r="ROQ309" s="10"/>
      <c r="ROR309" s="10"/>
      <c r="ROS309" s="10"/>
      <c r="ROT309" s="10"/>
      <c r="ROU309" s="10"/>
      <c r="ROV309" s="10"/>
      <c r="ROW309" s="10"/>
      <c r="ROX309" s="10"/>
      <c r="ROY309" s="10"/>
      <c r="ROZ309" s="10"/>
      <c r="RPA309" s="10"/>
      <c r="RPB309" s="10"/>
      <c r="RPC309" s="10"/>
      <c r="RPD309" s="10"/>
      <c r="RPE309" s="10"/>
      <c r="RPF309" s="10"/>
      <c r="RPG309" s="10"/>
      <c r="RPH309" s="10"/>
      <c r="RPI309" s="10"/>
      <c r="RPJ309" s="10"/>
      <c r="RPK309" s="10"/>
      <c r="RPL309" s="10"/>
      <c r="RPM309" s="10"/>
      <c r="RPN309" s="10"/>
      <c r="RPO309" s="10"/>
      <c r="RPP309" s="10"/>
      <c r="RPQ309" s="10"/>
      <c r="RPR309" s="10"/>
      <c r="RPS309" s="10"/>
      <c r="RPT309" s="10"/>
      <c r="RPU309" s="10"/>
      <c r="RPV309" s="10"/>
      <c r="RPW309" s="10"/>
      <c r="RPX309" s="10"/>
      <c r="RPY309" s="10"/>
      <c r="RPZ309" s="10"/>
      <c r="RQA309" s="10"/>
      <c r="RQB309" s="10"/>
      <c r="RQC309" s="10"/>
      <c r="RQD309" s="10"/>
      <c r="RQE309" s="10"/>
      <c r="RQF309" s="10"/>
      <c r="RQG309" s="10"/>
      <c r="RQH309" s="10"/>
      <c r="RQI309" s="10"/>
      <c r="RQJ309" s="10"/>
      <c r="RQK309" s="10"/>
      <c r="RQL309" s="10"/>
      <c r="RQM309" s="10"/>
      <c r="RQN309" s="10"/>
      <c r="RQO309" s="10"/>
      <c r="RQP309" s="10"/>
      <c r="RQQ309" s="10"/>
      <c r="RQR309" s="10"/>
      <c r="RQS309" s="10"/>
      <c r="RQT309" s="10"/>
      <c r="RQU309" s="10"/>
      <c r="RQV309" s="10"/>
      <c r="RQW309" s="10"/>
      <c r="RQX309" s="10"/>
      <c r="RQY309" s="10"/>
      <c r="RQZ309" s="10"/>
      <c r="RRA309" s="10"/>
      <c r="RRB309" s="10"/>
      <c r="RRC309" s="10"/>
      <c r="RRD309" s="10"/>
      <c r="RRE309" s="10"/>
      <c r="RRF309" s="10"/>
      <c r="RRG309" s="10"/>
      <c r="RRH309" s="10"/>
      <c r="RRI309" s="10"/>
      <c r="RRJ309" s="10"/>
      <c r="RRK309" s="10"/>
      <c r="RRL309" s="10"/>
      <c r="RRM309" s="10"/>
      <c r="RRN309" s="10"/>
      <c r="RRO309" s="10"/>
      <c r="RRP309" s="10"/>
      <c r="RRQ309" s="10"/>
      <c r="RRR309" s="10"/>
      <c r="RRS309" s="10"/>
      <c r="RRT309" s="10"/>
      <c r="RRU309" s="10"/>
      <c r="RRV309" s="10"/>
      <c r="RRW309" s="10"/>
      <c r="RRX309" s="10"/>
      <c r="RRY309" s="10"/>
      <c r="RRZ309" s="10"/>
      <c r="RSA309" s="10"/>
      <c r="RSB309" s="10"/>
      <c r="RSC309" s="10"/>
      <c r="RSD309" s="10"/>
      <c r="RSE309" s="10"/>
      <c r="RSF309" s="10"/>
      <c r="RSG309" s="10"/>
      <c r="RSH309" s="10"/>
      <c r="RSI309" s="10"/>
      <c r="RSJ309" s="10"/>
      <c r="RSK309" s="10"/>
      <c r="RSL309" s="10"/>
      <c r="RSM309" s="10"/>
      <c r="RSN309" s="10"/>
      <c r="RSO309" s="10"/>
      <c r="RSP309" s="10"/>
      <c r="RSQ309" s="10"/>
      <c r="RSR309" s="10"/>
      <c r="RSS309" s="10"/>
      <c r="RST309" s="10"/>
      <c r="RSU309" s="10"/>
      <c r="RSV309" s="10"/>
      <c r="RSW309" s="10"/>
      <c r="RSX309" s="10"/>
      <c r="RSY309" s="10"/>
      <c r="RSZ309" s="10"/>
      <c r="RTA309" s="10"/>
      <c r="RTB309" s="10"/>
      <c r="RTC309" s="10"/>
      <c r="RTD309" s="10"/>
      <c r="RTE309" s="10"/>
      <c r="RTF309" s="10"/>
      <c r="RTG309" s="10"/>
      <c r="RTH309" s="10"/>
      <c r="RTI309" s="10"/>
      <c r="RTJ309" s="10"/>
      <c r="RTK309" s="10"/>
      <c r="RTL309" s="10"/>
      <c r="RTM309" s="10"/>
      <c r="RTN309" s="10"/>
      <c r="RTO309" s="10"/>
      <c r="RTP309" s="10"/>
      <c r="RTQ309" s="10"/>
      <c r="RTR309" s="10"/>
      <c r="RTS309" s="10"/>
      <c r="RTT309" s="10"/>
      <c r="RTU309" s="10"/>
      <c r="RTV309" s="10"/>
      <c r="RTW309" s="10"/>
      <c r="RTX309" s="10"/>
      <c r="RTY309" s="10"/>
      <c r="RTZ309" s="10"/>
      <c r="RUA309" s="10"/>
      <c r="RUB309" s="10"/>
      <c r="RUC309" s="10"/>
      <c r="RUD309" s="10"/>
      <c r="RUE309" s="10"/>
      <c r="RUF309" s="10"/>
      <c r="RUG309" s="10"/>
      <c r="RUH309" s="10"/>
      <c r="RUI309" s="10"/>
      <c r="RUJ309" s="10"/>
      <c r="RUK309" s="10"/>
      <c r="RUL309" s="10"/>
      <c r="RUM309" s="10"/>
      <c r="RUN309" s="10"/>
      <c r="RUO309" s="10"/>
      <c r="RUP309" s="10"/>
      <c r="RUQ309" s="10"/>
      <c r="RUR309" s="10"/>
      <c r="RUS309" s="10"/>
      <c r="RUT309" s="10"/>
      <c r="RUU309" s="10"/>
      <c r="RUV309" s="10"/>
      <c r="RUW309" s="10"/>
      <c r="RUX309" s="10"/>
      <c r="RUY309" s="10"/>
      <c r="RUZ309" s="10"/>
      <c r="RVA309" s="10"/>
      <c r="RVB309" s="10"/>
      <c r="RVC309" s="10"/>
      <c r="RVD309" s="10"/>
      <c r="RVE309" s="10"/>
      <c r="RVF309" s="10"/>
      <c r="RVG309" s="10"/>
      <c r="RVH309" s="10"/>
      <c r="RVI309" s="10"/>
      <c r="RVJ309" s="10"/>
      <c r="RVK309" s="10"/>
      <c r="RVL309" s="10"/>
      <c r="RVM309" s="10"/>
      <c r="RVN309" s="10"/>
      <c r="RVO309" s="10"/>
      <c r="RVP309" s="10"/>
      <c r="RVQ309" s="10"/>
      <c r="RVR309" s="10"/>
      <c r="RVS309" s="10"/>
      <c r="RVT309" s="10"/>
      <c r="RVU309" s="10"/>
      <c r="RVV309" s="10"/>
      <c r="RVW309" s="10"/>
      <c r="RVX309" s="10"/>
      <c r="RVY309" s="10"/>
      <c r="RVZ309" s="10"/>
      <c r="RWA309" s="10"/>
      <c r="RWB309" s="10"/>
      <c r="RWC309" s="10"/>
      <c r="RWD309" s="10"/>
      <c r="RWE309" s="10"/>
      <c r="RWF309" s="10"/>
      <c r="RWG309" s="10"/>
      <c r="RWH309" s="10"/>
      <c r="RWI309" s="10"/>
      <c r="RWJ309" s="10"/>
      <c r="RWK309" s="10"/>
      <c r="RWL309" s="10"/>
      <c r="RWM309" s="10"/>
      <c r="RWN309" s="10"/>
      <c r="RWO309" s="10"/>
      <c r="RWP309" s="10"/>
      <c r="RWQ309" s="10"/>
      <c r="RWR309" s="10"/>
      <c r="RWS309" s="10"/>
      <c r="RWT309" s="10"/>
      <c r="RWU309" s="10"/>
      <c r="RWV309" s="10"/>
      <c r="RWW309" s="10"/>
      <c r="RWX309" s="10"/>
      <c r="RWY309" s="10"/>
      <c r="RWZ309" s="10"/>
      <c r="RXA309" s="10"/>
      <c r="RXB309" s="10"/>
      <c r="RXC309" s="10"/>
      <c r="RXD309" s="10"/>
      <c r="RXE309" s="10"/>
      <c r="RXF309" s="10"/>
      <c r="RXG309" s="10"/>
      <c r="RXH309" s="10"/>
      <c r="RXI309" s="10"/>
      <c r="RXJ309" s="10"/>
      <c r="RXK309" s="10"/>
      <c r="RXL309" s="10"/>
      <c r="RXM309" s="10"/>
      <c r="RXN309" s="10"/>
      <c r="RXO309" s="10"/>
      <c r="RXP309" s="10"/>
      <c r="RXQ309" s="10"/>
      <c r="RXR309" s="10"/>
      <c r="RXS309" s="10"/>
      <c r="RXT309" s="10"/>
      <c r="RXU309" s="10"/>
      <c r="RXV309" s="10"/>
      <c r="RXW309" s="10"/>
      <c r="RXX309" s="10"/>
      <c r="RXY309" s="10"/>
      <c r="RXZ309" s="10"/>
      <c r="RYA309" s="10"/>
      <c r="RYB309" s="10"/>
      <c r="RYC309" s="10"/>
      <c r="RYD309" s="10"/>
      <c r="RYE309" s="10"/>
      <c r="RYF309" s="10"/>
      <c r="RYG309" s="10"/>
      <c r="RYH309" s="10"/>
      <c r="RYI309" s="10"/>
      <c r="RYJ309" s="10"/>
      <c r="RYK309" s="10"/>
      <c r="RYL309" s="10"/>
      <c r="RYM309" s="10"/>
      <c r="RYN309" s="10"/>
      <c r="RYO309" s="10"/>
      <c r="RYP309" s="10"/>
      <c r="RYQ309" s="10"/>
      <c r="RYR309" s="10"/>
      <c r="RYS309" s="10"/>
      <c r="RYT309" s="10"/>
      <c r="RYU309" s="10"/>
      <c r="RYV309" s="10"/>
      <c r="RYW309" s="10"/>
      <c r="RYX309" s="10"/>
      <c r="RYY309" s="10"/>
      <c r="RYZ309" s="10"/>
      <c r="RZA309" s="10"/>
      <c r="RZB309" s="10"/>
      <c r="RZC309" s="10"/>
      <c r="RZD309" s="10"/>
      <c r="RZE309" s="10"/>
      <c r="RZF309" s="10"/>
      <c r="RZG309" s="10"/>
      <c r="RZH309" s="10"/>
      <c r="RZI309" s="10"/>
      <c r="RZJ309" s="10"/>
      <c r="RZK309" s="10"/>
      <c r="RZL309" s="10"/>
      <c r="RZM309" s="10"/>
      <c r="RZN309" s="10"/>
      <c r="RZO309" s="10"/>
      <c r="RZP309" s="10"/>
      <c r="RZQ309" s="10"/>
      <c r="RZR309" s="10"/>
      <c r="RZS309" s="10"/>
      <c r="RZT309" s="10"/>
      <c r="RZU309" s="10"/>
      <c r="RZV309" s="10"/>
      <c r="RZW309" s="10"/>
      <c r="RZX309" s="10"/>
      <c r="RZY309" s="10"/>
      <c r="RZZ309" s="10"/>
      <c r="SAA309" s="10"/>
      <c r="SAB309" s="10"/>
      <c r="SAC309" s="10"/>
      <c r="SAD309" s="10"/>
      <c r="SAE309" s="10"/>
      <c r="SAF309" s="10"/>
      <c r="SAG309" s="10"/>
      <c r="SAH309" s="10"/>
      <c r="SAI309" s="10"/>
      <c r="SAJ309" s="10"/>
      <c r="SAK309" s="10"/>
      <c r="SAL309" s="10"/>
      <c r="SAM309" s="10"/>
      <c r="SAN309" s="10"/>
      <c r="SAO309" s="10"/>
      <c r="SAP309" s="10"/>
      <c r="SAQ309" s="10"/>
      <c r="SAR309" s="10"/>
      <c r="SAS309" s="10"/>
      <c r="SAT309" s="10"/>
      <c r="SAU309" s="10"/>
      <c r="SAV309" s="10"/>
      <c r="SAW309" s="10"/>
      <c r="SAX309" s="10"/>
      <c r="SAY309" s="10"/>
      <c r="SAZ309" s="10"/>
      <c r="SBA309" s="10"/>
      <c r="SBB309" s="10"/>
      <c r="SBC309" s="10"/>
      <c r="SBD309" s="10"/>
      <c r="SBE309" s="10"/>
      <c r="SBF309" s="10"/>
      <c r="SBG309" s="10"/>
      <c r="SBH309" s="10"/>
      <c r="SBI309" s="10"/>
      <c r="SBJ309" s="10"/>
      <c r="SBK309" s="10"/>
      <c r="SBL309" s="10"/>
      <c r="SBM309" s="10"/>
      <c r="SBN309" s="10"/>
      <c r="SBO309" s="10"/>
      <c r="SBP309" s="10"/>
      <c r="SBQ309" s="10"/>
      <c r="SBR309" s="10"/>
      <c r="SBS309" s="10"/>
      <c r="SBT309" s="10"/>
      <c r="SBU309" s="10"/>
      <c r="SBV309" s="10"/>
      <c r="SBW309" s="10"/>
      <c r="SBX309" s="10"/>
      <c r="SBY309" s="10"/>
      <c r="SBZ309" s="10"/>
      <c r="SCA309" s="10"/>
      <c r="SCB309" s="10"/>
      <c r="SCC309" s="10"/>
      <c r="SCD309" s="10"/>
      <c r="SCE309" s="10"/>
      <c r="SCF309" s="10"/>
      <c r="SCG309" s="10"/>
      <c r="SCH309" s="10"/>
      <c r="SCI309" s="10"/>
      <c r="SCJ309" s="10"/>
      <c r="SCK309" s="10"/>
      <c r="SCL309" s="10"/>
      <c r="SCM309" s="10"/>
      <c r="SCN309" s="10"/>
      <c r="SCO309" s="10"/>
      <c r="SCP309" s="10"/>
      <c r="SCQ309" s="10"/>
      <c r="SCR309" s="10"/>
      <c r="SCS309" s="10"/>
      <c r="SCT309" s="10"/>
      <c r="SCU309" s="10"/>
      <c r="SCV309" s="10"/>
      <c r="SCW309" s="10"/>
      <c r="SCX309" s="10"/>
      <c r="SCY309" s="10"/>
      <c r="SCZ309" s="10"/>
      <c r="SDA309" s="10"/>
      <c r="SDB309" s="10"/>
      <c r="SDC309" s="10"/>
      <c r="SDD309" s="10"/>
      <c r="SDE309" s="10"/>
      <c r="SDF309" s="10"/>
      <c r="SDG309" s="10"/>
      <c r="SDH309" s="10"/>
      <c r="SDI309" s="10"/>
      <c r="SDJ309" s="10"/>
      <c r="SDK309" s="10"/>
      <c r="SDL309" s="10"/>
      <c r="SDM309" s="10"/>
      <c r="SDN309" s="10"/>
      <c r="SDO309" s="10"/>
      <c r="SDP309" s="10"/>
      <c r="SDQ309" s="10"/>
      <c r="SDR309" s="10"/>
      <c r="SDS309" s="10"/>
      <c r="SDT309" s="10"/>
      <c r="SDU309" s="10"/>
      <c r="SDV309" s="10"/>
      <c r="SDW309" s="10"/>
      <c r="SDX309" s="10"/>
      <c r="SDY309" s="10"/>
      <c r="SDZ309" s="10"/>
      <c r="SEA309" s="10"/>
      <c r="SEB309" s="10"/>
      <c r="SEC309" s="10"/>
      <c r="SED309" s="10"/>
      <c r="SEE309" s="10"/>
      <c r="SEF309" s="10"/>
      <c r="SEG309" s="10"/>
      <c r="SEH309" s="10"/>
      <c r="SEI309" s="10"/>
      <c r="SEJ309" s="10"/>
      <c r="SEK309" s="10"/>
      <c r="SEL309" s="10"/>
      <c r="SEM309" s="10"/>
      <c r="SEN309" s="10"/>
      <c r="SEO309" s="10"/>
      <c r="SEP309" s="10"/>
      <c r="SEQ309" s="10"/>
      <c r="SER309" s="10"/>
      <c r="SES309" s="10"/>
      <c r="SET309" s="10"/>
      <c r="SEU309" s="10"/>
      <c r="SEV309" s="10"/>
      <c r="SEW309" s="10"/>
      <c r="SEX309" s="10"/>
      <c r="SEY309" s="10"/>
      <c r="SEZ309" s="10"/>
      <c r="SFA309" s="10"/>
      <c r="SFB309" s="10"/>
      <c r="SFC309" s="10"/>
      <c r="SFD309" s="10"/>
      <c r="SFE309" s="10"/>
      <c r="SFF309" s="10"/>
      <c r="SFG309" s="10"/>
      <c r="SFH309" s="10"/>
      <c r="SFI309" s="10"/>
      <c r="SFJ309" s="10"/>
      <c r="SFK309" s="10"/>
      <c r="SFL309" s="10"/>
      <c r="SFM309" s="10"/>
      <c r="SFN309" s="10"/>
      <c r="SFO309" s="10"/>
      <c r="SFP309" s="10"/>
      <c r="SFQ309" s="10"/>
      <c r="SFR309" s="10"/>
      <c r="SFS309" s="10"/>
      <c r="SFT309" s="10"/>
      <c r="SFU309" s="10"/>
      <c r="SFV309" s="10"/>
      <c r="SFW309" s="10"/>
      <c r="SFX309" s="10"/>
      <c r="SFY309" s="10"/>
      <c r="SFZ309" s="10"/>
      <c r="SGA309" s="10"/>
      <c r="SGB309" s="10"/>
      <c r="SGC309" s="10"/>
      <c r="SGD309" s="10"/>
      <c r="SGE309" s="10"/>
      <c r="SGF309" s="10"/>
      <c r="SGG309" s="10"/>
      <c r="SGH309" s="10"/>
      <c r="SGI309" s="10"/>
      <c r="SGJ309" s="10"/>
      <c r="SGK309" s="10"/>
      <c r="SGL309" s="10"/>
      <c r="SGM309" s="10"/>
      <c r="SGN309" s="10"/>
      <c r="SGO309" s="10"/>
      <c r="SGP309" s="10"/>
      <c r="SGQ309" s="10"/>
      <c r="SGR309" s="10"/>
      <c r="SGS309" s="10"/>
      <c r="SGT309" s="10"/>
      <c r="SGU309" s="10"/>
      <c r="SGV309" s="10"/>
      <c r="SGW309" s="10"/>
      <c r="SGX309" s="10"/>
      <c r="SGY309" s="10"/>
      <c r="SGZ309" s="10"/>
      <c r="SHA309" s="10"/>
      <c r="SHB309" s="10"/>
      <c r="SHC309" s="10"/>
      <c r="SHD309" s="10"/>
      <c r="SHE309" s="10"/>
      <c r="SHF309" s="10"/>
      <c r="SHG309" s="10"/>
      <c r="SHH309" s="10"/>
      <c r="SHI309" s="10"/>
      <c r="SHJ309" s="10"/>
      <c r="SHK309" s="10"/>
      <c r="SHL309" s="10"/>
      <c r="SHM309" s="10"/>
      <c r="SHN309" s="10"/>
      <c r="SHO309" s="10"/>
      <c r="SHP309" s="10"/>
      <c r="SHQ309" s="10"/>
      <c r="SHR309" s="10"/>
      <c r="SHS309" s="10"/>
      <c r="SHT309" s="10"/>
      <c r="SHU309" s="10"/>
      <c r="SHV309" s="10"/>
      <c r="SHW309" s="10"/>
      <c r="SHX309" s="10"/>
      <c r="SHY309" s="10"/>
      <c r="SHZ309" s="10"/>
      <c r="SIA309" s="10"/>
      <c r="SIB309" s="10"/>
      <c r="SIC309" s="10"/>
      <c r="SID309" s="10"/>
      <c r="SIE309" s="10"/>
      <c r="SIF309" s="10"/>
      <c r="SIG309" s="10"/>
      <c r="SIH309" s="10"/>
      <c r="SII309" s="10"/>
      <c r="SIJ309" s="10"/>
      <c r="SIK309" s="10"/>
      <c r="SIL309" s="10"/>
      <c r="SIM309" s="10"/>
      <c r="SIN309" s="10"/>
      <c r="SIO309" s="10"/>
      <c r="SIP309" s="10"/>
      <c r="SIQ309" s="10"/>
      <c r="SIR309" s="10"/>
      <c r="SIS309" s="10"/>
      <c r="SIT309" s="10"/>
      <c r="SIU309" s="10"/>
      <c r="SIV309" s="10"/>
      <c r="SIW309" s="10"/>
      <c r="SIX309" s="10"/>
      <c r="SIY309" s="10"/>
      <c r="SIZ309" s="10"/>
      <c r="SJA309" s="10"/>
      <c r="SJB309" s="10"/>
      <c r="SJC309" s="10"/>
      <c r="SJD309" s="10"/>
      <c r="SJE309" s="10"/>
      <c r="SJF309" s="10"/>
      <c r="SJG309" s="10"/>
      <c r="SJH309" s="10"/>
      <c r="SJI309" s="10"/>
      <c r="SJJ309" s="10"/>
      <c r="SJK309" s="10"/>
      <c r="SJL309" s="10"/>
      <c r="SJM309" s="10"/>
      <c r="SJN309" s="10"/>
      <c r="SJO309" s="10"/>
      <c r="SJP309" s="10"/>
      <c r="SJQ309" s="10"/>
      <c r="SJR309" s="10"/>
      <c r="SJS309" s="10"/>
      <c r="SJT309" s="10"/>
      <c r="SJU309" s="10"/>
      <c r="SJV309" s="10"/>
      <c r="SJW309" s="10"/>
      <c r="SJX309" s="10"/>
      <c r="SJY309" s="10"/>
      <c r="SJZ309" s="10"/>
      <c r="SKA309" s="10"/>
      <c r="SKB309" s="10"/>
      <c r="SKC309" s="10"/>
      <c r="SKD309" s="10"/>
      <c r="SKE309" s="10"/>
      <c r="SKF309" s="10"/>
      <c r="SKG309" s="10"/>
      <c r="SKH309" s="10"/>
      <c r="SKI309" s="10"/>
      <c r="SKJ309" s="10"/>
      <c r="SKK309" s="10"/>
      <c r="SKL309" s="10"/>
      <c r="SKM309" s="10"/>
      <c r="SKN309" s="10"/>
      <c r="SKO309" s="10"/>
      <c r="SKP309" s="10"/>
      <c r="SKQ309" s="10"/>
      <c r="SKR309" s="10"/>
      <c r="SKS309" s="10"/>
      <c r="SKT309" s="10"/>
      <c r="SKU309" s="10"/>
      <c r="SKV309" s="10"/>
      <c r="SKW309" s="10"/>
      <c r="SKX309" s="10"/>
      <c r="SKY309" s="10"/>
      <c r="SKZ309" s="10"/>
      <c r="SLA309" s="10"/>
      <c r="SLB309" s="10"/>
      <c r="SLC309" s="10"/>
      <c r="SLD309" s="10"/>
      <c r="SLE309" s="10"/>
      <c r="SLF309" s="10"/>
      <c r="SLG309" s="10"/>
      <c r="SLH309" s="10"/>
      <c r="SLI309" s="10"/>
      <c r="SLJ309" s="10"/>
      <c r="SLK309" s="10"/>
      <c r="SLL309" s="10"/>
      <c r="SLM309" s="10"/>
      <c r="SLN309" s="10"/>
      <c r="SLO309" s="10"/>
      <c r="SLP309" s="10"/>
      <c r="SLQ309" s="10"/>
      <c r="SLR309" s="10"/>
      <c r="SLS309" s="10"/>
      <c r="SLT309" s="10"/>
      <c r="SLU309" s="10"/>
      <c r="SLV309" s="10"/>
      <c r="SLW309" s="10"/>
      <c r="SLX309" s="10"/>
      <c r="SLY309" s="10"/>
      <c r="SLZ309" s="10"/>
      <c r="SMA309" s="10"/>
      <c r="SMB309" s="10"/>
      <c r="SMC309" s="10"/>
      <c r="SMD309" s="10"/>
      <c r="SME309" s="10"/>
      <c r="SMF309" s="10"/>
      <c r="SMG309" s="10"/>
      <c r="SMH309" s="10"/>
      <c r="SMI309" s="10"/>
      <c r="SMJ309" s="10"/>
      <c r="SMK309" s="10"/>
      <c r="SML309" s="10"/>
      <c r="SMM309" s="10"/>
      <c r="SMN309" s="10"/>
      <c r="SMO309" s="10"/>
      <c r="SMP309" s="10"/>
      <c r="SMQ309" s="10"/>
      <c r="SMR309" s="10"/>
      <c r="SMS309" s="10"/>
      <c r="SMT309" s="10"/>
      <c r="SMU309" s="10"/>
      <c r="SMV309" s="10"/>
      <c r="SMW309" s="10"/>
      <c r="SMX309" s="10"/>
      <c r="SMY309" s="10"/>
      <c r="SMZ309" s="10"/>
      <c r="SNA309" s="10"/>
      <c r="SNB309" s="10"/>
      <c r="SNC309" s="10"/>
      <c r="SND309" s="10"/>
      <c r="SNE309" s="10"/>
      <c r="SNF309" s="10"/>
      <c r="SNG309" s="10"/>
      <c r="SNH309" s="10"/>
      <c r="SNI309" s="10"/>
      <c r="SNJ309" s="10"/>
      <c r="SNK309" s="10"/>
      <c r="SNL309" s="10"/>
      <c r="SNM309" s="10"/>
      <c r="SNN309" s="10"/>
      <c r="SNO309" s="10"/>
      <c r="SNP309" s="10"/>
      <c r="SNQ309" s="10"/>
      <c r="SNR309" s="10"/>
      <c r="SNS309" s="10"/>
      <c r="SNT309" s="10"/>
      <c r="SNU309" s="10"/>
      <c r="SNV309" s="10"/>
      <c r="SNW309" s="10"/>
      <c r="SNX309" s="10"/>
      <c r="SNY309" s="10"/>
      <c r="SNZ309" s="10"/>
      <c r="SOA309" s="10"/>
      <c r="SOB309" s="10"/>
      <c r="SOC309" s="10"/>
      <c r="SOD309" s="10"/>
      <c r="SOE309" s="10"/>
      <c r="SOF309" s="10"/>
      <c r="SOG309" s="10"/>
      <c r="SOH309" s="10"/>
      <c r="SOI309" s="10"/>
      <c r="SOJ309" s="10"/>
      <c r="SOK309" s="10"/>
      <c r="SOL309" s="10"/>
      <c r="SOM309" s="10"/>
      <c r="SON309" s="10"/>
      <c r="SOO309" s="10"/>
      <c r="SOP309" s="10"/>
      <c r="SOQ309" s="10"/>
      <c r="SOR309" s="10"/>
      <c r="SOS309" s="10"/>
      <c r="SOT309" s="10"/>
      <c r="SOU309" s="10"/>
      <c r="SOV309" s="10"/>
      <c r="SOW309" s="10"/>
      <c r="SOX309" s="10"/>
      <c r="SOY309" s="10"/>
      <c r="SOZ309" s="10"/>
      <c r="SPA309" s="10"/>
      <c r="SPB309" s="10"/>
      <c r="SPC309" s="10"/>
      <c r="SPD309" s="10"/>
      <c r="SPE309" s="10"/>
      <c r="SPF309" s="10"/>
      <c r="SPG309" s="10"/>
      <c r="SPH309" s="10"/>
      <c r="SPI309" s="10"/>
      <c r="SPJ309" s="10"/>
      <c r="SPK309" s="10"/>
      <c r="SPL309" s="10"/>
      <c r="SPM309" s="10"/>
      <c r="SPN309" s="10"/>
      <c r="SPO309" s="10"/>
      <c r="SPP309" s="10"/>
      <c r="SPQ309" s="10"/>
      <c r="SPR309" s="10"/>
      <c r="SPS309" s="10"/>
      <c r="SPT309" s="10"/>
      <c r="SPU309" s="10"/>
      <c r="SPV309" s="10"/>
      <c r="SPW309" s="10"/>
      <c r="SPX309" s="10"/>
      <c r="SPY309" s="10"/>
      <c r="SPZ309" s="10"/>
      <c r="SQA309" s="10"/>
      <c r="SQB309" s="10"/>
      <c r="SQC309" s="10"/>
      <c r="SQD309" s="10"/>
      <c r="SQE309" s="10"/>
      <c r="SQF309" s="10"/>
      <c r="SQG309" s="10"/>
      <c r="SQH309" s="10"/>
      <c r="SQI309" s="10"/>
      <c r="SQJ309" s="10"/>
      <c r="SQK309" s="10"/>
      <c r="SQL309" s="10"/>
      <c r="SQM309" s="10"/>
      <c r="SQN309" s="10"/>
      <c r="SQO309" s="10"/>
      <c r="SQP309" s="10"/>
      <c r="SQQ309" s="10"/>
      <c r="SQR309" s="10"/>
      <c r="SQS309" s="10"/>
      <c r="SQT309" s="10"/>
      <c r="SQU309" s="10"/>
      <c r="SQV309" s="10"/>
      <c r="SQW309" s="10"/>
      <c r="SQX309" s="10"/>
      <c r="SQY309" s="10"/>
      <c r="SQZ309" s="10"/>
      <c r="SRA309" s="10"/>
      <c r="SRB309" s="10"/>
      <c r="SRC309" s="10"/>
      <c r="SRD309" s="10"/>
      <c r="SRE309" s="10"/>
      <c r="SRF309" s="10"/>
      <c r="SRG309" s="10"/>
      <c r="SRH309" s="10"/>
      <c r="SRI309" s="10"/>
      <c r="SRJ309" s="10"/>
      <c r="SRK309" s="10"/>
      <c r="SRL309" s="10"/>
      <c r="SRM309" s="10"/>
      <c r="SRN309" s="10"/>
      <c r="SRO309" s="10"/>
      <c r="SRP309" s="10"/>
      <c r="SRQ309" s="10"/>
      <c r="SRR309" s="10"/>
      <c r="SRS309" s="10"/>
      <c r="SRT309" s="10"/>
      <c r="SRU309" s="10"/>
      <c r="SRV309" s="10"/>
      <c r="SRW309" s="10"/>
      <c r="SRX309" s="10"/>
      <c r="SRY309" s="10"/>
      <c r="SRZ309" s="10"/>
      <c r="SSA309" s="10"/>
      <c r="SSB309" s="10"/>
      <c r="SSC309" s="10"/>
      <c r="SSD309" s="10"/>
      <c r="SSE309" s="10"/>
      <c r="SSF309" s="10"/>
      <c r="SSG309" s="10"/>
      <c r="SSH309" s="10"/>
      <c r="SSI309" s="10"/>
      <c r="SSJ309" s="10"/>
      <c r="SSK309" s="10"/>
      <c r="SSL309" s="10"/>
      <c r="SSM309" s="10"/>
      <c r="SSN309" s="10"/>
      <c r="SSO309" s="10"/>
      <c r="SSP309" s="10"/>
      <c r="SSQ309" s="10"/>
      <c r="SSR309" s="10"/>
      <c r="SSS309" s="10"/>
      <c r="SST309" s="10"/>
      <c r="SSU309" s="10"/>
      <c r="SSV309" s="10"/>
      <c r="SSW309" s="10"/>
      <c r="SSX309" s="10"/>
      <c r="SSY309" s="10"/>
      <c r="SSZ309" s="10"/>
      <c r="STA309" s="10"/>
      <c r="STB309" s="10"/>
      <c r="STC309" s="10"/>
      <c r="STD309" s="10"/>
      <c r="STE309" s="10"/>
      <c r="STF309" s="10"/>
      <c r="STG309" s="10"/>
      <c r="STH309" s="10"/>
      <c r="STI309" s="10"/>
      <c r="STJ309" s="10"/>
      <c r="STK309" s="10"/>
      <c r="STL309" s="10"/>
      <c r="STM309" s="10"/>
      <c r="STN309" s="10"/>
      <c r="STO309" s="10"/>
      <c r="STP309" s="10"/>
      <c r="STQ309" s="10"/>
      <c r="STR309" s="10"/>
      <c r="STS309" s="10"/>
      <c r="STT309" s="10"/>
      <c r="STU309" s="10"/>
      <c r="STV309" s="10"/>
      <c r="STW309" s="10"/>
      <c r="STX309" s="10"/>
      <c r="STY309" s="10"/>
      <c r="STZ309" s="10"/>
      <c r="SUA309" s="10"/>
      <c r="SUB309" s="10"/>
      <c r="SUC309" s="10"/>
      <c r="SUD309" s="10"/>
      <c r="SUE309" s="10"/>
      <c r="SUF309" s="10"/>
      <c r="SUG309" s="10"/>
      <c r="SUH309" s="10"/>
      <c r="SUI309" s="10"/>
      <c r="SUJ309" s="10"/>
      <c r="SUK309" s="10"/>
      <c r="SUL309" s="10"/>
      <c r="SUM309" s="10"/>
      <c r="SUN309" s="10"/>
      <c r="SUO309" s="10"/>
      <c r="SUP309" s="10"/>
      <c r="SUQ309" s="10"/>
      <c r="SUR309" s="10"/>
      <c r="SUS309" s="10"/>
      <c r="SUT309" s="10"/>
      <c r="SUU309" s="10"/>
      <c r="SUV309" s="10"/>
      <c r="SUW309" s="10"/>
      <c r="SUX309" s="10"/>
      <c r="SUY309" s="10"/>
      <c r="SUZ309" s="10"/>
      <c r="SVA309" s="10"/>
      <c r="SVB309" s="10"/>
      <c r="SVC309" s="10"/>
      <c r="SVD309" s="10"/>
      <c r="SVE309" s="10"/>
      <c r="SVF309" s="10"/>
      <c r="SVG309" s="10"/>
      <c r="SVH309" s="10"/>
      <c r="SVI309" s="10"/>
      <c r="SVJ309" s="10"/>
      <c r="SVK309" s="10"/>
      <c r="SVL309" s="10"/>
      <c r="SVM309" s="10"/>
      <c r="SVN309" s="10"/>
      <c r="SVO309" s="10"/>
      <c r="SVP309" s="10"/>
      <c r="SVQ309" s="10"/>
      <c r="SVR309" s="10"/>
      <c r="SVS309" s="10"/>
      <c r="SVT309" s="10"/>
      <c r="SVU309" s="10"/>
      <c r="SVV309" s="10"/>
      <c r="SVW309" s="10"/>
      <c r="SVX309" s="10"/>
      <c r="SVY309" s="10"/>
      <c r="SVZ309" s="10"/>
      <c r="SWA309" s="10"/>
      <c r="SWB309" s="10"/>
      <c r="SWC309" s="10"/>
      <c r="SWD309" s="10"/>
      <c r="SWE309" s="10"/>
      <c r="SWF309" s="10"/>
      <c r="SWG309" s="10"/>
      <c r="SWH309" s="10"/>
      <c r="SWI309" s="10"/>
      <c r="SWJ309" s="10"/>
      <c r="SWK309" s="10"/>
      <c r="SWL309" s="10"/>
      <c r="SWM309" s="10"/>
      <c r="SWN309" s="10"/>
      <c r="SWO309" s="10"/>
      <c r="SWP309" s="10"/>
      <c r="SWQ309" s="10"/>
      <c r="SWR309" s="10"/>
      <c r="SWS309" s="10"/>
      <c r="SWT309" s="10"/>
      <c r="SWU309" s="10"/>
      <c r="SWV309" s="10"/>
      <c r="SWW309" s="10"/>
      <c r="SWX309" s="10"/>
      <c r="SWY309" s="10"/>
      <c r="SWZ309" s="10"/>
      <c r="SXA309" s="10"/>
      <c r="SXB309" s="10"/>
      <c r="SXC309" s="10"/>
      <c r="SXD309" s="10"/>
      <c r="SXE309" s="10"/>
      <c r="SXF309" s="10"/>
      <c r="SXG309" s="10"/>
      <c r="SXH309" s="10"/>
      <c r="SXI309" s="10"/>
      <c r="SXJ309" s="10"/>
      <c r="SXK309" s="10"/>
      <c r="SXL309" s="10"/>
      <c r="SXM309" s="10"/>
      <c r="SXN309" s="10"/>
      <c r="SXO309" s="10"/>
      <c r="SXP309" s="10"/>
      <c r="SXQ309" s="10"/>
      <c r="SXR309" s="10"/>
      <c r="SXS309" s="10"/>
      <c r="SXT309" s="10"/>
      <c r="SXU309" s="10"/>
      <c r="SXV309" s="10"/>
      <c r="SXW309" s="10"/>
      <c r="SXX309" s="10"/>
      <c r="SXY309" s="10"/>
      <c r="SXZ309" s="10"/>
      <c r="SYA309" s="10"/>
      <c r="SYB309" s="10"/>
      <c r="SYC309" s="10"/>
      <c r="SYD309" s="10"/>
      <c r="SYE309" s="10"/>
      <c r="SYF309" s="10"/>
      <c r="SYG309" s="10"/>
      <c r="SYH309" s="10"/>
      <c r="SYI309" s="10"/>
      <c r="SYJ309" s="10"/>
      <c r="SYK309" s="10"/>
      <c r="SYL309" s="10"/>
      <c r="SYM309" s="10"/>
      <c r="SYN309" s="10"/>
      <c r="SYO309" s="10"/>
      <c r="SYP309" s="10"/>
      <c r="SYQ309" s="10"/>
      <c r="SYR309" s="10"/>
      <c r="SYS309" s="10"/>
      <c r="SYT309" s="10"/>
      <c r="SYU309" s="10"/>
      <c r="SYV309" s="10"/>
      <c r="SYW309" s="10"/>
      <c r="SYX309" s="10"/>
      <c r="SYY309" s="10"/>
      <c r="SYZ309" s="10"/>
      <c r="SZA309" s="10"/>
      <c r="SZB309" s="10"/>
      <c r="SZC309" s="10"/>
      <c r="SZD309" s="10"/>
      <c r="SZE309" s="10"/>
      <c r="SZF309" s="10"/>
      <c r="SZG309" s="10"/>
      <c r="SZH309" s="10"/>
      <c r="SZI309" s="10"/>
      <c r="SZJ309" s="10"/>
      <c r="SZK309" s="10"/>
      <c r="SZL309" s="10"/>
      <c r="SZM309" s="10"/>
      <c r="SZN309" s="10"/>
      <c r="SZO309" s="10"/>
      <c r="SZP309" s="10"/>
      <c r="SZQ309" s="10"/>
      <c r="SZR309" s="10"/>
      <c r="SZS309" s="10"/>
      <c r="SZT309" s="10"/>
      <c r="SZU309" s="10"/>
      <c r="SZV309" s="10"/>
      <c r="SZW309" s="10"/>
      <c r="SZX309" s="10"/>
      <c r="SZY309" s="10"/>
      <c r="SZZ309" s="10"/>
      <c r="TAA309" s="10"/>
      <c r="TAB309" s="10"/>
      <c r="TAC309" s="10"/>
      <c r="TAD309" s="10"/>
      <c r="TAE309" s="10"/>
      <c r="TAF309" s="10"/>
      <c r="TAG309" s="10"/>
      <c r="TAH309" s="10"/>
      <c r="TAI309" s="10"/>
      <c r="TAJ309" s="10"/>
      <c r="TAK309" s="10"/>
      <c r="TAL309" s="10"/>
      <c r="TAM309" s="10"/>
      <c r="TAN309" s="10"/>
      <c r="TAO309" s="10"/>
      <c r="TAP309" s="10"/>
      <c r="TAQ309" s="10"/>
      <c r="TAR309" s="10"/>
      <c r="TAS309" s="10"/>
      <c r="TAT309" s="10"/>
      <c r="TAU309" s="10"/>
      <c r="TAV309" s="10"/>
      <c r="TAW309" s="10"/>
      <c r="TAX309" s="10"/>
      <c r="TAY309" s="10"/>
      <c r="TAZ309" s="10"/>
      <c r="TBA309" s="10"/>
      <c r="TBB309" s="10"/>
      <c r="TBC309" s="10"/>
      <c r="TBD309" s="10"/>
      <c r="TBE309" s="10"/>
      <c r="TBF309" s="10"/>
      <c r="TBG309" s="10"/>
      <c r="TBH309" s="10"/>
      <c r="TBI309" s="10"/>
      <c r="TBJ309" s="10"/>
      <c r="TBK309" s="10"/>
      <c r="TBL309" s="10"/>
      <c r="TBM309" s="10"/>
      <c r="TBN309" s="10"/>
      <c r="TBO309" s="10"/>
      <c r="TBP309" s="10"/>
      <c r="TBQ309" s="10"/>
      <c r="TBR309" s="10"/>
      <c r="TBS309" s="10"/>
      <c r="TBT309" s="10"/>
      <c r="TBU309" s="10"/>
      <c r="TBV309" s="10"/>
      <c r="TBW309" s="10"/>
      <c r="TBX309" s="10"/>
      <c r="TBY309" s="10"/>
      <c r="TBZ309" s="10"/>
      <c r="TCA309" s="10"/>
      <c r="TCB309" s="10"/>
      <c r="TCC309" s="10"/>
      <c r="TCD309" s="10"/>
      <c r="TCE309" s="10"/>
      <c r="TCF309" s="10"/>
      <c r="TCG309" s="10"/>
      <c r="TCH309" s="10"/>
      <c r="TCI309" s="10"/>
      <c r="TCJ309" s="10"/>
      <c r="TCK309" s="10"/>
      <c r="TCL309" s="10"/>
      <c r="TCM309" s="10"/>
      <c r="TCN309" s="10"/>
      <c r="TCO309" s="10"/>
      <c r="TCP309" s="10"/>
      <c r="TCQ309" s="10"/>
      <c r="TCR309" s="10"/>
      <c r="TCS309" s="10"/>
      <c r="TCT309" s="10"/>
      <c r="TCU309" s="10"/>
      <c r="TCV309" s="10"/>
      <c r="TCW309" s="10"/>
      <c r="TCX309" s="10"/>
      <c r="TCY309" s="10"/>
      <c r="TCZ309" s="10"/>
      <c r="TDA309" s="10"/>
      <c r="TDB309" s="10"/>
      <c r="TDC309" s="10"/>
      <c r="TDD309" s="10"/>
      <c r="TDE309" s="10"/>
      <c r="TDF309" s="10"/>
      <c r="TDG309" s="10"/>
      <c r="TDH309" s="10"/>
      <c r="TDI309" s="10"/>
      <c r="TDJ309" s="10"/>
      <c r="TDK309" s="10"/>
      <c r="TDL309" s="10"/>
      <c r="TDM309" s="10"/>
      <c r="TDN309" s="10"/>
      <c r="TDO309" s="10"/>
      <c r="TDP309" s="10"/>
      <c r="TDQ309" s="10"/>
      <c r="TDR309" s="10"/>
      <c r="TDS309" s="10"/>
      <c r="TDT309" s="10"/>
      <c r="TDU309" s="10"/>
      <c r="TDV309" s="10"/>
      <c r="TDW309" s="10"/>
      <c r="TDX309" s="10"/>
      <c r="TDY309" s="10"/>
      <c r="TDZ309" s="10"/>
      <c r="TEA309" s="10"/>
      <c r="TEB309" s="10"/>
      <c r="TEC309" s="10"/>
      <c r="TED309" s="10"/>
      <c r="TEE309" s="10"/>
      <c r="TEF309" s="10"/>
      <c r="TEG309" s="10"/>
      <c r="TEH309" s="10"/>
      <c r="TEI309" s="10"/>
      <c r="TEJ309" s="10"/>
      <c r="TEK309" s="10"/>
      <c r="TEL309" s="10"/>
      <c r="TEM309" s="10"/>
      <c r="TEN309" s="10"/>
      <c r="TEO309" s="10"/>
      <c r="TEP309" s="10"/>
      <c r="TEQ309" s="10"/>
      <c r="TER309" s="10"/>
      <c r="TES309" s="10"/>
      <c r="TET309" s="10"/>
      <c r="TEU309" s="10"/>
      <c r="TEV309" s="10"/>
      <c r="TEW309" s="10"/>
      <c r="TEX309" s="10"/>
      <c r="TEY309" s="10"/>
      <c r="TEZ309" s="10"/>
      <c r="TFA309" s="10"/>
      <c r="TFB309" s="10"/>
      <c r="TFC309" s="10"/>
      <c r="TFD309" s="10"/>
      <c r="TFE309" s="10"/>
      <c r="TFF309" s="10"/>
      <c r="TFG309" s="10"/>
      <c r="TFH309" s="10"/>
      <c r="TFI309" s="10"/>
      <c r="TFJ309" s="10"/>
      <c r="TFK309" s="10"/>
      <c r="TFL309" s="10"/>
      <c r="TFM309" s="10"/>
      <c r="TFN309" s="10"/>
      <c r="TFO309" s="10"/>
      <c r="TFP309" s="10"/>
      <c r="TFQ309" s="10"/>
      <c r="TFR309" s="10"/>
      <c r="TFS309" s="10"/>
      <c r="TFT309" s="10"/>
      <c r="TFU309" s="10"/>
      <c r="TFV309" s="10"/>
      <c r="TFW309" s="10"/>
      <c r="TFX309" s="10"/>
      <c r="TFY309" s="10"/>
      <c r="TFZ309" s="10"/>
      <c r="TGA309" s="10"/>
      <c r="TGB309" s="10"/>
      <c r="TGC309" s="10"/>
      <c r="TGD309" s="10"/>
      <c r="TGE309" s="10"/>
      <c r="TGF309" s="10"/>
      <c r="TGG309" s="10"/>
      <c r="TGH309" s="10"/>
      <c r="TGI309" s="10"/>
      <c r="TGJ309" s="10"/>
      <c r="TGK309" s="10"/>
      <c r="TGL309" s="10"/>
      <c r="TGM309" s="10"/>
      <c r="TGN309" s="10"/>
      <c r="TGO309" s="10"/>
      <c r="TGP309" s="10"/>
      <c r="TGQ309" s="10"/>
      <c r="TGR309" s="10"/>
      <c r="TGS309" s="10"/>
      <c r="TGT309" s="10"/>
      <c r="TGU309" s="10"/>
      <c r="TGV309" s="10"/>
      <c r="TGW309" s="10"/>
      <c r="TGX309" s="10"/>
      <c r="TGY309" s="10"/>
      <c r="TGZ309" s="10"/>
      <c r="THA309" s="10"/>
      <c r="THB309" s="10"/>
      <c r="THC309" s="10"/>
      <c r="THD309" s="10"/>
      <c r="THE309" s="10"/>
      <c r="THF309" s="10"/>
      <c r="THG309" s="10"/>
      <c r="THH309" s="10"/>
      <c r="THI309" s="10"/>
      <c r="THJ309" s="10"/>
      <c r="THK309" s="10"/>
      <c r="THL309" s="10"/>
      <c r="THM309" s="10"/>
      <c r="THN309" s="10"/>
      <c r="THO309" s="10"/>
      <c r="THP309" s="10"/>
      <c r="THQ309" s="10"/>
      <c r="THR309" s="10"/>
      <c r="THS309" s="10"/>
      <c r="THT309" s="10"/>
      <c r="THU309" s="10"/>
      <c r="THV309" s="10"/>
      <c r="THW309" s="10"/>
      <c r="THX309" s="10"/>
      <c r="THY309" s="10"/>
      <c r="THZ309" s="10"/>
      <c r="TIA309" s="10"/>
      <c r="TIB309" s="10"/>
      <c r="TIC309" s="10"/>
      <c r="TID309" s="10"/>
      <c r="TIE309" s="10"/>
      <c r="TIF309" s="10"/>
      <c r="TIG309" s="10"/>
      <c r="TIH309" s="10"/>
      <c r="TII309" s="10"/>
      <c r="TIJ309" s="10"/>
      <c r="TIK309" s="10"/>
      <c r="TIL309" s="10"/>
      <c r="TIM309" s="10"/>
      <c r="TIN309" s="10"/>
      <c r="TIO309" s="10"/>
      <c r="TIP309" s="10"/>
      <c r="TIQ309" s="10"/>
      <c r="TIR309" s="10"/>
      <c r="TIS309" s="10"/>
      <c r="TIT309" s="10"/>
      <c r="TIU309" s="10"/>
      <c r="TIV309" s="10"/>
      <c r="TIW309" s="10"/>
      <c r="TIX309" s="10"/>
      <c r="TIY309" s="10"/>
      <c r="TIZ309" s="10"/>
      <c r="TJA309" s="10"/>
      <c r="TJB309" s="10"/>
      <c r="TJC309" s="10"/>
      <c r="TJD309" s="10"/>
      <c r="TJE309" s="10"/>
      <c r="TJF309" s="10"/>
      <c r="TJG309" s="10"/>
      <c r="TJH309" s="10"/>
      <c r="TJI309" s="10"/>
      <c r="TJJ309" s="10"/>
      <c r="TJK309" s="10"/>
      <c r="TJL309" s="10"/>
      <c r="TJM309" s="10"/>
      <c r="TJN309" s="10"/>
      <c r="TJO309" s="10"/>
      <c r="TJP309" s="10"/>
      <c r="TJQ309" s="10"/>
      <c r="TJR309" s="10"/>
      <c r="TJS309" s="10"/>
      <c r="TJT309" s="10"/>
      <c r="TJU309" s="10"/>
      <c r="TJV309" s="10"/>
      <c r="TJW309" s="10"/>
      <c r="TJX309" s="10"/>
      <c r="TJY309" s="10"/>
      <c r="TJZ309" s="10"/>
      <c r="TKA309" s="10"/>
      <c r="TKB309" s="10"/>
      <c r="TKC309" s="10"/>
      <c r="TKD309" s="10"/>
      <c r="TKE309" s="10"/>
      <c r="TKF309" s="10"/>
      <c r="TKG309" s="10"/>
      <c r="TKH309" s="10"/>
      <c r="TKI309" s="10"/>
      <c r="TKJ309" s="10"/>
      <c r="TKK309" s="10"/>
      <c r="TKL309" s="10"/>
      <c r="TKM309" s="10"/>
      <c r="TKN309" s="10"/>
      <c r="TKO309" s="10"/>
      <c r="TKP309" s="10"/>
      <c r="TKQ309" s="10"/>
      <c r="TKR309" s="10"/>
      <c r="TKS309" s="10"/>
      <c r="TKT309" s="10"/>
      <c r="TKU309" s="10"/>
      <c r="TKV309" s="10"/>
      <c r="TKW309" s="10"/>
      <c r="TKX309" s="10"/>
      <c r="TKY309" s="10"/>
      <c r="TKZ309" s="10"/>
      <c r="TLA309" s="10"/>
      <c r="TLB309" s="10"/>
      <c r="TLC309" s="10"/>
      <c r="TLD309" s="10"/>
      <c r="TLE309" s="10"/>
      <c r="TLF309" s="10"/>
      <c r="TLG309" s="10"/>
      <c r="TLH309" s="10"/>
      <c r="TLI309" s="10"/>
      <c r="TLJ309" s="10"/>
      <c r="TLK309" s="10"/>
      <c r="TLL309" s="10"/>
      <c r="TLM309" s="10"/>
      <c r="TLN309" s="10"/>
      <c r="TLO309" s="10"/>
      <c r="TLP309" s="10"/>
      <c r="TLQ309" s="10"/>
      <c r="TLR309" s="10"/>
      <c r="TLS309" s="10"/>
      <c r="TLT309" s="10"/>
      <c r="TLU309" s="10"/>
      <c r="TLV309" s="10"/>
      <c r="TLW309" s="10"/>
      <c r="TLX309" s="10"/>
      <c r="TLY309" s="10"/>
      <c r="TLZ309" s="10"/>
      <c r="TMA309" s="10"/>
      <c r="TMB309" s="10"/>
      <c r="TMC309" s="10"/>
      <c r="TMD309" s="10"/>
      <c r="TME309" s="10"/>
      <c r="TMF309" s="10"/>
      <c r="TMG309" s="10"/>
      <c r="TMH309" s="10"/>
      <c r="TMI309" s="10"/>
      <c r="TMJ309" s="10"/>
      <c r="TMK309" s="10"/>
      <c r="TML309" s="10"/>
      <c r="TMM309" s="10"/>
      <c r="TMN309" s="10"/>
      <c r="TMO309" s="10"/>
      <c r="TMP309" s="10"/>
      <c r="TMQ309" s="10"/>
      <c r="TMR309" s="10"/>
      <c r="TMS309" s="10"/>
      <c r="TMT309" s="10"/>
      <c r="TMU309" s="10"/>
      <c r="TMV309" s="10"/>
      <c r="TMW309" s="10"/>
      <c r="TMX309" s="10"/>
      <c r="TMY309" s="10"/>
      <c r="TMZ309" s="10"/>
      <c r="TNA309" s="10"/>
      <c r="TNB309" s="10"/>
      <c r="TNC309" s="10"/>
      <c r="TND309" s="10"/>
      <c r="TNE309" s="10"/>
      <c r="TNF309" s="10"/>
      <c r="TNG309" s="10"/>
      <c r="TNH309" s="10"/>
      <c r="TNI309" s="10"/>
      <c r="TNJ309" s="10"/>
      <c r="TNK309" s="10"/>
      <c r="TNL309" s="10"/>
      <c r="TNM309" s="10"/>
      <c r="TNN309" s="10"/>
      <c r="TNO309" s="10"/>
      <c r="TNP309" s="10"/>
      <c r="TNQ309" s="10"/>
      <c r="TNR309" s="10"/>
      <c r="TNS309" s="10"/>
      <c r="TNT309" s="10"/>
      <c r="TNU309" s="10"/>
      <c r="TNV309" s="10"/>
      <c r="TNW309" s="10"/>
      <c r="TNX309" s="10"/>
      <c r="TNY309" s="10"/>
      <c r="TNZ309" s="10"/>
      <c r="TOA309" s="10"/>
      <c r="TOB309" s="10"/>
      <c r="TOC309" s="10"/>
      <c r="TOD309" s="10"/>
      <c r="TOE309" s="10"/>
      <c r="TOF309" s="10"/>
      <c r="TOG309" s="10"/>
      <c r="TOH309" s="10"/>
      <c r="TOI309" s="10"/>
      <c r="TOJ309" s="10"/>
      <c r="TOK309" s="10"/>
      <c r="TOL309" s="10"/>
      <c r="TOM309" s="10"/>
      <c r="TON309" s="10"/>
      <c r="TOO309" s="10"/>
      <c r="TOP309" s="10"/>
      <c r="TOQ309" s="10"/>
      <c r="TOR309" s="10"/>
      <c r="TOS309" s="10"/>
      <c r="TOT309" s="10"/>
      <c r="TOU309" s="10"/>
      <c r="TOV309" s="10"/>
      <c r="TOW309" s="10"/>
      <c r="TOX309" s="10"/>
      <c r="TOY309" s="10"/>
      <c r="TOZ309" s="10"/>
      <c r="TPA309" s="10"/>
      <c r="TPB309" s="10"/>
      <c r="TPC309" s="10"/>
      <c r="TPD309" s="10"/>
      <c r="TPE309" s="10"/>
      <c r="TPF309" s="10"/>
      <c r="TPG309" s="10"/>
      <c r="TPH309" s="10"/>
      <c r="TPI309" s="10"/>
      <c r="TPJ309" s="10"/>
      <c r="TPK309" s="10"/>
      <c r="TPL309" s="10"/>
      <c r="TPM309" s="10"/>
      <c r="TPN309" s="10"/>
      <c r="TPO309" s="10"/>
      <c r="TPP309" s="10"/>
      <c r="TPQ309" s="10"/>
      <c r="TPR309" s="10"/>
      <c r="TPS309" s="10"/>
      <c r="TPT309" s="10"/>
      <c r="TPU309" s="10"/>
      <c r="TPV309" s="10"/>
      <c r="TPW309" s="10"/>
      <c r="TPX309" s="10"/>
      <c r="TPY309" s="10"/>
      <c r="TPZ309" s="10"/>
      <c r="TQA309" s="10"/>
      <c r="TQB309" s="10"/>
      <c r="TQC309" s="10"/>
      <c r="TQD309" s="10"/>
      <c r="TQE309" s="10"/>
      <c r="TQF309" s="10"/>
      <c r="TQG309" s="10"/>
      <c r="TQH309" s="10"/>
      <c r="TQI309" s="10"/>
      <c r="TQJ309" s="10"/>
      <c r="TQK309" s="10"/>
      <c r="TQL309" s="10"/>
      <c r="TQM309" s="10"/>
      <c r="TQN309" s="10"/>
      <c r="TQO309" s="10"/>
      <c r="TQP309" s="10"/>
      <c r="TQQ309" s="10"/>
      <c r="TQR309" s="10"/>
      <c r="TQS309" s="10"/>
      <c r="TQT309" s="10"/>
      <c r="TQU309" s="10"/>
      <c r="TQV309" s="10"/>
      <c r="TQW309" s="10"/>
      <c r="TQX309" s="10"/>
      <c r="TQY309" s="10"/>
      <c r="TQZ309" s="10"/>
      <c r="TRA309" s="10"/>
      <c r="TRB309" s="10"/>
      <c r="TRC309" s="10"/>
      <c r="TRD309" s="10"/>
      <c r="TRE309" s="10"/>
      <c r="TRF309" s="10"/>
      <c r="TRG309" s="10"/>
      <c r="TRH309" s="10"/>
      <c r="TRI309" s="10"/>
      <c r="TRJ309" s="10"/>
      <c r="TRK309" s="10"/>
      <c r="TRL309" s="10"/>
      <c r="TRM309" s="10"/>
      <c r="TRN309" s="10"/>
      <c r="TRO309" s="10"/>
      <c r="TRP309" s="10"/>
      <c r="TRQ309" s="10"/>
      <c r="TRR309" s="10"/>
      <c r="TRS309" s="10"/>
      <c r="TRT309" s="10"/>
      <c r="TRU309" s="10"/>
      <c r="TRV309" s="10"/>
      <c r="TRW309" s="10"/>
      <c r="TRX309" s="10"/>
      <c r="TRY309" s="10"/>
      <c r="TRZ309" s="10"/>
      <c r="TSA309" s="10"/>
      <c r="TSB309" s="10"/>
      <c r="TSC309" s="10"/>
      <c r="TSD309" s="10"/>
      <c r="TSE309" s="10"/>
      <c r="TSF309" s="10"/>
      <c r="TSG309" s="10"/>
      <c r="TSH309" s="10"/>
      <c r="TSI309" s="10"/>
      <c r="TSJ309" s="10"/>
      <c r="TSK309" s="10"/>
      <c r="TSL309" s="10"/>
      <c r="TSM309" s="10"/>
      <c r="TSN309" s="10"/>
      <c r="TSO309" s="10"/>
      <c r="TSP309" s="10"/>
      <c r="TSQ309" s="10"/>
      <c r="TSR309" s="10"/>
      <c r="TSS309" s="10"/>
      <c r="TST309" s="10"/>
      <c r="TSU309" s="10"/>
      <c r="TSV309" s="10"/>
      <c r="TSW309" s="10"/>
      <c r="TSX309" s="10"/>
      <c r="TSY309" s="10"/>
      <c r="TSZ309" s="10"/>
      <c r="TTA309" s="10"/>
      <c r="TTB309" s="10"/>
      <c r="TTC309" s="10"/>
      <c r="TTD309" s="10"/>
      <c r="TTE309" s="10"/>
      <c r="TTF309" s="10"/>
      <c r="TTG309" s="10"/>
      <c r="TTH309" s="10"/>
      <c r="TTI309" s="10"/>
      <c r="TTJ309" s="10"/>
      <c r="TTK309" s="10"/>
      <c r="TTL309" s="10"/>
      <c r="TTM309" s="10"/>
      <c r="TTN309" s="10"/>
      <c r="TTO309" s="10"/>
      <c r="TTP309" s="10"/>
      <c r="TTQ309" s="10"/>
      <c r="TTR309" s="10"/>
      <c r="TTS309" s="10"/>
      <c r="TTT309" s="10"/>
      <c r="TTU309" s="10"/>
      <c r="TTV309" s="10"/>
      <c r="TTW309" s="10"/>
      <c r="TTX309" s="10"/>
      <c r="TTY309" s="10"/>
      <c r="TTZ309" s="10"/>
      <c r="TUA309" s="10"/>
      <c r="TUB309" s="10"/>
      <c r="TUC309" s="10"/>
      <c r="TUD309" s="10"/>
      <c r="TUE309" s="10"/>
      <c r="TUF309" s="10"/>
      <c r="TUG309" s="10"/>
      <c r="TUH309" s="10"/>
      <c r="TUI309" s="10"/>
      <c r="TUJ309" s="10"/>
      <c r="TUK309" s="10"/>
      <c r="TUL309" s="10"/>
      <c r="TUM309" s="10"/>
      <c r="TUN309" s="10"/>
      <c r="TUO309" s="10"/>
      <c r="TUP309" s="10"/>
      <c r="TUQ309" s="10"/>
      <c r="TUR309" s="10"/>
      <c r="TUS309" s="10"/>
      <c r="TUT309" s="10"/>
      <c r="TUU309" s="10"/>
      <c r="TUV309" s="10"/>
      <c r="TUW309" s="10"/>
      <c r="TUX309" s="10"/>
      <c r="TUY309" s="10"/>
      <c r="TUZ309" s="10"/>
      <c r="TVA309" s="10"/>
      <c r="TVB309" s="10"/>
      <c r="TVC309" s="10"/>
      <c r="TVD309" s="10"/>
      <c r="TVE309" s="10"/>
      <c r="TVF309" s="10"/>
      <c r="TVG309" s="10"/>
      <c r="TVH309" s="10"/>
      <c r="TVI309" s="10"/>
      <c r="TVJ309" s="10"/>
      <c r="TVK309" s="10"/>
      <c r="TVL309" s="10"/>
      <c r="TVM309" s="10"/>
      <c r="TVN309" s="10"/>
      <c r="TVO309" s="10"/>
      <c r="TVP309" s="10"/>
      <c r="TVQ309" s="10"/>
      <c r="TVR309" s="10"/>
      <c r="TVS309" s="10"/>
      <c r="TVT309" s="10"/>
      <c r="TVU309" s="10"/>
      <c r="TVV309" s="10"/>
      <c r="TVW309" s="10"/>
      <c r="TVX309" s="10"/>
      <c r="TVY309" s="10"/>
      <c r="TVZ309" s="10"/>
      <c r="TWA309" s="10"/>
      <c r="TWB309" s="10"/>
      <c r="TWC309" s="10"/>
      <c r="TWD309" s="10"/>
      <c r="TWE309" s="10"/>
      <c r="TWF309" s="10"/>
      <c r="TWG309" s="10"/>
      <c r="TWH309" s="10"/>
      <c r="TWI309" s="10"/>
      <c r="TWJ309" s="10"/>
      <c r="TWK309" s="10"/>
      <c r="TWL309" s="10"/>
      <c r="TWM309" s="10"/>
      <c r="TWN309" s="10"/>
      <c r="TWO309" s="10"/>
      <c r="TWP309" s="10"/>
      <c r="TWQ309" s="10"/>
      <c r="TWR309" s="10"/>
      <c r="TWS309" s="10"/>
      <c r="TWT309" s="10"/>
      <c r="TWU309" s="10"/>
      <c r="TWV309" s="10"/>
      <c r="TWW309" s="10"/>
      <c r="TWX309" s="10"/>
      <c r="TWY309" s="10"/>
      <c r="TWZ309" s="10"/>
      <c r="TXA309" s="10"/>
      <c r="TXB309" s="10"/>
      <c r="TXC309" s="10"/>
      <c r="TXD309" s="10"/>
      <c r="TXE309" s="10"/>
      <c r="TXF309" s="10"/>
      <c r="TXG309" s="10"/>
      <c r="TXH309" s="10"/>
      <c r="TXI309" s="10"/>
      <c r="TXJ309" s="10"/>
      <c r="TXK309" s="10"/>
      <c r="TXL309" s="10"/>
      <c r="TXM309" s="10"/>
      <c r="TXN309" s="10"/>
      <c r="TXO309" s="10"/>
      <c r="TXP309" s="10"/>
      <c r="TXQ309" s="10"/>
      <c r="TXR309" s="10"/>
      <c r="TXS309" s="10"/>
      <c r="TXT309" s="10"/>
      <c r="TXU309" s="10"/>
      <c r="TXV309" s="10"/>
      <c r="TXW309" s="10"/>
      <c r="TXX309" s="10"/>
      <c r="TXY309" s="10"/>
      <c r="TXZ309" s="10"/>
      <c r="TYA309" s="10"/>
      <c r="TYB309" s="10"/>
      <c r="TYC309" s="10"/>
      <c r="TYD309" s="10"/>
      <c r="TYE309" s="10"/>
      <c r="TYF309" s="10"/>
      <c r="TYG309" s="10"/>
      <c r="TYH309" s="10"/>
      <c r="TYI309" s="10"/>
      <c r="TYJ309" s="10"/>
      <c r="TYK309" s="10"/>
      <c r="TYL309" s="10"/>
      <c r="TYM309" s="10"/>
      <c r="TYN309" s="10"/>
      <c r="TYO309" s="10"/>
      <c r="TYP309" s="10"/>
      <c r="TYQ309" s="10"/>
      <c r="TYR309" s="10"/>
      <c r="TYS309" s="10"/>
      <c r="TYT309" s="10"/>
      <c r="TYU309" s="10"/>
      <c r="TYV309" s="10"/>
      <c r="TYW309" s="10"/>
      <c r="TYX309" s="10"/>
      <c r="TYY309" s="10"/>
      <c r="TYZ309" s="10"/>
      <c r="TZA309" s="10"/>
      <c r="TZB309" s="10"/>
      <c r="TZC309" s="10"/>
      <c r="TZD309" s="10"/>
      <c r="TZE309" s="10"/>
      <c r="TZF309" s="10"/>
      <c r="TZG309" s="10"/>
      <c r="TZH309" s="10"/>
      <c r="TZI309" s="10"/>
      <c r="TZJ309" s="10"/>
      <c r="TZK309" s="10"/>
      <c r="TZL309" s="10"/>
      <c r="TZM309" s="10"/>
      <c r="TZN309" s="10"/>
      <c r="TZO309" s="10"/>
      <c r="TZP309" s="10"/>
      <c r="TZQ309" s="10"/>
      <c r="TZR309" s="10"/>
      <c r="TZS309" s="10"/>
      <c r="TZT309" s="10"/>
      <c r="TZU309" s="10"/>
      <c r="TZV309" s="10"/>
      <c r="TZW309" s="10"/>
      <c r="TZX309" s="10"/>
      <c r="TZY309" s="10"/>
      <c r="TZZ309" s="10"/>
      <c r="UAA309" s="10"/>
      <c r="UAB309" s="10"/>
      <c r="UAC309" s="10"/>
      <c r="UAD309" s="10"/>
      <c r="UAE309" s="10"/>
      <c r="UAF309" s="10"/>
      <c r="UAG309" s="10"/>
      <c r="UAH309" s="10"/>
      <c r="UAI309" s="10"/>
      <c r="UAJ309" s="10"/>
      <c r="UAK309" s="10"/>
      <c r="UAL309" s="10"/>
      <c r="UAM309" s="10"/>
      <c r="UAN309" s="10"/>
      <c r="UAO309" s="10"/>
      <c r="UAP309" s="10"/>
      <c r="UAQ309" s="10"/>
      <c r="UAR309" s="10"/>
      <c r="UAS309" s="10"/>
      <c r="UAT309" s="10"/>
      <c r="UAU309" s="10"/>
      <c r="UAV309" s="10"/>
      <c r="UAW309" s="10"/>
      <c r="UAX309" s="10"/>
      <c r="UAY309" s="10"/>
      <c r="UAZ309" s="10"/>
      <c r="UBA309" s="10"/>
      <c r="UBB309" s="10"/>
      <c r="UBC309" s="10"/>
      <c r="UBD309" s="10"/>
      <c r="UBE309" s="10"/>
      <c r="UBF309" s="10"/>
      <c r="UBG309" s="10"/>
      <c r="UBH309" s="10"/>
      <c r="UBI309" s="10"/>
      <c r="UBJ309" s="10"/>
      <c r="UBK309" s="10"/>
      <c r="UBL309" s="10"/>
      <c r="UBM309" s="10"/>
      <c r="UBN309" s="10"/>
      <c r="UBO309" s="10"/>
      <c r="UBP309" s="10"/>
      <c r="UBQ309" s="10"/>
      <c r="UBR309" s="10"/>
      <c r="UBS309" s="10"/>
      <c r="UBT309" s="10"/>
      <c r="UBU309" s="10"/>
      <c r="UBV309" s="10"/>
      <c r="UBW309" s="10"/>
      <c r="UBX309" s="10"/>
      <c r="UBY309" s="10"/>
      <c r="UBZ309" s="10"/>
      <c r="UCA309" s="10"/>
      <c r="UCB309" s="10"/>
      <c r="UCC309" s="10"/>
      <c r="UCD309" s="10"/>
      <c r="UCE309" s="10"/>
      <c r="UCF309" s="10"/>
      <c r="UCG309" s="10"/>
      <c r="UCH309" s="10"/>
      <c r="UCI309" s="10"/>
      <c r="UCJ309" s="10"/>
      <c r="UCK309" s="10"/>
      <c r="UCL309" s="10"/>
      <c r="UCM309" s="10"/>
      <c r="UCN309" s="10"/>
      <c r="UCO309" s="10"/>
      <c r="UCP309" s="10"/>
      <c r="UCQ309" s="10"/>
      <c r="UCR309" s="10"/>
      <c r="UCS309" s="10"/>
      <c r="UCT309" s="10"/>
      <c r="UCU309" s="10"/>
      <c r="UCV309" s="10"/>
      <c r="UCW309" s="10"/>
      <c r="UCX309" s="10"/>
      <c r="UCY309" s="10"/>
      <c r="UCZ309" s="10"/>
      <c r="UDA309" s="10"/>
      <c r="UDB309" s="10"/>
      <c r="UDC309" s="10"/>
      <c r="UDD309" s="10"/>
      <c r="UDE309" s="10"/>
      <c r="UDF309" s="10"/>
      <c r="UDG309" s="10"/>
      <c r="UDH309" s="10"/>
      <c r="UDI309" s="10"/>
      <c r="UDJ309" s="10"/>
      <c r="UDK309" s="10"/>
      <c r="UDL309" s="10"/>
      <c r="UDM309" s="10"/>
      <c r="UDN309" s="10"/>
      <c r="UDO309" s="10"/>
      <c r="UDP309" s="10"/>
      <c r="UDQ309" s="10"/>
      <c r="UDR309" s="10"/>
      <c r="UDS309" s="10"/>
      <c r="UDT309" s="10"/>
      <c r="UDU309" s="10"/>
      <c r="UDV309" s="10"/>
      <c r="UDW309" s="10"/>
      <c r="UDX309" s="10"/>
      <c r="UDY309" s="10"/>
      <c r="UDZ309" s="10"/>
      <c r="UEA309" s="10"/>
      <c r="UEB309" s="10"/>
      <c r="UEC309" s="10"/>
      <c r="UED309" s="10"/>
      <c r="UEE309" s="10"/>
      <c r="UEF309" s="10"/>
      <c r="UEG309" s="10"/>
      <c r="UEH309" s="10"/>
      <c r="UEI309" s="10"/>
      <c r="UEJ309" s="10"/>
      <c r="UEK309" s="10"/>
      <c r="UEL309" s="10"/>
      <c r="UEM309" s="10"/>
      <c r="UEN309" s="10"/>
      <c r="UEO309" s="10"/>
      <c r="UEP309" s="10"/>
      <c r="UEQ309" s="10"/>
      <c r="UER309" s="10"/>
      <c r="UES309" s="10"/>
      <c r="UET309" s="10"/>
      <c r="UEU309" s="10"/>
      <c r="UEV309" s="10"/>
      <c r="UEW309" s="10"/>
      <c r="UEX309" s="10"/>
      <c r="UEY309" s="10"/>
      <c r="UEZ309" s="10"/>
      <c r="UFA309" s="10"/>
      <c r="UFB309" s="10"/>
      <c r="UFC309" s="10"/>
      <c r="UFD309" s="10"/>
      <c r="UFE309" s="10"/>
      <c r="UFF309" s="10"/>
      <c r="UFG309" s="10"/>
      <c r="UFH309" s="10"/>
      <c r="UFI309" s="10"/>
      <c r="UFJ309" s="10"/>
      <c r="UFK309" s="10"/>
      <c r="UFL309" s="10"/>
      <c r="UFM309" s="10"/>
      <c r="UFN309" s="10"/>
      <c r="UFO309" s="10"/>
      <c r="UFP309" s="10"/>
      <c r="UFQ309" s="10"/>
      <c r="UFR309" s="10"/>
      <c r="UFS309" s="10"/>
      <c r="UFT309" s="10"/>
      <c r="UFU309" s="10"/>
      <c r="UFV309" s="10"/>
      <c r="UFW309" s="10"/>
      <c r="UFX309" s="10"/>
      <c r="UFY309" s="10"/>
      <c r="UFZ309" s="10"/>
      <c r="UGA309" s="10"/>
      <c r="UGB309" s="10"/>
      <c r="UGC309" s="10"/>
      <c r="UGD309" s="10"/>
      <c r="UGE309" s="10"/>
      <c r="UGF309" s="10"/>
      <c r="UGG309" s="10"/>
      <c r="UGH309" s="10"/>
      <c r="UGI309" s="10"/>
      <c r="UGJ309" s="10"/>
      <c r="UGK309" s="10"/>
      <c r="UGL309" s="10"/>
      <c r="UGM309" s="10"/>
      <c r="UGN309" s="10"/>
      <c r="UGO309" s="10"/>
      <c r="UGP309" s="10"/>
      <c r="UGQ309" s="10"/>
      <c r="UGR309" s="10"/>
      <c r="UGS309" s="10"/>
      <c r="UGT309" s="10"/>
      <c r="UGU309" s="10"/>
      <c r="UGV309" s="10"/>
      <c r="UGW309" s="10"/>
      <c r="UGX309" s="10"/>
      <c r="UGY309" s="10"/>
      <c r="UGZ309" s="10"/>
      <c r="UHA309" s="10"/>
      <c r="UHB309" s="10"/>
      <c r="UHC309" s="10"/>
      <c r="UHD309" s="10"/>
      <c r="UHE309" s="10"/>
      <c r="UHF309" s="10"/>
      <c r="UHG309" s="10"/>
      <c r="UHH309" s="10"/>
      <c r="UHI309" s="10"/>
      <c r="UHJ309" s="10"/>
      <c r="UHK309" s="10"/>
      <c r="UHL309" s="10"/>
      <c r="UHM309" s="10"/>
      <c r="UHN309" s="10"/>
      <c r="UHO309" s="10"/>
      <c r="UHP309" s="10"/>
      <c r="UHQ309" s="10"/>
      <c r="UHR309" s="10"/>
      <c r="UHS309" s="10"/>
      <c r="UHT309" s="10"/>
      <c r="UHU309" s="10"/>
      <c r="UHV309" s="10"/>
      <c r="UHW309" s="10"/>
      <c r="UHX309" s="10"/>
      <c r="UHY309" s="10"/>
      <c r="UHZ309" s="10"/>
      <c r="UIA309" s="10"/>
      <c r="UIB309" s="10"/>
      <c r="UIC309" s="10"/>
      <c r="UID309" s="10"/>
      <c r="UIE309" s="10"/>
      <c r="UIF309" s="10"/>
      <c r="UIG309" s="10"/>
      <c r="UIH309" s="10"/>
      <c r="UII309" s="10"/>
      <c r="UIJ309" s="10"/>
      <c r="UIK309" s="10"/>
      <c r="UIL309" s="10"/>
      <c r="UIM309" s="10"/>
      <c r="UIN309" s="10"/>
      <c r="UIO309" s="10"/>
      <c r="UIP309" s="10"/>
      <c r="UIQ309" s="10"/>
      <c r="UIR309" s="10"/>
      <c r="UIS309" s="10"/>
      <c r="UIT309" s="10"/>
      <c r="UIU309" s="10"/>
      <c r="UIV309" s="10"/>
      <c r="UIW309" s="10"/>
      <c r="UIX309" s="10"/>
      <c r="UIY309" s="10"/>
      <c r="UIZ309" s="10"/>
      <c r="UJA309" s="10"/>
      <c r="UJB309" s="10"/>
      <c r="UJC309" s="10"/>
      <c r="UJD309" s="10"/>
      <c r="UJE309" s="10"/>
      <c r="UJF309" s="10"/>
      <c r="UJG309" s="10"/>
      <c r="UJH309" s="10"/>
      <c r="UJI309" s="10"/>
      <c r="UJJ309" s="10"/>
      <c r="UJK309" s="10"/>
      <c r="UJL309" s="10"/>
      <c r="UJM309" s="10"/>
      <c r="UJN309" s="10"/>
      <c r="UJO309" s="10"/>
      <c r="UJP309" s="10"/>
      <c r="UJQ309" s="10"/>
      <c r="UJR309" s="10"/>
      <c r="UJS309" s="10"/>
      <c r="UJT309" s="10"/>
      <c r="UJU309" s="10"/>
      <c r="UJV309" s="10"/>
      <c r="UJW309" s="10"/>
      <c r="UJX309" s="10"/>
      <c r="UJY309" s="10"/>
      <c r="UJZ309" s="10"/>
      <c r="UKA309" s="10"/>
      <c r="UKB309" s="10"/>
      <c r="UKC309" s="10"/>
      <c r="UKD309" s="10"/>
      <c r="UKE309" s="10"/>
      <c r="UKF309" s="10"/>
      <c r="UKG309" s="10"/>
      <c r="UKH309" s="10"/>
      <c r="UKI309" s="10"/>
      <c r="UKJ309" s="10"/>
      <c r="UKK309" s="10"/>
      <c r="UKL309" s="10"/>
      <c r="UKM309" s="10"/>
      <c r="UKN309" s="10"/>
      <c r="UKO309" s="10"/>
      <c r="UKP309" s="10"/>
      <c r="UKQ309" s="10"/>
      <c r="UKR309" s="10"/>
      <c r="UKS309" s="10"/>
      <c r="UKT309" s="10"/>
      <c r="UKU309" s="10"/>
      <c r="UKV309" s="10"/>
      <c r="UKW309" s="10"/>
      <c r="UKX309" s="10"/>
      <c r="UKY309" s="10"/>
      <c r="UKZ309" s="10"/>
      <c r="ULA309" s="10"/>
      <c r="ULB309" s="10"/>
      <c r="ULC309" s="10"/>
      <c r="ULD309" s="10"/>
      <c r="ULE309" s="10"/>
      <c r="ULF309" s="10"/>
      <c r="ULG309" s="10"/>
      <c r="ULH309" s="10"/>
      <c r="ULI309" s="10"/>
      <c r="ULJ309" s="10"/>
      <c r="ULK309" s="10"/>
      <c r="ULL309" s="10"/>
      <c r="ULM309" s="10"/>
      <c r="ULN309" s="10"/>
      <c r="ULO309" s="10"/>
      <c r="ULP309" s="10"/>
      <c r="ULQ309" s="10"/>
      <c r="ULR309" s="10"/>
      <c r="ULS309" s="10"/>
      <c r="ULT309" s="10"/>
      <c r="ULU309" s="10"/>
      <c r="ULV309" s="10"/>
      <c r="ULW309" s="10"/>
      <c r="ULX309" s="10"/>
      <c r="ULY309" s="10"/>
      <c r="ULZ309" s="10"/>
      <c r="UMA309" s="10"/>
      <c r="UMB309" s="10"/>
      <c r="UMC309" s="10"/>
      <c r="UMD309" s="10"/>
      <c r="UME309" s="10"/>
      <c r="UMF309" s="10"/>
      <c r="UMG309" s="10"/>
      <c r="UMH309" s="10"/>
      <c r="UMI309" s="10"/>
      <c r="UMJ309" s="10"/>
      <c r="UMK309" s="10"/>
      <c r="UML309" s="10"/>
      <c r="UMM309" s="10"/>
      <c r="UMN309" s="10"/>
      <c r="UMO309" s="10"/>
      <c r="UMP309" s="10"/>
      <c r="UMQ309" s="10"/>
      <c r="UMR309" s="10"/>
      <c r="UMS309" s="10"/>
      <c r="UMT309" s="10"/>
      <c r="UMU309" s="10"/>
      <c r="UMV309" s="10"/>
      <c r="UMW309" s="10"/>
      <c r="UMX309" s="10"/>
      <c r="UMY309" s="10"/>
      <c r="UMZ309" s="10"/>
      <c r="UNA309" s="10"/>
      <c r="UNB309" s="10"/>
      <c r="UNC309" s="10"/>
      <c r="UND309" s="10"/>
      <c r="UNE309" s="10"/>
      <c r="UNF309" s="10"/>
      <c r="UNG309" s="10"/>
      <c r="UNH309" s="10"/>
      <c r="UNI309" s="10"/>
      <c r="UNJ309" s="10"/>
      <c r="UNK309" s="10"/>
      <c r="UNL309" s="10"/>
      <c r="UNM309" s="10"/>
      <c r="UNN309" s="10"/>
      <c r="UNO309" s="10"/>
      <c r="UNP309" s="10"/>
      <c r="UNQ309" s="10"/>
      <c r="UNR309" s="10"/>
      <c r="UNS309" s="10"/>
      <c r="UNT309" s="10"/>
      <c r="UNU309" s="10"/>
      <c r="UNV309" s="10"/>
      <c r="UNW309" s="10"/>
      <c r="UNX309" s="10"/>
      <c r="UNY309" s="10"/>
      <c r="UNZ309" s="10"/>
      <c r="UOA309" s="10"/>
      <c r="UOB309" s="10"/>
      <c r="UOC309" s="10"/>
      <c r="UOD309" s="10"/>
      <c r="UOE309" s="10"/>
      <c r="UOF309" s="10"/>
      <c r="UOG309" s="10"/>
      <c r="UOH309" s="10"/>
      <c r="UOI309" s="10"/>
      <c r="UOJ309" s="10"/>
      <c r="UOK309" s="10"/>
      <c r="UOL309" s="10"/>
      <c r="UOM309" s="10"/>
      <c r="UON309" s="10"/>
      <c r="UOO309" s="10"/>
      <c r="UOP309" s="10"/>
      <c r="UOQ309" s="10"/>
      <c r="UOR309" s="10"/>
      <c r="UOS309" s="10"/>
      <c r="UOT309" s="10"/>
      <c r="UOU309" s="10"/>
      <c r="UOV309" s="10"/>
      <c r="UOW309" s="10"/>
      <c r="UOX309" s="10"/>
      <c r="UOY309" s="10"/>
      <c r="UOZ309" s="10"/>
      <c r="UPA309" s="10"/>
      <c r="UPB309" s="10"/>
      <c r="UPC309" s="10"/>
      <c r="UPD309" s="10"/>
      <c r="UPE309" s="10"/>
      <c r="UPF309" s="10"/>
      <c r="UPG309" s="10"/>
      <c r="UPH309" s="10"/>
      <c r="UPI309" s="10"/>
      <c r="UPJ309" s="10"/>
      <c r="UPK309" s="10"/>
      <c r="UPL309" s="10"/>
      <c r="UPM309" s="10"/>
      <c r="UPN309" s="10"/>
      <c r="UPO309" s="10"/>
      <c r="UPP309" s="10"/>
      <c r="UPQ309" s="10"/>
      <c r="UPR309" s="10"/>
      <c r="UPS309" s="10"/>
      <c r="UPT309" s="10"/>
      <c r="UPU309" s="10"/>
      <c r="UPV309" s="10"/>
      <c r="UPW309" s="10"/>
      <c r="UPX309" s="10"/>
      <c r="UPY309" s="10"/>
      <c r="UPZ309" s="10"/>
      <c r="UQA309" s="10"/>
      <c r="UQB309" s="10"/>
      <c r="UQC309" s="10"/>
      <c r="UQD309" s="10"/>
      <c r="UQE309" s="10"/>
      <c r="UQF309" s="10"/>
      <c r="UQG309" s="10"/>
      <c r="UQH309" s="10"/>
      <c r="UQI309" s="10"/>
      <c r="UQJ309" s="10"/>
      <c r="UQK309" s="10"/>
      <c r="UQL309" s="10"/>
      <c r="UQM309" s="10"/>
      <c r="UQN309" s="10"/>
      <c r="UQO309" s="10"/>
      <c r="UQP309" s="10"/>
      <c r="UQQ309" s="10"/>
      <c r="UQR309" s="10"/>
      <c r="UQS309" s="10"/>
      <c r="UQT309" s="10"/>
      <c r="UQU309" s="10"/>
      <c r="UQV309" s="10"/>
      <c r="UQW309" s="10"/>
      <c r="UQX309" s="10"/>
      <c r="UQY309" s="10"/>
      <c r="UQZ309" s="10"/>
      <c r="URA309" s="10"/>
      <c r="URB309" s="10"/>
      <c r="URC309" s="10"/>
      <c r="URD309" s="10"/>
      <c r="URE309" s="10"/>
      <c r="URF309" s="10"/>
      <c r="URG309" s="10"/>
      <c r="URH309" s="10"/>
      <c r="URI309" s="10"/>
      <c r="URJ309" s="10"/>
      <c r="URK309" s="10"/>
      <c r="URL309" s="10"/>
      <c r="URM309" s="10"/>
      <c r="URN309" s="10"/>
      <c r="URO309" s="10"/>
      <c r="URP309" s="10"/>
      <c r="URQ309" s="10"/>
      <c r="URR309" s="10"/>
      <c r="URS309" s="10"/>
      <c r="URT309" s="10"/>
      <c r="URU309" s="10"/>
      <c r="URV309" s="10"/>
      <c r="URW309" s="10"/>
      <c r="URX309" s="10"/>
      <c r="URY309" s="10"/>
      <c r="URZ309" s="10"/>
      <c r="USA309" s="10"/>
      <c r="USB309" s="10"/>
      <c r="USC309" s="10"/>
      <c r="USD309" s="10"/>
      <c r="USE309" s="10"/>
      <c r="USF309" s="10"/>
      <c r="USG309" s="10"/>
      <c r="USH309" s="10"/>
      <c r="USI309" s="10"/>
      <c r="USJ309" s="10"/>
      <c r="USK309" s="10"/>
      <c r="USL309" s="10"/>
      <c r="USM309" s="10"/>
      <c r="USN309" s="10"/>
      <c r="USO309" s="10"/>
      <c r="USP309" s="10"/>
      <c r="USQ309" s="10"/>
      <c r="USR309" s="10"/>
      <c r="USS309" s="10"/>
      <c r="UST309" s="10"/>
      <c r="USU309" s="10"/>
      <c r="USV309" s="10"/>
      <c r="USW309" s="10"/>
      <c r="USX309" s="10"/>
      <c r="USY309" s="10"/>
      <c r="USZ309" s="10"/>
      <c r="UTA309" s="10"/>
      <c r="UTB309" s="10"/>
      <c r="UTC309" s="10"/>
      <c r="UTD309" s="10"/>
      <c r="UTE309" s="10"/>
      <c r="UTF309" s="10"/>
      <c r="UTG309" s="10"/>
      <c r="UTH309" s="10"/>
      <c r="UTI309" s="10"/>
      <c r="UTJ309" s="10"/>
      <c r="UTK309" s="10"/>
      <c r="UTL309" s="10"/>
      <c r="UTM309" s="10"/>
      <c r="UTN309" s="10"/>
      <c r="UTO309" s="10"/>
      <c r="UTP309" s="10"/>
      <c r="UTQ309" s="10"/>
      <c r="UTR309" s="10"/>
      <c r="UTS309" s="10"/>
      <c r="UTT309" s="10"/>
      <c r="UTU309" s="10"/>
      <c r="UTV309" s="10"/>
      <c r="UTW309" s="10"/>
      <c r="UTX309" s="10"/>
      <c r="UTY309" s="10"/>
      <c r="UTZ309" s="10"/>
      <c r="UUA309" s="10"/>
      <c r="UUB309" s="10"/>
      <c r="UUC309" s="10"/>
      <c r="UUD309" s="10"/>
      <c r="UUE309" s="10"/>
      <c r="UUF309" s="10"/>
      <c r="UUG309" s="10"/>
      <c r="UUH309" s="10"/>
      <c r="UUI309" s="10"/>
      <c r="UUJ309" s="10"/>
      <c r="UUK309" s="10"/>
      <c r="UUL309" s="10"/>
      <c r="UUM309" s="10"/>
      <c r="UUN309" s="10"/>
      <c r="UUO309" s="10"/>
      <c r="UUP309" s="10"/>
      <c r="UUQ309" s="10"/>
      <c r="UUR309" s="10"/>
      <c r="UUS309" s="10"/>
      <c r="UUT309" s="10"/>
      <c r="UUU309" s="10"/>
      <c r="UUV309" s="10"/>
      <c r="UUW309" s="10"/>
      <c r="UUX309" s="10"/>
      <c r="UUY309" s="10"/>
      <c r="UUZ309" s="10"/>
      <c r="UVA309" s="10"/>
      <c r="UVB309" s="10"/>
      <c r="UVC309" s="10"/>
      <c r="UVD309" s="10"/>
      <c r="UVE309" s="10"/>
      <c r="UVF309" s="10"/>
      <c r="UVG309" s="10"/>
      <c r="UVH309" s="10"/>
      <c r="UVI309" s="10"/>
      <c r="UVJ309" s="10"/>
      <c r="UVK309" s="10"/>
      <c r="UVL309" s="10"/>
      <c r="UVM309" s="10"/>
      <c r="UVN309" s="10"/>
      <c r="UVO309" s="10"/>
      <c r="UVP309" s="10"/>
      <c r="UVQ309" s="10"/>
      <c r="UVR309" s="10"/>
      <c r="UVS309" s="10"/>
      <c r="UVT309" s="10"/>
      <c r="UVU309" s="10"/>
      <c r="UVV309" s="10"/>
      <c r="UVW309" s="10"/>
      <c r="UVX309" s="10"/>
      <c r="UVY309" s="10"/>
      <c r="UVZ309" s="10"/>
      <c r="UWA309" s="10"/>
      <c r="UWB309" s="10"/>
      <c r="UWC309" s="10"/>
      <c r="UWD309" s="10"/>
      <c r="UWE309" s="10"/>
      <c r="UWF309" s="10"/>
      <c r="UWG309" s="10"/>
      <c r="UWH309" s="10"/>
      <c r="UWI309" s="10"/>
      <c r="UWJ309" s="10"/>
      <c r="UWK309" s="10"/>
      <c r="UWL309" s="10"/>
      <c r="UWM309" s="10"/>
      <c r="UWN309" s="10"/>
      <c r="UWO309" s="10"/>
      <c r="UWP309" s="10"/>
      <c r="UWQ309" s="10"/>
      <c r="UWR309" s="10"/>
      <c r="UWS309" s="10"/>
      <c r="UWT309" s="10"/>
      <c r="UWU309" s="10"/>
      <c r="UWV309" s="10"/>
      <c r="UWW309" s="10"/>
      <c r="UWX309" s="10"/>
      <c r="UWY309" s="10"/>
      <c r="UWZ309" s="10"/>
      <c r="UXA309" s="10"/>
      <c r="UXB309" s="10"/>
      <c r="UXC309" s="10"/>
      <c r="UXD309" s="10"/>
      <c r="UXE309" s="10"/>
      <c r="UXF309" s="10"/>
      <c r="UXG309" s="10"/>
      <c r="UXH309" s="10"/>
      <c r="UXI309" s="10"/>
      <c r="UXJ309" s="10"/>
      <c r="UXK309" s="10"/>
      <c r="UXL309" s="10"/>
      <c r="UXM309" s="10"/>
      <c r="UXN309" s="10"/>
      <c r="UXO309" s="10"/>
      <c r="UXP309" s="10"/>
      <c r="UXQ309" s="10"/>
      <c r="UXR309" s="10"/>
      <c r="UXS309" s="10"/>
      <c r="UXT309" s="10"/>
      <c r="UXU309" s="10"/>
      <c r="UXV309" s="10"/>
      <c r="UXW309" s="10"/>
      <c r="UXX309" s="10"/>
      <c r="UXY309" s="10"/>
      <c r="UXZ309" s="10"/>
      <c r="UYA309" s="10"/>
      <c r="UYB309" s="10"/>
      <c r="UYC309" s="10"/>
      <c r="UYD309" s="10"/>
      <c r="UYE309" s="10"/>
      <c r="UYF309" s="10"/>
      <c r="UYG309" s="10"/>
      <c r="UYH309" s="10"/>
      <c r="UYI309" s="10"/>
      <c r="UYJ309" s="10"/>
      <c r="UYK309" s="10"/>
      <c r="UYL309" s="10"/>
      <c r="UYM309" s="10"/>
      <c r="UYN309" s="10"/>
      <c r="UYO309" s="10"/>
      <c r="UYP309" s="10"/>
      <c r="UYQ309" s="10"/>
      <c r="UYR309" s="10"/>
      <c r="UYS309" s="10"/>
      <c r="UYT309" s="10"/>
      <c r="UYU309" s="10"/>
      <c r="UYV309" s="10"/>
      <c r="UYW309" s="10"/>
      <c r="UYX309" s="10"/>
      <c r="UYY309" s="10"/>
      <c r="UYZ309" s="10"/>
      <c r="UZA309" s="10"/>
      <c r="UZB309" s="10"/>
      <c r="UZC309" s="10"/>
      <c r="UZD309" s="10"/>
      <c r="UZE309" s="10"/>
      <c r="UZF309" s="10"/>
      <c r="UZG309" s="10"/>
      <c r="UZH309" s="10"/>
      <c r="UZI309" s="10"/>
      <c r="UZJ309" s="10"/>
      <c r="UZK309" s="10"/>
      <c r="UZL309" s="10"/>
      <c r="UZM309" s="10"/>
      <c r="UZN309" s="10"/>
      <c r="UZO309" s="10"/>
      <c r="UZP309" s="10"/>
      <c r="UZQ309" s="10"/>
      <c r="UZR309" s="10"/>
      <c r="UZS309" s="10"/>
      <c r="UZT309" s="10"/>
      <c r="UZU309" s="10"/>
      <c r="UZV309" s="10"/>
      <c r="UZW309" s="10"/>
      <c r="UZX309" s="10"/>
      <c r="UZY309" s="10"/>
      <c r="UZZ309" s="10"/>
      <c r="VAA309" s="10"/>
      <c r="VAB309" s="10"/>
      <c r="VAC309" s="10"/>
      <c r="VAD309" s="10"/>
      <c r="VAE309" s="10"/>
      <c r="VAF309" s="10"/>
      <c r="VAG309" s="10"/>
      <c r="VAH309" s="10"/>
      <c r="VAI309" s="10"/>
      <c r="VAJ309" s="10"/>
      <c r="VAK309" s="10"/>
      <c r="VAL309" s="10"/>
      <c r="VAM309" s="10"/>
      <c r="VAN309" s="10"/>
      <c r="VAO309" s="10"/>
      <c r="VAP309" s="10"/>
      <c r="VAQ309" s="10"/>
      <c r="VAR309" s="10"/>
      <c r="VAS309" s="10"/>
      <c r="VAT309" s="10"/>
      <c r="VAU309" s="10"/>
      <c r="VAV309" s="10"/>
      <c r="VAW309" s="10"/>
      <c r="VAX309" s="10"/>
      <c r="VAY309" s="10"/>
      <c r="VAZ309" s="10"/>
      <c r="VBA309" s="10"/>
      <c r="VBB309" s="10"/>
      <c r="VBC309" s="10"/>
      <c r="VBD309" s="10"/>
      <c r="VBE309" s="10"/>
      <c r="VBF309" s="10"/>
      <c r="VBG309" s="10"/>
      <c r="VBH309" s="10"/>
      <c r="VBI309" s="10"/>
      <c r="VBJ309" s="10"/>
      <c r="VBK309" s="10"/>
      <c r="VBL309" s="10"/>
      <c r="VBM309" s="10"/>
      <c r="VBN309" s="10"/>
      <c r="VBO309" s="10"/>
      <c r="VBP309" s="10"/>
      <c r="VBQ309" s="10"/>
      <c r="VBR309" s="10"/>
      <c r="VBS309" s="10"/>
      <c r="VBT309" s="10"/>
      <c r="VBU309" s="10"/>
      <c r="VBV309" s="10"/>
      <c r="VBW309" s="10"/>
      <c r="VBX309" s="10"/>
      <c r="VBY309" s="10"/>
      <c r="VBZ309" s="10"/>
      <c r="VCA309" s="10"/>
      <c r="VCB309" s="10"/>
      <c r="VCC309" s="10"/>
      <c r="VCD309" s="10"/>
      <c r="VCE309" s="10"/>
      <c r="VCF309" s="10"/>
      <c r="VCG309" s="10"/>
      <c r="VCH309" s="10"/>
      <c r="VCI309" s="10"/>
      <c r="VCJ309" s="10"/>
      <c r="VCK309" s="10"/>
      <c r="VCL309" s="10"/>
      <c r="VCM309" s="10"/>
      <c r="VCN309" s="10"/>
      <c r="VCO309" s="10"/>
      <c r="VCP309" s="10"/>
      <c r="VCQ309" s="10"/>
      <c r="VCR309" s="10"/>
      <c r="VCS309" s="10"/>
      <c r="VCT309" s="10"/>
      <c r="VCU309" s="10"/>
      <c r="VCV309" s="10"/>
      <c r="VCW309" s="10"/>
      <c r="VCX309" s="10"/>
      <c r="VCY309" s="10"/>
      <c r="VCZ309" s="10"/>
      <c r="VDA309" s="10"/>
      <c r="VDB309" s="10"/>
      <c r="VDC309" s="10"/>
      <c r="VDD309" s="10"/>
      <c r="VDE309" s="10"/>
      <c r="VDF309" s="10"/>
      <c r="VDG309" s="10"/>
      <c r="VDH309" s="10"/>
      <c r="VDI309" s="10"/>
      <c r="VDJ309" s="10"/>
      <c r="VDK309" s="10"/>
      <c r="VDL309" s="10"/>
      <c r="VDM309" s="10"/>
      <c r="VDN309" s="10"/>
      <c r="VDO309" s="10"/>
      <c r="VDP309" s="10"/>
      <c r="VDQ309" s="10"/>
      <c r="VDR309" s="10"/>
      <c r="VDS309" s="10"/>
      <c r="VDT309" s="10"/>
      <c r="VDU309" s="10"/>
      <c r="VDV309" s="10"/>
      <c r="VDW309" s="10"/>
      <c r="VDX309" s="10"/>
      <c r="VDY309" s="10"/>
      <c r="VDZ309" s="10"/>
      <c r="VEA309" s="10"/>
      <c r="VEB309" s="10"/>
      <c r="VEC309" s="10"/>
      <c r="VED309" s="10"/>
      <c r="VEE309" s="10"/>
      <c r="VEF309" s="10"/>
      <c r="VEG309" s="10"/>
      <c r="VEH309" s="10"/>
      <c r="VEI309" s="10"/>
      <c r="VEJ309" s="10"/>
      <c r="VEK309" s="10"/>
      <c r="VEL309" s="10"/>
      <c r="VEM309" s="10"/>
      <c r="VEN309" s="10"/>
      <c r="VEO309" s="10"/>
      <c r="VEP309" s="10"/>
      <c r="VEQ309" s="10"/>
      <c r="VER309" s="10"/>
      <c r="VES309" s="10"/>
      <c r="VET309" s="10"/>
      <c r="VEU309" s="10"/>
      <c r="VEV309" s="10"/>
      <c r="VEW309" s="10"/>
      <c r="VEX309" s="10"/>
      <c r="VEY309" s="10"/>
      <c r="VEZ309" s="10"/>
      <c r="VFA309" s="10"/>
      <c r="VFB309" s="10"/>
      <c r="VFC309" s="10"/>
      <c r="VFD309" s="10"/>
      <c r="VFE309" s="10"/>
      <c r="VFF309" s="10"/>
      <c r="VFG309" s="10"/>
      <c r="VFH309" s="10"/>
      <c r="VFI309" s="10"/>
      <c r="VFJ309" s="10"/>
      <c r="VFK309" s="10"/>
      <c r="VFL309" s="10"/>
      <c r="VFM309" s="10"/>
      <c r="VFN309" s="10"/>
      <c r="VFO309" s="10"/>
      <c r="VFP309" s="10"/>
      <c r="VFQ309" s="10"/>
      <c r="VFR309" s="10"/>
      <c r="VFS309" s="10"/>
      <c r="VFT309" s="10"/>
      <c r="VFU309" s="10"/>
      <c r="VFV309" s="10"/>
      <c r="VFW309" s="10"/>
      <c r="VFX309" s="10"/>
      <c r="VFY309" s="10"/>
      <c r="VFZ309" s="10"/>
      <c r="VGA309" s="10"/>
      <c r="VGB309" s="10"/>
      <c r="VGC309" s="10"/>
      <c r="VGD309" s="10"/>
      <c r="VGE309" s="10"/>
      <c r="VGF309" s="10"/>
      <c r="VGG309" s="10"/>
      <c r="VGH309" s="10"/>
      <c r="VGI309" s="10"/>
      <c r="VGJ309" s="10"/>
      <c r="VGK309" s="10"/>
      <c r="VGL309" s="10"/>
      <c r="VGM309" s="10"/>
      <c r="VGN309" s="10"/>
      <c r="VGO309" s="10"/>
      <c r="VGP309" s="10"/>
      <c r="VGQ309" s="10"/>
      <c r="VGR309" s="10"/>
      <c r="VGS309" s="10"/>
      <c r="VGT309" s="10"/>
      <c r="VGU309" s="10"/>
      <c r="VGV309" s="10"/>
      <c r="VGW309" s="10"/>
      <c r="VGX309" s="10"/>
      <c r="VGY309" s="10"/>
      <c r="VGZ309" s="10"/>
      <c r="VHA309" s="10"/>
      <c r="VHB309" s="10"/>
      <c r="VHC309" s="10"/>
      <c r="VHD309" s="10"/>
      <c r="VHE309" s="10"/>
      <c r="VHF309" s="10"/>
      <c r="VHG309" s="10"/>
      <c r="VHH309" s="10"/>
      <c r="VHI309" s="10"/>
      <c r="VHJ309" s="10"/>
      <c r="VHK309" s="10"/>
      <c r="VHL309" s="10"/>
      <c r="VHM309" s="10"/>
      <c r="VHN309" s="10"/>
      <c r="VHO309" s="10"/>
      <c r="VHP309" s="10"/>
      <c r="VHQ309" s="10"/>
      <c r="VHR309" s="10"/>
      <c r="VHS309" s="10"/>
      <c r="VHT309" s="10"/>
      <c r="VHU309" s="10"/>
      <c r="VHV309" s="10"/>
      <c r="VHW309" s="10"/>
      <c r="VHX309" s="10"/>
      <c r="VHY309" s="10"/>
      <c r="VHZ309" s="10"/>
      <c r="VIA309" s="10"/>
      <c r="VIB309" s="10"/>
      <c r="VIC309" s="10"/>
      <c r="VID309" s="10"/>
      <c r="VIE309" s="10"/>
      <c r="VIF309" s="10"/>
      <c r="VIG309" s="10"/>
      <c r="VIH309" s="10"/>
      <c r="VII309" s="10"/>
      <c r="VIJ309" s="10"/>
      <c r="VIK309" s="10"/>
      <c r="VIL309" s="10"/>
      <c r="VIM309" s="10"/>
      <c r="VIN309" s="10"/>
      <c r="VIO309" s="10"/>
      <c r="VIP309" s="10"/>
      <c r="VIQ309" s="10"/>
      <c r="VIR309" s="10"/>
      <c r="VIS309" s="10"/>
      <c r="VIT309" s="10"/>
      <c r="VIU309" s="10"/>
      <c r="VIV309" s="10"/>
      <c r="VIW309" s="10"/>
      <c r="VIX309" s="10"/>
      <c r="VIY309" s="10"/>
      <c r="VIZ309" s="10"/>
      <c r="VJA309" s="10"/>
      <c r="VJB309" s="10"/>
      <c r="VJC309" s="10"/>
      <c r="VJD309" s="10"/>
      <c r="VJE309" s="10"/>
      <c r="VJF309" s="10"/>
      <c r="VJG309" s="10"/>
      <c r="VJH309" s="10"/>
      <c r="VJI309" s="10"/>
      <c r="VJJ309" s="10"/>
      <c r="VJK309" s="10"/>
      <c r="VJL309" s="10"/>
      <c r="VJM309" s="10"/>
      <c r="VJN309" s="10"/>
      <c r="VJO309" s="10"/>
      <c r="VJP309" s="10"/>
      <c r="VJQ309" s="10"/>
      <c r="VJR309" s="10"/>
      <c r="VJS309" s="10"/>
      <c r="VJT309" s="10"/>
      <c r="VJU309" s="10"/>
      <c r="VJV309" s="10"/>
      <c r="VJW309" s="10"/>
      <c r="VJX309" s="10"/>
      <c r="VJY309" s="10"/>
      <c r="VJZ309" s="10"/>
      <c r="VKA309" s="10"/>
      <c r="VKB309" s="10"/>
      <c r="VKC309" s="10"/>
      <c r="VKD309" s="10"/>
      <c r="VKE309" s="10"/>
      <c r="VKF309" s="10"/>
      <c r="VKG309" s="10"/>
      <c r="VKH309" s="10"/>
      <c r="VKI309" s="10"/>
      <c r="VKJ309" s="10"/>
      <c r="VKK309" s="10"/>
      <c r="VKL309" s="10"/>
      <c r="VKM309" s="10"/>
      <c r="VKN309" s="10"/>
      <c r="VKO309" s="10"/>
      <c r="VKP309" s="10"/>
      <c r="VKQ309" s="10"/>
      <c r="VKR309" s="10"/>
      <c r="VKS309" s="10"/>
      <c r="VKT309" s="10"/>
      <c r="VKU309" s="10"/>
      <c r="VKV309" s="10"/>
      <c r="VKW309" s="10"/>
      <c r="VKX309" s="10"/>
      <c r="VKY309" s="10"/>
      <c r="VKZ309" s="10"/>
      <c r="VLA309" s="10"/>
      <c r="VLB309" s="10"/>
      <c r="VLC309" s="10"/>
      <c r="VLD309" s="10"/>
      <c r="VLE309" s="10"/>
      <c r="VLF309" s="10"/>
      <c r="VLG309" s="10"/>
      <c r="VLH309" s="10"/>
      <c r="VLI309" s="10"/>
      <c r="VLJ309" s="10"/>
      <c r="VLK309" s="10"/>
      <c r="VLL309" s="10"/>
      <c r="VLM309" s="10"/>
      <c r="VLN309" s="10"/>
      <c r="VLO309" s="10"/>
      <c r="VLP309" s="10"/>
      <c r="VLQ309" s="10"/>
      <c r="VLR309" s="10"/>
      <c r="VLS309" s="10"/>
      <c r="VLT309" s="10"/>
      <c r="VLU309" s="10"/>
      <c r="VLV309" s="10"/>
      <c r="VLW309" s="10"/>
      <c r="VLX309" s="10"/>
      <c r="VLY309" s="10"/>
      <c r="VLZ309" s="10"/>
      <c r="VMA309" s="10"/>
      <c r="VMB309" s="10"/>
      <c r="VMC309" s="10"/>
      <c r="VMD309" s="10"/>
      <c r="VME309" s="10"/>
      <c r="VMF309" s="10"/>
      <c r="VMG309" s="10"/>
      <c r="VMH309" s="10"/>
      <c r="VMI309" s="10"/>
      <c r="VMJ309" s="10"/>
      <c r="VMK309" s="10"/>
      <c r="VML309" s="10"/>
      <c r="VMM309" s="10"/>
      <c r="VMN309" s="10"/>
      <c r="VMO309" s="10"/>
      <c r="VMP309" s="10"/>
      <c r="VMQ309" s="10"/>
      <c r="VMR309" s="10"/>
      <c r="VMS309" s="10"/>
      <c r="VMT309" s="10"/>
      <c r="VMU309" s="10"/>
      <c r="VMV309" s="10"/>
      <c r="VMW309" s="10"/>
      <c r="VMX309" s="10"/>
      <c r="VMY309" s="10"/>
      <c r="VMZ309" s="10"/>
      <c r="VNA309" s="10"/>
      <c r="VNB309" s="10"/>
      <c r="VNC309" s="10"/>
      <c r="VND309" s="10"/>
      <c r="VNE309" s="10"/>
      <c r="VNF309" s="10"/>
      <c r="VNG309" s="10"/>
      <c r="VNH309" s="10"/>
      <c r="VNI309" s="10"/>
      <c r="VNJ309" s="10"/>
      <c r="VNK309" s="10"/>
      <c r="VNL309" s="10"/>
      <c r="VNM309" s="10"/>
      <c r="VNN309" s="10"/>
      <c r="VNO309" s="10"/>
      <c r="VNP309" s="10"/>
      <c r="VNQ309" s="10"/>
      <c r="VNR309" s="10"/>
      <c r="VNS309" s="10"/>
      <c r="VNT309" s="10"/>
      <c r="VNU309" s="10"/>
      <c r="VNV309" s="10"/>
      <c r="VNW309" s="10"/>
      <c r="VNX309" s="10"/>
      <c r="VNY309" s="10"/>
      <c r="VNZ309" s="10"/>
      <c r="VOA309" s="10"/>
      <c r="VOB309" s="10"/>
      <c r="VOC309" s="10"/>
      <c r="VOD309" s="10"/>
      <c r="VOE309" s="10"/>
      <c r="VOF309" s="10"/>
      <c r="VOG309" s="10"/>
      <c r="VOH309" s="10"/>
      <c r="VOI309" s="10"/>
      <c r="VOJ309" s="10"/>
      <c r="VOK309" s="10"/>
      <c r="VOL309" s="10"/>
      <c r="VOM309" s="10"/>
      <c r="VON309" s="10"/>
      <c r="VOO309" s="10"/>
      <c r="VOP309" s="10"/>
      <c r="VOQ309" s="10"/>
      <c r="VOR309" s="10"/>
      <c r="VOS309" s="10"/>
      <c r="VOT309" s="10"/>
      <c r="VOU309" s="10"/>
      <c r="VOV309" s="10"/>
      <c r="VOW309" s="10"/>
      <c r="VOX309" s="10"/>
      <c r="VOY309" s="10"/>
      <c r="VOZ309" s="10"/>
      <c r="VPA309" s="10"/>
      <c r="VPB309" s="10"/>
      <c r="VPC309" s="10"/>
      <c r="VPD309" s="10"/>
      <c r="VPE309" s="10"/>
      <c r="VPF309" s="10"/>
      <c r="VPG309" s="10"/>
      <c r="VPH309" s="10"/>
      <c r="VPI309" s="10"/>
      <c r="VPJ309" s="10"/>
      <c r="VPK309" s="10"/>
      <c r="VPL309" s="10"/>
      <c r="VPM309" s="10"/>
      <c r="VPN309" s="10"/>
      <c r="VPO309" s="10"/>
      <c r="VPP309" s="10"/>
      <c r="VPQ309" s="10"/>
      <c r="VPR309" s="10"/>
      <c r="VPS309" s="10"/>
      <c r="VPT309" s="10"/>
      <c r="VPU309" s="10"/>
      <c r="VPV309" s="10"/>
      <c r="VPW309" s="10"/>
      <c r="VPX309" s="10"/>
      <c r="VPY309" s="10"/>
      <c r="VPZ309" s="10"/>
      <c r="VQA309" s="10"/>
      <c r="VQB309" s="10"/>
      <c r="VQC309" s="10"/>
      <c r="VQD309" s="10"/>
      <c r="VQE309" s="10"/>
      <c r="VQF309" s="10"/>
      <c r="VQG309" s="10"/>
      <c r="VQH309" s="10"/>
      <c r="VQI309" s="10"/>
      <c r="VQJ309" s="10"/>
      <c r="VQK309" s="10"/>
      <c r="VQL309" s="10"/>
      <c r="VQM309" s="10"/>
      <c r="VQN309" s="10"/>
      <c r="VQO309" s="10"/>
      <c r="VQP309" s="10"/>
      <c r="VQQ309" s="10"/>
      <c r="VQR309" s="10"/>
      <c r="VQS309" s="10"/>
      <c r="VQT309" s="10"/>
      <c r="VQU309" s="10"/>
      <c r="VQV309" s="10"/>
      <c r="VQW309" s="10"/>
      <c r="VQX309" s="10"/>
      <c r="VQY309" s="10"/>
      <c r="VQZ309" s="10"/>
      <c r="VRA309" s="10"/>
      <c r="VRB309" s="10"/>
      <c r="VRC309" s="10"/>
      <c r="VRD309" s="10"/>
      <c r="VRE309" s="10"/>
      <c r="VRF309" s="10"/>
      <c r="VRG309" s="10"/>
      <c r="VRH309" s="10"/>
      <c r="VRI309" s="10"/>
      <c r="VRJ309" s="10"/>
      <c r="VRK309" s="10"/>
      <c r="VRL309" s="10"/>
      <c r="VRM309" s="10"/>
      <c r="VRN309" s="10"/>
      <c r="VRO309" s="10"/>
      <c r="VRP309" s="10"/>
      <c r="VRQ309" s="10"/>
      <c r="VRR309" s="10"/>
      <c r="VRS309" s="10"/>
      <c r="VRT309" s="10"/>
      <c r="VRU309" s="10"/>
      <c r="VRV309" s="10"/>
      <c r="VRW309" s="10"/>
      <c r="VRX309" s="10"/>
      <c r="VRY309" s="10"/>
      <c r="VRZ309" s="10"/>
      <c r="VSA309" s="10"/>
      <c r="VSB309" s="10"/>
      <c r="VSC309" s="10"/>
      <c r="VSD309" s="10"/>
      <c r="VSE309" s="10"/>
      <c r="VSF309" s="10"/>
      <c r="VSG309" s="10"/>
      <c r="VSH309" s="10"/>
      <c r="VSI309" s="10"/>
      <c r="VSJ309" s="10"/>
      <c r="VSK309" s="10"/>
      <c r="VSL309" s="10"/>
      <c r="VSM309" s="10"/>
      <c r="VSN309" s="10"/>
      <c r="VSO309" s="10"/>
      <c r="VSP309" s="10"/>
      <c r="VSQ309" s="10"/>
      <c r="VSR309" s="10"/>
      <c r="VSS309" s="10"/>
      <c r="VST309" s="10"/>
      <c r="VSU309" s="10"/>
      <c r="VSV309" s="10"/>
      <c r="VSW309" s="10"/>
      <c r="VSX309" s="10"/>
      <c r="VSY309" s="10"/>
      <c r="VSZ309" s="10"/>
      <c r="VTA309" s="10"/>
      <c r="VTB309" s="10"/>
      <c r="VTC309" s="10"/>
      <c r="VTD309" s="10"/>
      <c r="VTE309" s="10"/>
      <c r="VTF309" s="10"/>
      <c r="VTG309" s="10"/>
      <c r="VTH309" s="10"/>
      <c r="VTI309" s="10"/>
      <c r="VTJ309" s="10"/>
      <c r="VTK309" s="10"/>
      <c r="VTL309" s="10"/>
      <c r="VTM309" s="10"/>
      <c r="VTN309" s="10"/>
      <c r="VTO309" s="10"/>
      <c r="VTP309" s="10"/>
      <c r="VTQ309" s="10"/>
      <c r="VTR309" s="10"/>
      <c r="VTS309" s="10"/>
      <c r="VTT309" s="10"/>
      <c r="VTU309" s="10"/>
      <c r="VTV309" s="10"/>
      <c r="VTW309" s="10"/>
      <c r="VTX309" s="10"/>
      <c r="VTY309" s="10"/>
      <c r="VTZ309" s="10"/>
      <c r="VUA309" s="10"/>
      <c r="VUB309" s="10"/>
      <c r="VUC309" s="10"/>
      <c r="VUD309" s="10"/>
      <c r="VUE309" s="10"/>
      <c r="VUF309" s="10"/>
      <c r="VUG309" s="10"/>
      <c r="VUH309" s="10"/>
      <c r="VUI309" s="10"/>
      <c r="VUJ309" s="10"/>
      <c r="VUK309" s="10"/>
      <c r="VUL309" s="10"/>
      <c r="VUM309" s="10"/>
      <c r="VUN309" s="10"/>
      <c r="VUO309" s="10"/>
      <c r="VUP309" s="10"/>
      <c r="VUQ309" s="10"/>
      <c r="VUR309" s="10"/>
      <c r="VUS309" s="10"/>
      <c r="VUT309" s="10"/>
      <c r="VUU309" s="10"/>
      <c r="VUV309" s="10"/>
      <c r="VUW309" s="10"/>
      <c r="VUX309" s="10"/>
      <c r="VUY309" s="10"/>
      <c r="VUZ309" s="10"/>
      <c r="VVA309" s="10"/>
      <c r="VVB309" s="10"/>
      <c r="VVC309" s="10"/>
      <c r="VVD309" s="10"/>
      <c r="VVE309" s="10"/>
      <c r="VVF309" s="10"/>
      <c r="VVG309" s="10"/>
      <c r="VVH309" s="10"/>
      <c r="VVI309" s="10"/>
      <c r="VVJ309" s="10"/>
      <c r="VVK309" s="10"/>
      <c r="VVL309" s="10"/>
      <c r="VVM309" s="10"/>
      <c r="VVN309" s="10"/>
      <c r="VVO309" s="10"/>
      <c r="VVP309" s="10"/>
      <c r="VVQ309" s="10"/>
      <c r="VVR309" s="10"/>
      <c r="VVS309" s="10"/>
      <c r="VVT309" s="10"/>
      <c r="VVU309" s="10"/>
      <c r="VVV309" s="10"/>
      <c r="VVW309" s="10"/>
      <c r="VVX309" s="10"/>
      <c r="VVY309" s="10"/>
      <c r="VVZ309" s="10"/>
      <c r="VWA309" s="10"/>
      <c r="VWB309" s="10"/>
      <c r="VWC309" s="10"/>
      <c r="VWD309" s="10"/>
      <c r="VWE309" s="10"/>
      <c r="VWF309" s="10"/>
      <c r="VWG309" s="10"/>
      <c r="VWH309" s="10"/>
      <c r="VWI309" s="10"/>
      <c r="VWJ309" s="10"/>
      <c r="VWK309" s="10"/>
      <c r="VWL309" s="10"/>
      <c r="VWM309" s="10"/>
      <c r="VWN309" s="10"/>
      <c r="VWO309" s="10"/>
      <c r="VWP309" s="10"/>
      <c r="VWQ309" s="10"/>
      <c r="VWR309" s="10"/>
      <c r="VWS309" s="10"/>
      <c r="VWT309" s="10"/>
      <c r="VWU309" s="10"/>
      <c r="VWV309" s="10"/>
      <c r="VWW309" s="10"/>
      <c r="VWX309" s="10"/>
      <c r="VWY309" s="10"/>
      <c r="VWZ309" s="10"/>
      <c r="VXA309" s="10"/>
      <c r="VXB309" s="10"/>
      <c r="VXC309" s="10"/>
      <c r="VXD309" s="10"/>
      <c r="VXE309" s="10"/>
      <c r="VXF309" s="10"/>
      <c r="VXG309" s="10"/>
      <c r="VXH309" s="10"/>
      <c r="VXI309" s="10"/>
      <c r="VXJ309" s="10"/>
      <c r="VXK309" s="10"/>
      <c r="VXL309" s="10"/>
      <c r="VXM309" s="10"/>
      <c r="VXN309" s="10"/>
      <c r="VXO309" s="10"/>
      <c r="VXP309" s="10"/>
      <c r="VXQ309" s="10"/>
      <c r="VXR309" s="10"/>
      <c r="VXS309" s="10"/>
      <c r="VXT309" s="10"/>
      <c r="VXU309" s="10"/>
      <c r="VXV309" s="10"/>
      <c r="VXW309" s="10"/>
      <c r="VXX309" s="10"/>
      <c r="VXY309" s="10"/>
      <c r="VXZ309" s="10"/>
      <c r="VYA309" s="10"/>
      <c r="VYB309" s="10"/>
      <c r="VYC309" s="10"/>
      <c r="VYD309" s="10"/>
      <c r="VYE309" s="10"/>
      <c r="VYF309" s="10"/>
      <c r="VYG309" s="10"/>
      <c r="VYH309" s="10"/>
      <c r="VYI309" s="10"/>
      <c r="VYJ309" s="10"/>
      <c r="VYK309" s="10"/>
      <c r="VYL309" s="10"/>
      <c r="VYM309" s="10"/>
      <c r="VYN309" s="10"/>
      <c r="VYO309" s="10"/>
      <c r="VYP309" s="10"/>
      <c r="VYQ309" s="10"/>
      <c r="VYR309" s="10"/>
      <c r="VYS309" s="10"/>
      <c r="VYT309" s="10"/>
      <c r="VYU309" s="10"/>
      <c r="VYV309" s="10"/>
      <c r="VYW309" s="10"/>
      <c r="VYX309" s="10"/>
      <c r="VYY309" s="10"/>
      <c r="VYZ309" s="10"/>
      <c r="VZA309" s="10"/>
      <c r="VZB309" s="10"/>
      <c r="VZC309" s="10"/>
      <c r="VZD309" s="10"/>
      <c r="VZE309" s="10"/>
      <c r="VZF309" s="10"/>
      <c r="VZG309" s="10"/>
      <c r="VZH309" s="10"/>
      <c r="VZI309" s="10"/>
      <c r="VZJ309" s="10"/>
      <c r="VZK309" s="10"/>
      <c r="VZL309" s="10"/>
      <c r="VZM309" s="10"/>
      <c r="VZN309" s="10"/>
      <c r="VZO309" s="10"/>
      <c r="VZP309" s="10"/>
      <c r="VZQ309" s="10"/>
      <c r="VZR309" s="10"/>
      <c r="VZS309" s="10"/>
      <c r="VZT309" s="10"/>
      <c r="VZU309" s="10"/>
      <c r="VZV309" s="10"/>
      <c r="VZW309" s="10"/>
      <c r="VZX309" s="10"/>
      <c r="VZY309" s="10"/>
      <c r="VZZ309" s="10"/>
      <c r="WAA309" s="10"/>
      <c r="WAB309" s="10"/>
      <c r="WAC309" s="10"/>
      <c r="WAD309" s="10"/>
      <c r="WAE309" s="10"/>
      <c r="WAF309" s="10"/>
      <c r="WAG309" s="10"/>
      <c r="WAH309" s="10"/>
      <c r="WAI309" s="10"/>
      <c r="WAJ309" s="10"/>
      <c r="WAK309" s="10"/>
      <c r="WAL309" s="10"/>
      <c r="WAM309" s="10"/>
      <c r="WAN309" s="10"/>
      <c r="WAO309" s="10"/>
      <c r="WAP309" s="10"/>
      <c r="WAQ309" s="10"/>
      <c r="WAR309" s="10"/>
      <c r="WAS309" s="10"/>
      <c r="WAT309" s="10"/>
      <c r="WAU309" s="10"/>
      <c r="WAV309" s="10"/>
      <c r="WAW309" s="10"/>
      <c r="WAX309" s="10"/>
      <c r="WAY309" s="10"/>
      <c r="WAZ309" s="10"/>
      <c r="WBA309" s="10"/>
      <c r="WBB309" s="10"/>
      <c r="WBC309" s="10"/>
      <c r="WBD309" s="10"/>
      <c r="WBE309" s="10"/>
      <c r="WBF309" s="10"/>
      <c r="WBG309" s="10"/>
      <c r="WBH309" s="10"/>
      <c r="WBI309" s="10"/>
      <c r="WBJ309" s="10"/>
      <c r="WBK309" s="10"/>
      <c r="WBL309" s="10"/>
      <c r="WBM309" s="10"/>
      <c r="WBN309" s="10"/>
      <c r="WBO309" s="10"/>
      <c r="WBP309" s="10"/>
      <c r="WBQ309" s="10"/>
      <c r="WBR309" s="10"/>
      <c r="WBS309" s="10"/>
      <c r="WBT309" s="10"/>
      <c r="WBU309" s="10"/>
      <c r="WBV309" s="10"/>
      <c r="WBW309" s="10"/>
      <c r="WBX309" s="10"/>
      <c r="WBY309" s="10"/>
      <c r="WBZ309" s="10"/>
      <c r="WCA309" s="10"/>
      <c r="WCB309" s="10"/>
      <c r="WCC309" s="10"/>
      <c r="WCD309" s="10"/>
      <c r="WCE309" s="10"/>
      <c r="WCF309" s="10"/>
      <c r="WCG309" s="10"/>
      <c r="WCH309" s="10"/>
      <c r="WCI309" s="10"/>
      <c r="WCJ309" s="10"/>
      <c r="WCK309" s="10"/>
      <c r="WCL309" s="10"/>
      <c r="WCM309" s="10"/>
      <c r="WCN309" s="10"/>
      <c r="WCO309" s="10"/>
      <c r="WCP309" s="10"/>
      <c r="WCQ309" s="10"/>
      <c r="WCR309" s="10"/>
      <c r="WCS309" s="10"/>
      <c r="WCT309" s="10"/>
      <c r="WCU309" s="10"/>
      <c r="WCV309" s="10"/>
      <c r="WCW309" s="10"/>
      <c r="WCX309" s="10"/>
      <c r="WCY309" s="10"/>
      <c r="WCZ309" s="10"/>
      <c r="WDA309" s="10"/>
      <c r="WDB309" s="10"/>
      <c r="WDC309" s="10"/>
      <c r="WDD309" s="10"/>
      <c r="WDE309" s="10"/>
      <c r="WDF309" s="10"/>
      <c r="WDG309" s="10"/>
      <c r="WDH309" s="10"/>
      <c r="WDI309" s="10"/>
      <c r="WDJ309" s="10"/>
      <c r="WDK309" s="10"/>
      <c r="WDL309" s="10"/>
      <c r="WDM309" s="10"/>
      <c r="WDN309" s="10"/>
      <c r="WDO309" s="10"/>
      <c r="WDP309" s="10"/>
      <c r="WDQ309" s="10"/>
      <c r="WDR309" s="10"/>
      <c r="WDS309" s="10"/>
      <c r="WDT309" s="10"/>
      <c r="WDU309" s="10"/>
      <c r="WDV309" s="10"/>
      <c r="WDW309" s="10"/>
      <c r="WDX309" s="10"/>
      <c r="WDY309" s="10"/>
      <c r="WDZ309" s="10"/>
      <c r="WEA309" s="10"/>
      <c r="WEB309" s="10"/>
      <c r="WEC309" s="10"/>
      <c r="WED309" s="10"/>
      <c r="WEE309" s="10"/>
      <c r="WEF309" s="10"/>
      <c r="WEG309" s="10"/>
      <c r="WEH309" s="10"/>
      <c r="WEI309" s="10"/>
      <c r="WEJ309" s="10"/>
      <c r="WEK309" s="10"/>
      <c r="WEL309" s="10"/>
      <c r="WEM309" s="10"/>
      <c r="WEN309" s="10"/>
      <c r="WEO309" s="10"/>
      <c r="WEP309" s="10"/>
      <c r="WEQ309" s="10"/>
      <c r="WER309" s="10"/>
      <c r="WES309" s="10"/>
      <c r="WET309" s="10"/>
      <c r="WEU309" s="10"/>
      <c r="WEV309" s="10"/>
      <c r="WEW309" s="10"/>
      <c r="WEX309" s="10"/>
      <c r="WEY309" s="10"/>
      <c r="WEZ309" s="10"/>
      <c r="WFA309" s="10"/>
      <c r="WFB309" s="10"/>
      <c r="WFC309" s="10"/>
      <c r="WFD309" s="10"/>
      <c r="WFE309" s="10"/>
      <c r="WFF309" s="10"/>
      <c r="WFG309" s="10"/>
      <c r="WFH309" s="10"/>
      <c r="WFI309" s="10"/>
      <c r="WFJ309" s="10"/>
      <c r="WFK309" s="10"/>
      <c r="WFL309" s="10"/>
      <c r="WFM309" s="10"/>
      <c r="WFN309" s="10"/>
      <c r="WFO309" s="10"/>
      <c r="WFP309" s="10"/>
      <c r="WFQ309" s="10"/>
      <c r="WFR309" s="10"/>
      <c r="WFS309" s="10"/>
      <c r="WFT309" s="10"/>
      <c r="WFU309" s="10"/>
      <c r="WFV309" s="10"/>
      <c r="WFW309" s="10"/>
      <c r="WFX309" s="10"/>
      <c r="WFY309" s="10"/>
      <c r="WFZ309" s="10"/>
      <c r="WGA309" s="10"/>
      <c r="WGB309" s="10"/>
      <c r="WGC309" s="10"/>
      <c r="WGD309" s="10"/>
      <c r="WGE309" s="10"/>
      <c r="WGF309" s="10"/>
      <c r="WGG309" s="10"/>
      <c r="WGH309" s="10"/>
      <c r="WGI309" s="10"/>
      <c r="WGJ309" s="10"/>
      <c r="WGK309" s="10"/>
      <c r="WGL309" s="10"/>
      <c r="WGM309" s="10"/>
      <c r="WGN309" s="10"/>
      <c r="WGO309" s="10"/>
      <c r="WGP309" s="10"/>
      <c r="WGQ309" s="10"/>
      <c r="WGR309" s="10"/>
      <c r="WGS309" s="10"/>
      <c r="WGT309" s="10"/>
      <c r="WGU309" s="10"/>
      <c r="WGV309" s="10"/>
      <c r="WGW309" s="10"/>
      <c r="WGX309" s="10"/>
      <c r="WGY309" s="10"/>
      <c r="WGZ309" s="10"/>
      <c r="WHA309" s="10"/>
      <c r="WHB309" s="10"/>
      <c r="WHC309" s="10"/>
      <c r="WHD309" s="10"/>
      <c r="WHE309" s="10"/>
      <c r="WHF309" s="10"/>
      <c r="WHG309" s="10"/>
      <c r="WHH309" s="10"/>
      <c r="WHI309" s="10"/>
      <c r="WHJ309" s="10"/>
      <c r="WHK309" s="10"/>
      <c r="WHL309" s="10"/>
      <c r="WHM309" s="10"/>
      <c r="WHN309" s="10"/>
      <c r="WHO309" s="10"/>
      <c r="WHP309" s="10"/>
      <c r="WHQ309" s="10"/>
      <c r="WHR309" s="10"/>
      <c r="WHS309" s="10"/>
      <c r="WHT309" s="10"/>
      <c r="WHU309" s="10"/>
      <c r="WHV309" s="10"/>
      <c r="WHW309" s="10"/>
      <c r="WHX309" s="10"/>
      <c r="WHY309" s="10"/>
      <c r="WHZ309" s="10"/>
      <c r="WIA309" s="10"/>
      <c r="WIB309" s="10"/>
      <c r="WIC309" s="10"/>
      <c r="WID309" s="10"/>
      <c r="WIE309" s="10"/>
      <c r="WIF309" s="10"/>
      <c r="WIG309" s="10"/>
      <c r="WIH309" s="10"/>
      <c r="WII309" s="10"/>
      <c r="WIJ309" s="10"/>
      <c r="WIK309" s="10"/>
      <c r="WIL309" s="10"/>
      <c r="WIM309" s="10"/>
      <c r="WIN309" s="10"/>
      <c r="WIO309" s="10"/>
      <c r="WIP309" s="10"/>
      <c r="WIQ309" s="10"/>
      <c r="WIR309" s="10"/>
      <c r="WIS309" s="10"/>
      <c r="WIT309" s="10"/>
      <c r="WIU309" s="10"/>
      <c r="WIV309" s="10"/>
      <c r="WIW309" s="10"/>
      <c r="WIX309" s="10"/>
      <c r="WIY309" s="10"/>
      <c r="WIZ309" s="10"/>
      <c r="WJA309" s="10"/>
      <c r="WJB309" s="10"/>
      <c r="WJC309" s="10"/>
      <c r="WJD309" s="10"/>
      <c r="WJE309" s="10"/>
      <c r="WJF309" s="10"/>
      <c r="WJG309" s="10"/>
      <c r="WJH309" s="10"/>
      <c r="WJI309" s="10"/>
      <c r="WJJ309" s="10"/>
      <c r="WJK309" s="10"/>
      <c r="WJL309" s="10"/>
      <c r="WJM309" s="10"/>
      <c r="WJN309" s="10"/>
      <c r="WJO309" s="10"/>
      <c r="WJP309" s="10"/>
      <c r="WJQ309" s="10"/>
      <c r="WJR309" s="10"/>
      <c r="WJS309" s="10"/>
      <c r="WJT309" s="10"/>
      <c r="WJU309" s="10"/>
      <c r="WJV309" s="10"/>
      <c r="WJW309" s="10"/>
      <c r="WJX309" s="10"/>
      <c r="WJY309" s="10"/>
      <c r="WJZ309" s="10"/>
      <c r="WKA309" s="10"/>
      <c r="WKB309" s="10"/>
      <c r="WKC309" s="10"/>
      <c r="WKD309" s="10"/>
      <c r="WKE309" s="10"/>
      <c r="WKF309" s="10"/>
      <c r="WKG309" s="10"/>
      <c r="WKH309" s="10"/>
      <c r="WKI309" s="10"/>
      <c r="WKJ309" s="10"/>
      <c r="WKK309" s="10"/>
      <c r="WKL309" s="10"/>
      <c r="WKM309" s="10"/>
      <c r="WKN309" s="10"/>
      <c r="WKO309" s="10"/>
      <c r="WKP309" s="10"/>
      <c r="WKQ309" s="10"/>
      <c r="WKR309" s="10"/>
      <c r="WKS309" s="10"/>
      <c r="WKT309" s="10"/>
      <c r="WKU309" s="10"/>
      <c r="WKV309" s="10"/>
      <c r="WKW309" s="10"/>
      <c r="WKX309" s="10"/>
      <c r="WKY309" s="10"/>
      <c r="WKZ309" s="10"/>
      <c r="WLA309" s="10"/>
      <c r="WLB309" s="10"/>
      <c r="WLC309" s="10"/>
      <c r="WLD309" s="10"/>
      <c r="WLE309" s="10"/>
      <c r="WLF309" s="10"/>
      <c r="WLG309" s="10"/>
      <c r="WLH309" s="10"/>
      <c r="WLI309" s="10"/>
      <c r="WLJ309" s="10"/>
      <c r="WLK309" s="10"/>
      <c r="WLL309" s="10"/>
      <c r="WLM309" s="10"/>
      <c r="WLN309" s="10"/>
      <c r="WLO309" s="10"/>
      <c r="WLP309" s="10"/>
      <c r="WLQ309" s="10"/>
      <c r="WLR309" s="10"/>
      <c r="WLS309" s="10"/>
      <c r="WLT309" s="10"/>
      <c r="WLU309" s="10"/>
      <c r="WLV309" s="10"/>
      <c r="WLW309" s="10"/>
      <c r="WLX309" s="10"/>
      <c r="WLY309" s="10"/>
      <c r="WLZ309" s="10"/>
      <c r="WMA309" s="10"/>
      <c r="WMB309" s="10"/>
      <c r="WMC309" s="10"/>
      <c r="WMD309" s="10"/>
      <c r="WME309" s="10"/>
      <c r="WMF309" s="10"/>
      <c r="WMG309" s="10"/>
      <c r="WMH309" s="10"/>
      <c r="WMI309" s="10"/>
      <c r="WMJ309" s="10"/>
      <c r="WMK309" s="10"/>
      <c r="WML309" s="10"/>
      <c r="WMM309" s="10"/>
      <c r="WMN309" s="10"/>
      <c r="WMO309" s="10"/>
      <c r="WMP309" s="10"/>
      <c r="WMQ309" s="10"/>
      <c r="WMR309" s="10"/>
      <c r="WMS309" s="10"/>
      <c r="WMT309" s="10"/>
      <c r="WMU309" s="10"/>
      <c r="WMV309" s="10"/>
      <c r="WMW309" s="10"/>
      <c r="WMX309" s="10"/>
      <c r="WMY309" s="10"/>
      <c r="WMZ309" s="10"/>
      <c r="WNA309" s="10"/>
      <c r="WNB309" s="10"/>
      <c r="WNC309" s="10"/>
      <c r="WND309" s="10"/>
      <c r="WNE309" s="10"/>
      <c r="WNF309" s="10"/>
      <c r="WNG309" s="10"/>
      <c r="WNH309" s="10"/>
      <c r="WNI309" s="10"/>
      <c r="WNJ309" s="10"/>
      <c r="WNK309" s="10"/>
      <c r="WNL309" s="10"/>
      <c r="WNM309" s="10"/>
      <c r="WNN309" s="10"/>
      <c r="WNO309" s="10"/>
      <c r="WNP309" s="10"/>
      <c r="WNQ309" s="10"/>
      <c r="WNR309" s="10"/>
      <c r="WNS309" s="10"/>
      <c r="WNT309" s="10"/>
      <c r="WNU309" s="10"/>
      <c r="WNV309" s="10"/>
      <c r="WNW309" s="10"/>
      <c r="WNX309" s="10"/>
      <c r="WNY309" s="10"/>
      <c r="WNZ309" s="10"/>
      <c r="WOA309" s="10"/>
      <c r="WOB309" s="10"/>
      <c r="WOC309" s="10"/>
      <c r="WOD309" s="10"/>
      <c r="WOE309" s="10"/>
      <c r="WOF309" s="10"/>
      <c r="WOG309" s="10"/>
      <c r="WOH309" s="10"/>
      <c r="WOI309" s="10"/>
      <c r="WOJ309" s="10"/>
      <c r="WOK309" s="10"/>
      <c r="WOL309" s="10"/>
      <c r="WOM309" s="10"/>
      <c r="WON309" s="10"/>
      <c r="WOO309" s="10"/>
      <c r="WOP309" s="10"/>
      <c r="WOQ309" s="10"/>
      <c r="WOR309" s="10"/>
      <c r="WOS309" s="10"/>
      <c r="WOT309" s="10"/>
      <c r="WOU309" s="10"/>
      <c r="WOV309" s="10"/>
      <c r="WOW309" s="10"/>
      <c r="WOX309" s="10"/>
      <c r="WOY309" s="10"/>
      <c r="WOZ309" s="10"/>
      <c r="WPA309" s="10"/>
      <c r="WPB309" s="10"/>
      <c r="WPC309" s="10"/>
      <c r="WPD309" s="10"/>
      <c r="WPE309" s="10"/>
      <c r="WPF309" s="10"/>
      <c r="WPG309" s="10"/>
      <c r="WPH309" s="10"/>
      <c r="WPI309" s="10"/>
      <c r="WPJ309" s="10"/>
      <c r="WPK309" s="10"/>
      <c r="WPL309" s="10"/>
      <c r="WPM309" s="10"/>
      <c r="WPN309" s="10"/>
      <c r="WPO309" s="10"/>
      <c r="WPP309" s="10"/>
      <c r="WPQ309" s="10"/>
      <c r="WPR309" s="10"/>
      <c r="WPS309" s="10"/>
      <c r="WPT309" s="10"/>
      <c r="WPU309" s="10"/>
      <c r="WPV309" s="10"/>
      <c r="WPW309" s="10"/>
      <c r="WPX309" s="10"/>
      <c r="WPY309" s="10"/>
      <c r="WPZ309" s="10"/>
      <c r="WQA309" s="10"/>
      <c r="WQB309" s="10"/>
      <c r="WQC309" s="10"/>
      <c r="WQD309" s="10"/>
      <c r="WQE309" s="10"/>
      <c r="WQF309" s="10"/>
      <c r="WQG309" s="10"/>
      <c r="WQH309" s="10"/>
      <c r="WQI309" s="10"/>
      <c r="WQJ309" s="10"/>
      <c r="WQK309" s="10"/>
      <c r="WQL309" s="10"/>
      <c r="WQM309" s="10"/>
      <c r="WQN309" s="10"/>
      <c r="WQO309" s="10"/>
      <c r="WQP309" s="10"/>
      <c r="WQQ309" s="10"/>
      <c r="WQR309" s="10"/>
      <c r="WQS309" s="10"/>
      <c r="WQT309" s="10"/>
      <c r="WQU309" s="10"/>
      <c r="WQV309" s="10"/>
      <c r="WQW309" s="10"/>
      <c r="WQX309" s="10"/>
      <c r="WQY309" s="10"/>
      <c r="WQZ309" s="10"/>
      <c r="WRA309" s="10"/>
      <c r="WRB309" s="10"/>
      <c r="WRC309" s="10"/>
      <c r="WRD309" s="10"/>
      <c r="WRE309" s="10"/>
      <c r="WRF309" s="10"/>
      <c r="WRG309" s="10"/>
      <c r="WRH309" s="10"/>
      <c r="WRI309" s="10"/>
      <c r="WRJ309" s="10"/>
      <c r="WRK309" s="10"/>
      <c r="WRL309" s="10"/>
      <c r="WRM309" s="10"/>
      <c r="WRN309" s="10"/>
      <c r="WRO309" s="10"/>
      <c r="WRP309" s="10"/>
      <c r="WRQ309" s="10"/>
      <c r="WRR309" s="10"/>
      <c r="WRS309" s="10"/>
      <c r="WRT309" s="10"/>
      <c r="WRU309" s="10"/>
      <c r="WRV309" s="10"/>
      <c r="WRW309" s="10"/>
      <c r="WRX309" s="10"/>
      <c r="WRY309" s="10"/>
      <c r="WRZ309" s="10"/>
      <c r="WSA309" s="10"/>
      <c r="WSB309" s="10"/>
      <c r="WSC309" s="10"/>
      <c r="WSD309" s="10"/>
      <c r="WSE309" s="10"/>
      <c r="WSF309" s="10"/>
      <c r="WSG309" s="10"/>
      <c r="WSH309" s="10"/>
      <c r="WSI309" s="10"/>
      <c r="WSJ309" s="10"/>
      <c r="WSK309" s="10"/>
      <c r="WSL309" s="10"/>
      <c r="WSM309" s="10"/>
      <c r="WSN309" s="10"/>
      <c r="WSO309" s="10"/>
      <c r="WSP309" s="10"/>
      <c r="WSQ309" s="10"/>
      <c r="WSR309" s="10"/>
      <c r="WSS309" s="10"/>
      <c r="WST309" s="10"/>
      <c r="WSU309" s="10"/>
      <c r="WSV309" s="10"/>
      <c r="WSW309" s="10"/>
      <c r="WSX309" s="10"/>
      <c r="WSY309" s="10"/>
      <c r="WSZ309" s="10"/>
      <c r="WTA309" s="10"/>
      <c r="WTB309" s="10"/>
      <c r="WTC309" s="10"/>
      <c r="WTD309" s="10"/>
      <c r="WTE309" s="10"/>
      <c r="WTF309" s="10"/>
      <c r="WTG309" s="10"/>
      <c r="WTH309" s="10"/>
      <c r="WTI309" s="10"/>
      <c r="WTJ309" s="10"/>
      <c r="WTK309" s="10"/>
      <c r="WTL309" s="10"/>
      <c r="WTM309" s="10"/>
      <c r="WTN309" s="10"/>
      <c r="WTO309" s="10"/>
      <c r="WTP309" s="10"/>
      <c r="WTQ309" s="10"/>
      <c r="WTR309" s="10"/>
      <c r="WTS309" s="10"/>
      <c r="WTT309" s="10"/>
      <c r="WTU309" s="10"/>
      <c r="WTV309" s="10"/>
      <c r="WTW309" s="10"/>
      <c r="WTX309" s="10"/>
      <c r="WTY309" s="10"/>
      <c r="WTZ309" s="10"/>
      <c r="WUA309" s="10"/>
      <c r="WUB309" s="10"/>
      <c r="WUC309" s="10"/>
      <c r="WUD309" s="10"/>
      <c r="WUE309" s="10"/>
      <c r="WUF309" s="10"/>
      <c r="WUG309" s="10"/>
      <c r="WUH309" s="10"/>
      <c r="WUI309" s="10"/>
      <c r="WUJ309" s="10"/>
      <c r="WUK309" s="10"/>
      <c r="WUL309" s="10"/>
      <c r="WUM309" s="10"/>
      <c r="WUN309" s="10"/>
      <c r="WUO309" s="10"/>
      <c r="WUP309" s="10"/>
      <c r="WUQ309" s="10"/>
      <c r="WUR309" s="10"/>
      <c r="WUS309" s="10"/>
      <c r="WUT309" s="10"/>
      <c r="WUU309" s="10"/>
      <c r="WUV309" s="10"/>
      <c r="WUW309" s="10"/>
      <c r="WUX309" s="10"/>
      <c r="WUY309" s="10"/>
      <c r="WUZ309" s="10"/>
      <c r="WVA309" s="10"/>
      <c r="WVB309" s="10"/>
      <c r="WVC309" s="10"/>
      <c r="WVD309" s="10"/>
      <c r="WVE309" s="10"/>
      <c r="WVF309" s="10"/>
      <c r="WVG309" s="10"/>
      <c r="WVH309" s="10"/>
      <c r="WVI309" s="10"/>
      <c r="WVJ309" s="10"/>
      <c r="WVK309" s="10"/>
      <c r="WVL309" s="10"/>
      <c r="WVM309" s="10"/>
      <c r="WVN309" s="10"/>
      <c r="WVO309" s="10"/>
      <c r="WVP309" s="10"/>
      <c r="WVQ309" s="10"/>
      <c r="WVR309" s="10"/>
      <c r="WVS309" s="10"/>
      <c r="WVT309" s="10"/>
      <c r="WVU309" s="10"/>
      <c r="WVV309" s="10"/>
      <c r="WVW309" s="10"/>
      <c r="WVX309" s="10"/>
      <c r="WVY309" s="10"/>
      <c r="WVZ309" s="10"/>
      <c r="WWA309" s="10"/>
      <c r="WWB309" s="10"/>
      <c r="WWC309" s="10"/>
      <c r="WWD309" s="10"/>
      <c r="WWE309" s="10"/>
      <c r="WWF309" s="10"/>
      <c r="WWG309" s="10"/>
      <c r="WWH309" s="10"/>
      <c r="WWI309" s="10"/>
      <c r="WWJ309" s="10"/>
      <c r="WWK309" s="10"/>
      <c r="WWL309" s="10"/>
      <c r="WWM309" s="10"/>
      <c r="WWN309" s="10"/>
      <c r="WWO309" s="10"/>
      <c r="WWP309" s="10"/>
      <c r="WWQ309" s="10"/>
      <c r="WWR309" s="10"/>
      <c r="WWS309" s="10"/>
      <c r="WWT309" s="10"/>
      <c r="WWU309" s="10"/>
      <c r="WWV309" s="10"/>
      <c r="WWW309" s="10"/>
      <c r="WWX309" s="10"/>
      <c r="WWY309" s="10"/>
      <c r="WWZ309" s="10"/>
      <c r="WXA309" s="10"/>
      <c r="WXB309" s="10"/>
      <c r="WXC309" s="10"/>
      <c r="WXD309" s="10"/>
      <c r="WXE309" s="10"/>
      <c r="WXF309" s="10"/>
      <c r="WXG309" s="10"/>
      <c r="WXH309" s="10"/>
      <c r="WXI309" s="10"/>
      <c r="WXJ309" s="10"/>
      <c r="WXK309" s="10"/>
      <c r="WXL309" s="10"/>
      <c r="WXM309" s="10"/>
      <c r="WXN309" s="10"/>
      <c r="WXO309" s="10"/>
      <c r="WXP309" s="10"/>
      <c r="WXQ309" s="10"/>
      <c r="WXR309" s="10"/>
      <c r="WXS309" s="10"/>
      <c r="WXT309" s="10"/>
      <c r="WXU309" s="10"/>
      <c r="WXV309" s="10"/>
      <c r="WXW309" s="10"/>
      <c r="WXX309" s="10"/>
      <c r="WXY309" s="10"/>
      <c r="WXZ309" s="10"/>
      <c r="WYA309" s="10"/>
      <c r="WYB309" s="10"/>
      <c r="WYC309" s="10"/>
      <c r="WYD309" s="10"/>
      <c r="WYE309" s="10"/>
      <c r="WYF309" s="10"/>
      <c r="WYG309" s="10"/>
      <c r="WYH309" s="10"/>
      <c r="WYI309" s="10"/>
      <c r="WYJ309" s="10"/>
      <c r="WYK309" s="10"/>
      <c r="WYL309" s="10"/>
      <c r="WYM309" s="10"/>
      <c r="WYN309" s="10"/>
      <c r="WYO309" s="10"/>
      <c r="WYP309" s="10"/>
      <c r="WYQ309" s="10"/>
      <c r="WYR309" s="10"/>
      <c r="WYS309" s="10"/>
      <c r="WYT309" s="10"/>
      <c r="WYU309" s="10"/>
      <c r="WYV309" s="10"/>
      <c r="WYW309" s="10"/>
      <c r="WYX309" s="10"/>
      <c r="WYY309" s="10"/>
      <c r="WYZ309" s="10"/>
      <c r="WZA309" s="10"/>
      <c r="WZB309" s="10"/>
      <c r="WZC309" s="10"/>
      <c r="WZD309" s="10"/>
      <c r="WZE309" s="10"/>
      <c r="WZF309" s="10"/>
      <c r="WZG309" s="10"/>
      <c r="WZH309" s="10"/>
      <c r="WZI309" s="10"/>
      <c r="WZJ309" s="10"/>
      <c r="WZK309" s="10"/>
      <c r="WZL309" s="10"/>
      <c r="WZM309" s="10"/>
      <c r="WZN309" s="10"/>
      <c r="WZO309" s="10"/>
      <c r="WZP309" s="10"/>
      <c r="WZQ309" s="10"/>
      <c r="WZR309" s="10"/>
      <c r="WZS309" s="10"/>
      <c r="WZT309" s="10"/>
      <c r="WZU309" s="10"/>
      <c r="WZV309" s="10"/>
      <c r="WZW309" s="10"/>
      <c r="WZX309" s="10"/>
      <c r="WZY309" s="10"/>
      <c r="WZZ309" s="10"/>
      <c r="XAA309" s="10"/>
      <c r="XAB309" s="10"/>
      <c r="XAC309" s="10"/>
      <c r="XAD309" s="10"/>
      <c r="XAE309" s="10"/>
      <c r="XAF309" s="10"/>
      <c r="XAG309" s="10"/>
      <c r="XAH309" s="10"/>
      <c r="XAI309" s="10"/>
      <c r="XAJ309" s="10"/>
      <c r="XAK309" s="10"/>
      <c r="XAL309" s="10"/>
      <c r="XAM309" s="10"/>
      <c r="XAN309" s="10"/>
      <c r="XAO309" s="10"/>
      <c r="XAP309" s="10"/>
      <c r="XAQ309" s="10"/>
      <c r="XAR309" s="10"/>
      <c r="XAS309" s="10"/>
      <c r="XAT309" s="10"/>
      <c r="XAU309" s="10"/>
      <c r="XAV309" s="10"/>
      <c r="XAW309" s="10"/>
      <c r="XAX309" s="10"/>
      <c r="XAY309" s="10"/>
      <c r="XAZ309" s="10"/>
      <c r="XBA309" s="10"/>
      <c r="XBB309" s="10"/>
      <c r="XBC309" s="10"/>
      <c r="XBD309" s="10"/>
      <c r="XBE309" s="10"/>
      <c r="XBF309" s="10"/>
      <c r="XBG309" s="10"/>
      <c r="XBH309" s="10"/>
      <c r="XBI309" s="10"/>
      <c r="XBJ309" s="10"/>
      <c r="XBK309" s="10"/>
      <c r="XBL309" s="10"/>
      <c r="XBM309" s="10"/>
      <c r="XBN309" s="10"/>
      <c r="XBO309" s="10"/>
      <c r="XBP309" s="10"/>
      <c r="XBQ309" s="10"/>
      <c r="XBR309" s="10"/>
      <c r="XBS309" s="10"/>
      <c r="XBT309" s="10"/>
      <c r="XBU309" s="10"/>
      <c r="XBV309" s="10"/>
      <c r="XBW309" s="10"/>
      <c r="XBX309" s="10"/>
      <c r="XBY309" s="10"/>
      <c r="XBZ309" s="10"/>
      <c r="XCA309" s="10"/>
      <c r="XCB309" s="10"/>
      <c r="XCC309" s="10"/>
      <c r="XCD309" s="10"/>
      <c r="XCE309" s="10"/>
      <c r="XCF309" s="10"/>
      <c r="XCG309" s="10"/>
      <c r="XCH309" s="10"/>
      <c r="XCI309" s="10"/>
      <c r="XCJ309" s="10"/>
      <c r="XCK309" s="10"/>
      <c r="XCL309" s="10"/>
      <c r="XCM309" s="10"/>
      <c r="XCN309" s="10"/>
      <c r="XCO309" s="10"/>
      <c r="XCP309" s="10"/>
      <c r="XCQ309" s="10"/>
      <c r="XCR309" s="10"/>
      <c r="XCS309" s="10"/>
      <c r="XCT309" s="10"/>
      <c r="XCU309" s="10"/>
      <c r="XCV309" s="10"/>
      <c r="XCW309" s="10"/>
      <c r="XCX309" s="10"/>
      <c r="XCY309" s="10"/>
      <c r="XCZ309" s="10"/>
      <c r="XDA309" s="10"/>
      <c r="XDB309" s="10"/>
      <c r="XDC309" s="10"/>
      <c r="XDD309" s="10"/>
      <c r="XDE309" s="10"/>
      <c r="XDF309" s="10"/>
      <c r="XDG309" s="10"/>
      <c r="XDH309" s="10"/>
      <c r="XDI309" s="10"/>
      <c r="XDJ309" s="10"/>
      <c r="XDK309" s="10"/>
      <c r="XDL309" s="10"/>
      <c r="XDM309" s="10"/>
      <c r="XDN309" s="10"/>
      <c r="XDO309" s="10"/>
      <c r="XDP309" s="10"/>
      <c r="XDQ309" s="10"/>
      <c r="XDR309" s="10"/>
      <c r="XDS309" s="10"/>
      <c r="XDT309" s="10"/>
      <c r="XDU309" s="10"/>
      <c r="XDV309" s="10"/>
      <c r="XDW309" s="10"/>
      <c r="XDX309" s="10"/>
      <c r="XDY309" s="10"/>
      <c r="XDZ309" s="10"/>
      <c r="XEA309" s="10"/>
      <c r="XEB309" s="10"/>
      <c r="XEC309" s="10"/>
      <c r="XED309" s="10"/>
      <c r="XEE309" s="10"/>
      <c r="XEF309" s="10"/>
      <c r="XEG309" s="10"/>
      <c r="XEH309" s="10"/>
      <c r="XEI309" s="10"/>
      <c r="XEJ309" s="10"/>
      <c r="XEK309" s="10"/>
      <c r="XEL309" s="10"/>
      <c r="XEM309" s="10"/>
      <c r="XEN309" s="10"/>
      <c r="XEO309" s="10"/>
      <c r="XEP309" s="10"/>
      <c r="XEQ309" s="10"/>
      <c r="XER309" s="10"/>
      <c r="XES309" s="10"/>
      <c r="XET309" s="10"/>
      <c r="XEU309" s="10"/>
      <c r="XEV309" s="10"/>
      <c r="XEW309" s="10"/>
      <c r="XEX309" s="10"/>
      <c r="XEY309" s="10"/>
      <c r="XEZ309" s="10"/>
      <c r="XFA309" s="10"/>
      <c r="XFB309" s="10"/>
      <c r="XFC309" s="10"/>
      <c r="XFD309" s="10"/>
    </row>
    <row r="310" spans="1:16384" x14ac:dyDescent="0.3">
      <c r="A310" s="9" t="str">
        <f t="shared" si="5"/>
        <v>NCA  + Net Fixed Assets</v>
      </c>
      <c r="B310" s="10" t="s">
        <v>468</v>
      </c>
      <c r="C310" s="10" t="s">
        <v>38</v>
      </c>
      <c r="D310" s="10"/>
      <c r="E310" s="11" t="s">
        <v>127</v>
      </c>
      <c r="F310" s="11" t="s">
        <v>121</v>
      </c>
      <c r="G310" s="11" t="s">
        <v>128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  <c r="IW310" s="10"/>
      <c r="IX310" s="10"/>
      <c r="IY310" s="10"/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  <c r="JQ310" s="10"/>
      <c r="JR310" s="10"/>
      <c r="JS310" s="10"/>
      <c r="JT310" s="10"/>
      <c r="JU310" s="10"/>
      <c r="JV310" s="10"/>
      <c r="JW310" s="10"/>
      <c r="JX310" s="10"/>
      <c r="JY310" s="10"/>
      <c r="JZ310" s="10"/>
      <c r="KA310" s="10"/>
      <c r="KB310" s="10"/>
      <c r="KC310" s="10"/>
      <c r="KD310" s="10"/>
      <c r="KE310" s="10"/>
      <c r="KF310" s="10"/>
      <c r="KG310" s="10"/>
      <c r="KH310" s="10"/>
      <c r="KI310" s="10"/>
      <c r="KJ310" s="10"/>
      <c r="KK310" s="10"/>
      <c r="KL310" s="10"/>
      <c r="KM310" s="10"/>
      <c r="KN310" s="10"/>
      <c r="KO310" s="10"/>
      <c r="KP310" s="10"/>
      <c r="KQ310" s="10"/>
      <c r="KR310" s="10"/>
      <c r="KS310" s="10"/>
      <c r="KT310" s="10"/>
      <c r="KU310" s="10"/>
      <c r="KV310" s="10"/>
      <c r="KW310" s="10"/>
      <c r="KX310" s="10"/>
      <c r="KY310" s="10"/>
      <c r="KZ310" s="10"/>
      <c r="LA310" s="10"/>
      <c r="LB310" s="10"/>
      <c r="LC310" s="10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10"/>
      <c r="LP310" s="10"/>
      <c r="LQ310" s="10"/>
      <c r="LR310" s="10"/>
      <c r="LS310" s="10"/>
      <c r="LT310" s="10"/>
      <c r="LU310" s="10"/>
      <c r="LV310" s="10"/>
      <c r="LW310" s="10"/>
      <c r="LX310" s="10"/>
      <c r="LY310" s="10"/>
      <c r="LZ310" s="10"/>
      <c r="MA310" s="10"/>
      <c r="MB310" s="10"/>
      <c r="MC310" s="10"/>
      <c r="MD310" s="10"/>
      <c r="ME310" s="10"/>
      <c r="MF310" s="10"/>
      <c r="MG310" s="10"/>
      <c r="MH310" s="10"/>
      <c r="MI310" s="10"/>
      <c r="MJ310" s="10"/>
      <c r="MK310" s="10"/>
      <c r="ML310" s="10"/>
      <c r="MM310" s="10"/>
      <c r="MN310" s="10"/>
      <c r="MO310" s="10"/>
      <c r="MP310" s="10"/>
      <c r="MQ310" s="10"/>
      <c r="MR310" s="10"/>
      <c r="MS310" s="10"/>
      <c r="MT310" s="10"/>
      <c r="MU310" s="10"/>
      <c r="MV310" s="10"/>
      <c r="MW310" s="10"/>
      <c r="MX310" s="10"/>
      <c r="MY310" s="10"/>
      <c r="MZ310" s="10"/>
      <c r="NA310" s="10"/>
      <c r="NB310" s="10"/>
      <c r="NC310" s="10"/>
      <c r="ND310" s="10"/>
      <c r="NE310" s="10"/>
      <c r="NF310" s="10"/>
      <c r="NG310" s="10"/>
      <c r="NH310" s="10"/>
      <c r="NI310" s="10"/>
      <c r="NJ310" s="10"/>
      <c r="NK310" s="10"/>
      <c r="NL310" s="10"/>
      <c r="NM310" s="10"/>
      <c r="NN310" s="10"/>
      <c r="NO310" s="10"/>
      <c r="NP310" s="10"/>
      <c r="NQ310" s="10"/>
      <c r="NR310" s="10"/>
      <c r="NS310" s="10"/>
      <c r="NT310" s="10"/>
      <c r="NU310" s="10"/>
      <c r="NV310" s="10"/>
      <c r="NW310" s="10"/>
      <c r="NX310" s="10"/>
      <c r="NY310" s="10"/>
      <c r="NZ310" s="10"/>
      <c r="OA310" s="10"/>
      <c r="OB310" s="10"/>
      <c r="OC310" s="10"/>
      <c r="OD310" s="10"/>
      <c r="OE310" s="10"/>
      <c r="OF310" s="10"/>
      <c r="OG310" s="10"/>
      <c r="OH310" s="10"/>
      <c r="OI310" s="10"/>
      <c r="OJ310" s="10"/>
      <c r="OK310" s="10"/>
      <c r="OL310" s="10"/>
      <c r="OM310" s="10"/>
      <c r="ON310" s="10"/>
      <c r="OO310" s="10"/>
      <c r="OP310" s="10"/>
      <c r="OQ310" s="10"/>
      <c r="OR310" s="10"/>
      <c r="OS310" s="10"/>
      <c r="OT310" s="10"/>
      <c r="OU310" s="10"/>
      <c r="OV310" s="10"/>
      <c r="OW310" s="10"/>
      <c r="OX310" s="10"/>
      <c r="OY310" s="10"/>
      <c r="OZ310" s="10"/>
      <c r="PA310" s="10"/>
      <c r="PB310" s="10"/>
      <c r="PC310" s="10"/>
      <c r="PD310" s="10"/>
      <c r="PE310" s="10"/>
      <c r="PF310" s="10"/>
      <c r="PG310" s="10"/>
      <c r="PH310" s="10"/>
      <c r="PI310" s="10"/>
      <c r="PJ310" s="10"/>
      <c r="PK310" s="10"/>
      <c r="PL310" s="10"/>
      <c r="PM310" s="10"/>
      <c r="PN310" s="10"/>
      <c r="PO310" s="10"/>
      <c r="PP310" s="10"/>
      <c r="PQ310" s="10"/>
      <c r="PR310" s="10"/>
      <c r="PS310" s="10"/>
      <c r="PT310" s="10"/>
      <c r="PU310" s="10"/>
      <c r="PV310" s="10"/>
      <c r="PW310" s="10"/>
      <c r="PX310" s="10"/>
      <c r="PY310" s="10"/>
      <c r="PZ310" s="10"/>
      <c r="QA310" s="10"/>
      <c r="QB310" s="10"/>
      <c r="QC310" s="10"/>
      <c r="QD310" s="10"/>
      <c r="QE310" s="10"/>
      <c r="QF310" s="10"/>
      <c r="QG310" s="10"/>
      <c r="QH310" s="10"/>
      <c r="QI310" s="10"/>
      <c r="QJ310" s="10"/>
      <c r="QK310" s="10"/>
      <c r="QL310" s="10"/>
      <c r="QM310" s="10"/>
      <c r="QN310" s="10"/>
      <c r="QO310" s="10"/>
      <c r="QP310" s="10"/>
      <c r="QQ310" s="10"/>
      <c r="QR310" s="10"/>
      <c r="QS310" s="10"/>
      <c r="QT310" s="10"/>
      <c r="QU310" s="10"/>
      <c r="QV310" s="10"/>
      <c r="QW310" s="10"/>
      <c r="QX310" s="10"/>
      <c r="QY310" s="10"/>
      <c r="QZ310" s="10"/>
      <c r="RA310" s="10"/>
      <c r="RB310" s="10"/>
      <c r="RC310" s="10"/>
      <c r="RD310" s="10"/>
      <c r="RE310" s="10"/>
      <c r="RF310" s="10"/>
      <c r="RG310" s="10"/>
      <c r="RH310" s="10"/>
      <c r="RI310" s="10"/>
      <c r="RJ310" s="10"/>
      <c r="RK310" s="10"/>
      <c r="RL310" s="10"/>
      <c r="RM310" s="10"/>
      <c r="RN310" s="10"/>
      <c r="RO310" s="10"/>
      <c r="RP310" s="10"/>
      <c r="RQ310" s="10"/>
      <c r="RR310" s="10"/>
      <c r="RS310" s="10"/>
      <c r="RT310" s="10"/>
      <c r="RU310" s="10"/>
      <c r="RV310" s="10"/>
      <c r="RW310" s="10"/>
      <c r="RX310" s="10"/>
      <c r="RY310" s="10"/>
      <c r="RZ310" s="10"/>
      <c r="SA310" s="10"/>
      <c r="SB310" s="10"/>
      <c r="SC310" s="10"/>
      <c r="SD310" s="10"/>
      <c r="SE310" s="10"/>
      <c r="SF310" s="10"/>
      <c r="SG310" s="10"/>
      <c r="SH310" s="10"/>
      <c r="SI310" s="10"/>
      <c r="SJ310" s="10"/>
      <c r="SK310" s="10"/>
      <c r="SL310" s="10"/>
      <c r="SM310" s="10"/>
      <c r="SN310" s="10"/>
      <c r="SO310" s="10"/>
      <c r="SP310" s="10"/>
      <c r="SQ310" s="10"/>
      <c r="SR310" s="10"/>
      <c r="SS310" s="10"/>
      <c r="ST310" s="10"/>
      <c r="SU310" s="10"/>
      <c r="SV310" s="10"/>
      <c r="SW310" s="10"/>
      <c r="SX310" s="10"/>
      <c r="SY310" s="10"/>
      <c r="SZ310" s="10"/>
      <c r="TA310" s="10"/>
      <c r="TB310" s="10"/>
      <c r="TC310" s="10"/>
      <c r="TD310" s="10"/>
      <c r="TE310" s="10"/>
      <c r="TF310" s="10"/>
      <c r="TG310" s="10"/>
      <c r="TH310" s="10"/>
      <c r="TI310" s="10"/>
      <c r="TJ310" s="10"/>
      <c r="TK310" s="10"/>
      <c r="TL310" s="10"/>
      <c r="TM310" s="10"/>
      <c r="TN310" s="10"/>
      <c r="TO310" s="10"/>
      <c r="TP310" s="10"/>
      <c r="TQ310" s="10"/>
      <c r="TR310" s="10"/>
      <c r="TS310" s="10"/>
      <c r="TT310" s="10"/>
      <c r="TU310" s="10"/>
      <c r="TV310" s="10"/>
      <c r="TW310" s="10"/>
      <c r="TX310" s="10"/>
      <c r="TY310" s="10"/>
      <c r="TZ310" s="10"/>
      <c r="UA310" s="10"/>
      <c r="UB310" s="10"/>
      <c r="UC310" s="10"/>
      <c r="UD310" s="10"/>
      <c r="UE310" s="10"/>
      <c r="UF310" s="10"/>
      <c r="UG310" s="10"/>
      <c r="UH310" s="10"/>
      <c r="UI310" s="10"/>
      <c r="UJ310" s="10"/>
      <c r="UK310" s="10"/>
      <c r="UL310" s="10"/>
      <c r="UM310" s="10"/>
      <c r="UN310" s="10"/>
      <c r="UO310" s="10"/>
      <c r="UP310" s="10"/>
      <c r="UQ310" s="10"/>
      <c r="UR310" s="10"/>
      <c r="US310" s="10"/>
      <c r="UT310" s="10"/>
      <c r="UU310" s="10"/>
      <c r="UV310" s="10"/>
      <c r="UW310" s="10"/>
      <c r="UX310" s="10"/>
      <c r="UY310" s="10"/>
      <c r="UZ310" s="10"/>
      <c r="VA310" s="10"/>
      <c r="VB310" s="10"/>
      <c r="VC310" s="10"/>
      <c r="VD310" s="10"/>
      <c r="VE310" s="10"/>
      <c r="VF310" s="10"/>
      <c r="VG310" s="10"/>
      <c r="VH310" s="10"/>
      <c r="VI310" s="10"/>
      <c r="VJ310" s="10"/>
      <c r="VK310" s="10"/>
      <c r="VL310" s="10"/>
      <c r="VM310" s="10"/>
      <c r="VN310" s="10"/>
      <c r="VO310" s="10"/>
      <c r="VP310" s="10"/>
      <c r="VQ310" s="10"/>
      <c r="VR310" s="10"/>
      <c r="VS310" s="10"/>
      <c r="VT310" s="10"/>
      <c r="VU310" s="10"/>
      <c r="VV310" s="10"/>
      <c r="VW310" s="10"/>
      <c r="VX310" s="10"/>
      <c r="VY310" s="10"/>
      <c r="VZ310" s="10"/>
      <c r="WA310" s="10"/>
      <c r="WB310" s="10"/>
      <c r="WC310" s="10"/>
      <c r="WD310" s="10"/>
      <c r="WE310" s="10"/>
      <c r="WF310" s="10"/>
      <c r="WG310" s="10"/>
      <c r="WH310" s="10"/>
      <c r="WI310" s="10"/>
      <c r="WJ310" s="10"/>
      <c r="WK310" s="10"/>
      <c r="WL310" s="10"/>
      <c r="WM310" s="10"/>
      <c r="WN310" s="10"/>
      <c r="WO310" s="10"/>
      <c r="WP310" s="10"/>
      <c r="WQ310" s="10"/>
      <c r="WR310" s="10"/>
      <c r="WS310" s="10"/>
      <c r="WT310" s="10"/>
      <c r="WU310" s="10"/>
      <c r="WV310" s="10"/>
      <c r="WW310" s="10"/>
      <c r="WX310" s="10"/>
      <c r="WY310" s="10"/>
      <c r="WZ310" s="10"/>
      <c r="XA310" s="10"/>
      <c r="XB310" s="10"/>
      <c r="XC310" s="10"/>
      <c r="XD310" s="10"/>
      <c r="XE310" s="10"/>
      <c r="XF310" s="10"/>
      <c r="XG310" s="10"/>
      <c r="XH310" s="10"/>
      <c r="XI310" s="10"/>
      <c r="XJ310" s="10"/>
      <c r="XK310" s="10"/>
      <c r="XL310" s="10"/>
      <c r="XM310" s="10"/>
      <c r="XN310" s="10"/>
      <c r="XO310" s="10"/>
      <c r="XP310" s="10"/>
      <c r="XQ310" s="10"/>
      <c r="XR310" s="10"/>
      <c r="XS310" s="10"/>
      <c r="XT310" s="10"/>
      <c r="XU310" s="10"/>
      <c r="XV310" s="10"/>
      <c r="XW310" s="10"/>
      <c r="XX310" s="10"/>
      <c r="XY310" s="10"/>
      <c r="XZ310" s="10"/>
      <c r="YA310" s="10"/>
      <c r="YB310" s="10"/>
      <c r="YC310" s="10"/>
      <c r="YD310" s="10"/>
      <c r="YE310" s="10"/>
      <c r="YF310" s="10"/>
      <c r="YG310" s="10"/>
      <c r="YH310" s="10"/>
      <c r="YI310" s="10"/>
      <c r="YJ310" s="10"/>
      <c r="YK310" s="10"/>
      <c r="YL310" s="10"/>
      <c r="YM310" s="10"/>
      <c r="YN310" s="10"/>
      <c r="YO310" s="10"/>
      <c r="YP310" s="10"/>
      <c r="YQ310" s="10"/>
      <c r="YR310" s="10"/>
      <c r="YS310" s="10"/>
      <c r="YT310" s="10"/>
      <c r="YU310" s="10"/>
      <c r="YV310" s="10"/>
      <c r="YW310" s="10"/>
      <c r="YX310" s="10"/>
      <c r="YY310" s="10"/>
      <c r="YZ310" s="10"/>
      <c r="ZA310" s="10"/>
      <c r="ZB310" s="10"/>
      <c r="ZC310" s="10"/>
      <c r="ZD310" s="10"/>
      <c r="ZE310" s="10"/>
      <c r="ZF310" s="10"/>
      <c r="ZG310" s="10"/>
      <c r="ZH310" s="10"/>
      <c r="ZI310" s="10"/>
      <c r="ZJ310" s="10"/>
      <c r="ZK310" s="10"/>
      <c r="ZL310" s="10"/>
      <c r="ZM310" s="10"/>
      <c r="ZN310" s="10"/>
      <c r="ZO310" s="10"/>
      <c r="ZP310" s="10"/>
      <c r="ZQ310" s="10"/>
      <c r="ZR310" s="10"/>
      <c r="ZS310" s="10"/>
      <c r="ZT310" s="10"/>
      <c r="ZU310" s="10"/>
      <c r="ZV310" s="10"/>
      <c r="ZW310" s="10"/>
      <c r="ZX310" s="10"/>
      <c r="ZY310" s="10"/>
      <c r="ZZ310" s="10"/>
      <c r="AAA310" s="10"/>
      <c r="AAB310" s="10"/>
      <c r="AAC310" s="10"/>
      <c r="AAD310" s="10"/>
      <c r="AAE310" s="10"/>
      <c r="AAF310" s="10"/>
      <c r="AAG310" s="10"/>
      <c r="AAH310" s="10"/>
      <c r="AAI310" s="10"/>
      <c r="AAJ310" s="10"/>
      <c r="AAK310" s="10"/>
      <c r="AAL310" s="10"/>
      <c r="AAM310" s="10"/>
      <c r="AAN310" s="10"/>
      <c r="AAO310" s="10"/>
      <c r="AAP310" s="10"/>
      <c r="AAQ310" s="10"/>
      <c r="AAR310" s="10"/>
      <c r="AAS310" s="10"/>
      <c r="AAT310" s="10"/>
      <c r="AAU310" s="10"/>
      <c r="AAV310" s="10"/>
      <c r="AAW310" s="10"/>
      <c r="AAX310" s="10"/>
      <c r="AAY310" s="10"/>
      <c r="AAZ310" s="10"/>
      <c r="ABA310" s="10"/>
      <c r="ABB310" s="10"/>
      <c r="ABC310" s="10"/>
      <c r="ABD310" s="10"/>
      <c r="ABE310" s="10"/>
      <c r="ABF310" s="10"/>
      <c r="ABG310" s="10"/>
      <c r="ABH310" s="10"/>
      <c r="ABI310" s="10"/>
      <c r="ABJ310" s="10"/>
      <c r="ABK310" s="10"/>
      <c r="ABL310" s="10"/>
      <c r="ABM310" s="10"/>
      <c r="ABN310" s="10"/>
      <c r="ABO310" s="10"/>
      <c r="ABP310" s="10"/>
      <c r="ABQ310" s="10"/>
      <c r="ABR310" s="10"/>
      <c r="ABS310" s="10"/>
      <c r="ABT310" s="10"/>
      <c r="ABU310" s="10"/>
      <c r="ABV310" s="10"/>
      <c r="ABW310" s="10"/>
      <c r="ABX310" s="10"/>
      <c r="ABY310" s="10"/>
      <c r="ABZ310" s="10"/>
      <c r="ACA310" s="10"/>
      <c r="ACB310" s="10"/>
      <c r="ACC310" s="10"/>
      <c r="ACD310" s="10"/>
      <c r="ACE310" s="10"/>
      <c r="ACF310" s="10"/>
      <c r="ACG310" s="10"/>
      <c r="ACH310" s="10"/>
      <c r="ACI310" s="10"/>
      <c r="ACJ310" s="10"/>
      <c r="ACK310" s="10"/>
      <c r="ACL310" s="10"/>
      <c r="ACM310" s="10"/>
      <c r="ACN310" s="10"/>
      <c r="ACO310" s="10"/>
      <c r="ACP310" s="10"/>
      <c r="ACQ310" s="10"/>
      <c r="ACR310" s="10"/>
      <c r="ACS310" s="10"/>
      <c r="ACT310" s="10"/>
      <c r="ACU310" s="10"/>
      <c r="ACV310" s="10"/>
      <c r="ACW310" s="10"/>
      <c r="ACX310" s="10"/>
      <c r="ACY310" s="10"/>
      <c r="ACZ310" s="10"/>
      <c r="ADA310" s="10"/>
      <c r="ADB310" s="10"/>
      <c r="ADC310" s="10"/>
      <c r="ADD310" s="10"/>
      <c r="ADE310" s="10"/>
      <c r="ADF310" s="10"/>
      <c r="ADG310" s="10"/>
      <c r="ADH310" s="10"/>
      <c r="ADI310" s="10"/>
      <c r="ADJ310" s="10"/>
      <c r="ADK310" s="10"/>
      <c r="ADL310" s="10"/>
      <c r="ADM310" s="10"/>
      <c r="ADN310" s="10"/>
      <c r="ADO310" s="10"/>
      <c r="ADP310" s="10"/>
      <c r="ADQ310" s="10"/>
      <c r="ADR310" s="10"/>
      <c r="ADS310" s="10"/>
      <c r="ADT310" s="10"/>
      <c r="ADU310" s="10"/>
      <c r="ADV310" s="10"/>
      <c r="ADW310" s="10"/>
      <c r="ADX310" s="10"/>
      <c r="ADY310" s="10"/>
      <c r="ADZ310" s="10"/>
      <c r="AEA310" s="10"/>
      <c r="AEB310" s="10"/>
      <c r="AEC310" s="10"/>
      <c r="AED310" s="10"/>
      <c r="AEE310" s="10"/>
      <c r="AEF310" s="10"/>
      <c r="AEG310" s="10"/>
      <c r="AEH310" s="10"/>
      <c r="AEI310" s="10"/>
      <c r="AEJ310" s="10"/>
      <c r="AEK310" s="10"/>
      <c r="AEL310" s="10"/>
      <c r="AEM310" s="10"/>
      <c r="AEN310" s="10"/>
      <c r="AEO310" s="10"/>
      <c r="AEP310" s="10"/>
      <c r="AEQ310" s="10"/>
      <c r="AER310" s="10"/>
      <c r="AES310" s="10"/>
      <c r="AET310" s="10"/>
      <c r="AEU310" s="10"/>
      <c r="AEV310" s="10"/>
      <c r="AEW310" s="10"/>
      <c r="AEX310" s="10"/>
      <c r="AEY310" s="10"/>
      <c r="AEZ310" s="10"/>
      <c r="AFA310" s="10"/>
      <c r="AFB310" s="10"/>
      <c r="AFC310" s="10"/>
      <c r="AFD310" s="10"/>
      <c r="AFE310" s="10"/>
      <c r="AFF310" s="10"/>
      <c r="AFG310" s="10"/>
      <c r="AFH310" s="10"/>
      <c r="AFI310" s="10"/>
      <c r="AFJ310" s="10"/>
      <c r="AFK310" s="10"/>
      <c r="AFL310" s="10"/>
      <c r="AFM310" s="10"/>
      <c r="AFN310" s="10"/>
      <c r="AFO310" s="10"/>
      <c r="AFP310" s="10"/>
      <c r="AFQ310" s="10"/>
      <c r="AFR310" s="10"/>
      <c r="AFS310" s="10"/>
      <c r="AFT310" s="10"/>
      <c r="AFU310" s="10"/>
      <c r="AFV310" s="10"/>
      <c r="AFW310" s="10"/>
      <c r="AFX310" s="10"/>
      <c r="AFY310" s="10"/>
      <c r="AFZ310" s="10"/>
      <c r="AGA310" s="10"/>
      <c r="AGB310" s="10"/>
      <c r="AGC310" s="10"/>
      <c r="AGD310" s="10"/>
      <c r="AGE310" s="10"/>
      <c r="AGF310" s="10"/>
      <c r="AGG310" s="10"/>
      <c r="AGH310" s="10"/>
      <c r="AGI310" s="10"/>
      <c r="AGJ310" s="10"/>
      <c r="AGK310" s="10"/>
      <c r="AGL310" s="10"/>
      <c r="AGM310" s="10"/>
      <c r="AGN310" s="10"/>
      <c r="AGO310" s="10"/>
      <c r="AGP310" s="10"/>
      <c r="AGQ310" s="10"/>
      <c r="AGR310" s="10"/>
      <c r="AGS310" s="10"/>
      <c r="AGT310" s="10"/>
      <c r="AGU310" s="10"/>
      <c r="AGV310" s="10"/>
      <c r="AGW310" s="10"/>
      <c r="AGX310" s="10"/>
      <c r="AGY310" s="10"/>
      <c r="AGZ310" s="10"/>
      <c r="AHA310" s="10"/>
      <c r="AHB310" s="10"/>
      <c r="AHC310" s="10"/>
      <c r="AHD310" s="10"/>
      <c r="AHE310" s="10"/>
      <c r="AHF310" s="10"/>
      <c r="AHG310" s="10"/>
      <c r="AHH310" s="10"/>
      <c r="AHI310" s="10"/>
      <c r="AHJ310" s="10"/>
      <c r="AHK310" s="10"/>
      <c r="AHL310" s="10"/>
      <c r="AHM310" s="10"/>
      <c r="AHN310" s="10"/>
      <c r="AHO310" s="10"/>
      <c r="AHP310" s="10"/>
      <c r="AHQ310" s="10"/>
      <c r="AHR310" s="10"/>
      <c r="AHS310" s="10"/>
      <c r="AHT310" s="10"/>
      <c r="AHU310" s="10"/>
      <c r="AHV310" s="10"/>
      <c r="AHW310" s="10"/>
      <c r="AHX310" s="10"/>
      <c r="AHY310" s="10"/>
      <c r="AHZ310" s="10"/>
      <c r="AIA310" s="10"/>
      <c r="AIB310" s="10"/>
      <c r="AIC310" s="10"/>
      <c r="AID310" s="10"/>
      <c r="AIE310" s="10"/>
      <c r="AIF310" s="10"/>
      <c r="AIG310" s="10"/>
      <c r="AIH310" s="10"/>
      <c r="AII310" s="10"/>
      <c r="AIJ310" s="10"/>
      <c r="AIK310" s="10"/>
      <c r="AIL310" s="10"/>
      <c r="AIM310" s="10"/>
      <c r="AIN310" s="10"/>
      <c r="AIO310" s="10"/>
      <c r="AIP310" s="10"/>
      <c r="AIQ310" s="10"/>
      <c r="AIR310" s="10"/>
      <c r="AIS310" s="10"/>
      <c r="AIT310" s="10"/>
      <c r="AIU310" s="10"/>
      <c r="AIV310" s="10"/>
      <c r="AIW310" s="10"/>
      <c r="AIX310" s="10"/>
      <c r="AIY310" s="10"/>
      <c r="AIZ310" s="10"/>
      <c r="AJA310" s="10"/>
      <c r="AJB310" s="10"/>
      <c r="AJC310" s="10"/>
      <c r="AJD310" s="10"/>
      <c r="AJE310" s="10"/>
      <c r="AJF310" s="10"/>
      <c r="AJG310" s="10"/>
      <c r="AJH310" s="10"/>
      <c r="AJI310" s="10"/>
      <c r="AJJ310" s="10"/>
      <c r="AJK310" s="10"/>
      <c r="AJL310" s="10"/>
      <c r="AJM310" s="10"/>
      <c r="AJN310" s="10"/>
      <c r="AJO310" s="10"/>
      <c r="AJP310" s="10"/>
      <c r="AJQ310" s="10"/>
      <c r="AJR310" s="10"/>
      <c r="AJS310" s="10"/>
      <c r="AJT310" s="10"/>
      <c r="AJU310" s="10"/>
      <c r="AJV310" s="10"/>
      <c r="AJW310" s="10"/>
      <c r="AJX310" s="10"/>
      <c r="AJY310" s="10"/>
      <c r="AJZ310" s="10"/>
      <c r="AKA310" s="10"/>
      <c r="AKB310" s="10"/>
      <c r="AKC310" s="10"/>
      <c r="AKD310" s="10"/>
      <c r="AKE310" s="10"/>
      <c r="AKF310" s="10"/>
      <c r="AKG310" s="10"/>
      <c r="AKH310" s="10"/>
      <c r="AKI310" s="10"/>
      <c r="AKJ310" s="10"/>
      <c r="AKK310" s="10"/>
      <c r="AKL310" s="10"/>
      <c r="AKM310" s="10"/>
      <c r="AKN310" s="10"/>
      <c r="AKO310" s="10"/>
      <c r="AKP310" s="10"/>
      <c r="AKQ310" s="10"/>
      <c r="AKR310" s="10"/>
      <c r="AKS310" s="10"/>
      <c r="AKT310" s="10"/>
      <c r="AKU310" s="10"/>
      <c r="AKV310" s="10"/>
      <c r="AKW310" s="10"/>
      <c r="AKX310" s="10"/>
      <c r="AKY310" s="10"/>
      <c r="AKZ310" s="10"/>
      <c r="ALA310" s="10"/>
      <c r="ALB310" s="10"/>
      <c r="ALC310" s="10"/>
      <c r="ALD310" s="10"/>
      <c r="ALE310" s="10"/>
      <c r="ALF310" s="10"/>
      <c r="ALG310" s="10"/>
      <c r="ALH310" s="10"/>
      <c r="ALI310" s="10"/>
      <c r="ALJ310" s="10"/>
      <c r="ALK310" s="10"/>
      <c r="ALL310" s="10"/>
      <c r="ALM310" s="10"/>
      <c r="ALN310" s="10"/>
      <c r="ALO310" s="10"/>
      <c r="ALP310" s="10"/>
      <c r="ALQ310" s="10"/>
      <c r="ALR310" s="10"/>
      <c r="ALS310" s="10"/>
      <c r="ALT310" s="10"/>
      <c r="ALU310" s="10"/>
      <c r="ALV310" s="10"/>
      <c r="ALW310" s="10"/>
      <c r="ALX310" s="10"/>
      <c r="ALY310" s="10"/>
      <c r="ALZ310" s="10"/>
      <c r="AMA310" s="10"/>
      <c r="AMB310" s="10"/>
      <c r="AMC310" s="10"/>
      <c r="AMD310" s="10"/>
      <c r="AME310" s="10"/>
      <c r="AMF310" s="10"/>
      <c r="AMG310" s="10"/>
      <c r="AMH310" s="10"/>
      <c r="AMI310" s="10"/>
      <c r="AMJ310" s="10"/>
      <c r="AMK310" s="10"/>
      <c r="AML310" s="10"/>
      <c r="AMM310" s="10"/>
      <c r="AMN310" s="10"/>
      <c r="AMO310" s="10"/>
      <c r="AMP310" s="10"/>
      <c r="AMQ310" s="10"/>
      <c r="AMR310" s="10"/>
      <c r="AMS310" s="10"/>
      <c r="AMT310" s="10"/>
      <c r="AMU310" s="10"/>
      <c r="AMV310" s="10"/>
      <c r="AMW310" s="10"/>
      <c r="AMX310" s="10"/>
      <c r="AMY310" s="10"/>
      <c r="AMZ310" s="10"/>
      <c r="ANA310" s="10"/>
      <c r="ANB310" s="10"/>
      <c r="ANC310" s="10"/>
      <c r="AND310" s="10"/>
      <c r="ANE310" s="10"/>
      <c r="ANF310" s="10"/>
      <c r="ANG310" s="10"/>
      <c r="ANH310" s="10"/>
      <c r="ANI310" s="10"/>
      <c r="ANJ310" s="10"/>
      <c r="ANK310" s="10"/>
      <c r="ANL310" s="10"/>
      <c r="ANM310" s="10"/>
      <c r="ANN310" s="10"/>
      <c r="ANO310" s="10"/>
      <c r="ANP310" s="10"/>
      <c r="ANQ310" s="10"/>
      <c r="ANR310" s="10"/>
      <c r="ANS310" s="10"/>
      <c r="ANT310" s="10"/>
      <c r="ANU310" s="10"/>
      <c r="ANV310" s="10"/>
      <c r="ANW310" s="10"/>
      <c r="ANX310" s="10"/>
      <c r="ANY310" s="10"/>
      <c r="ANZ310" s="10"/>
      <c r="AOA310" s="10"/>
      <c r="AOB310" s="10"/>
      <c r="AOC310" s="10"/>
      <c r="AOD310" s="10"/>
      <c r="AOE310" s="10"/>
      <c r="AOF310" s="10"/>
      <c r="AOG310" s="10"/>
      <c r="AOH310" s="10"/>
      <c r="AOI310" s="10"/>
      <c r="AOJ310" s="10"/>
      <c r="AOK310" s="10"/>
      <c r="AOL310" s="10"/>
      <c r="AOM310" s="10"/>
      <c r="AON310" s="10"/>
      <c r="AOO310" s="10"/>
      <c r="AOP310" s="10"/>
      <c r="AOQ310" s="10"/>
      <c r="AOR310" s="10"/>
      <c r="AOS310" s="10"/>
      <c r="AOT310" s="10"/>
      <c r="AOU310" s="10"/>
      <c r="AOV310" s="10"/>
      <c r="AOW310" s="10"/>
      <c r="AOX310" s="10"/>
      <c r="AOY310" s="10"/>
      <c r="AOZ310" s="10"/>
      <c r="APA310" s="10"/>
      <c r="APB310" s="10"/>
      <c r="APC310" s="10"/>
      <c r="APD310" s="10"/>
      <c r="APE310" s="10"/>
      <c r="APF310" s="10"/>
      <c r="APG310" s="10"/>
      <c r="APH310" s="10"/>
      <c r="API310" s="10"/>
      <c r="APJ310" s="10"/>
      <c r="APK310" s="10"/>
      <c r="APL310" s="10"/>
      <c r="APM310" s="10"/>
      <c r="APN310" s="10"/>
      <c r="APO310" s="10"/>
      <c r="APP310" s="10"/>
      <c r="APQ310" s="10"/>
      <c r="APR310" s="10"/>
      <c r="APS310" s="10"/>
      <c r="APT310" s="10"/>
      <c r="APU310" s="10"/>
      <c r="APV310" s="10"/>
      <c r="APW310" s="10"/>
      <c r="APX310" s="10"/>
      <c r="APY310" s="10"/>
      <c r="APZ310" s="10"/>
      <c r="AQA310" s="10"/>
      <c r="AQB310" s="10"/>
      <c r="AQC310" s="10"/>
      <c r="AQD310" s="10"/>
      <c r="AQE310" s="10"/>
      <c r="AQF310" s="10"/>
      <c r="AQG310" s="10"/>
      <c r="AQH310" s="10"/>
      <c r="AQI310" s="10"/>
      <c r="AQJ310" s="10"/>
      <c r="AQK310" s="10"/>
      <c r="AQL310" s="10"/>
      <c r="AQM310" s="10"/>
      <c r="AQN310" s="10"/>
      <c r="AQO310" s="10"/>
      <c r="AQP310" s="10"/>
      <c r="AQQ310" s="10"/>
      <c r="AQR310" s="10"/>
      <c r="AQS310" s="10"/>
      <c r="AQT310" s="10"/>
      <c r="AQU310" s="10"/>
      <c r="AQV310" s="10"/>
      <c r="AQW310" s="10"/>
      <c r="AQX310" s="10"/>
      <c r="AQY310" s="10"/>
      <c r="AQZ310" s="10"/>
      <c r="ARA310" s="10"/>
      <c r="ARB310" s="10"/>
      <c r="ARC310" s="10"/>
      <c r="ARD310" s="10"/>
      <c r="ARE310" s="10"/>
      <c r="ARF310" s="10"/>
      <c r="ARG310" s="10"/>
      <c r="ARH310" s="10"/>
      <c r="ARI310" s="10"/>
      <c r="ARJ310" s="10"/>
      <c r="ARK310" s="10"/>
      <c r="ARL310" s="10"/>
      <c r="ARM310" s="10"/>
      <c r="ARN310" s="10"/>
      <c r="ARO310" s="10"/>
      <c r="ARP310" s="10"/>
      <c r="ARQ310" s="10"/>
      <c r="ARR310" s="10"/>
      <c r="ARS310" s="10"/>
      <c r="ART310" s="10"/>
      <c r="ARU310" s="10"/>
      <c r="ARV310" s="10"/>
      <c r="ARW310" s="10"/>
      <c r="ARX310" s="10"/>
      <c r="ARY310" s="10"/>
      <c r="ARZ310" s="10"/>
      <c r="ASA310" s="10"/>
      <c r="ASB310" s="10"/>
      <c r="ASC310" s="10"/>
      <c r="ASD310" s="10"/>
      <c r="ASE310" s="10"/>
      <c r="ASF310" s="10"/>
      <c r="ASG310" s="10"/>
      <c r="ASH310" s="10"/>
      <c r="ASI310" s="10"/>
      <c r="ASJ310" s="10"/>
      <c r="ASK310" s="10"/>
      <c r="ASL310" s="10"/>
      <c r="ASM310" s="10"/>
      <c r="ASN310" s="10"/>
      <c r="ASO310" s="10"/>
      <c r="ASP310" s="10"/>
      <c r="ASQ310" s="10"/>
      <c r="ASR310" s="10"/>
      <c r="ASS310" s="10"/>
      <c r="AST310" s="10"/>
      <c r="ASU310" s="10"/>
      <c r="ASV310" s="10"/>
      <c r="ASW310" s="10"/>
      <c r="ASX310" s="10"/>
      <c r="ASY310" s="10"/>
      <c r="ASZ310" s="10"/>
      <c r="ATA310" s="10"/>
      <c r="ATB310" s="10"/>
      <c r="ATC310" s="10"/>
      <c r="ATD310" s="10"/>
      <c r="ATE310" s="10"/>
      <c r="ATF310" s="10"/>
      <c r="ATG310" s="10"/>
      <c r="ATH310" s="10"/>
      <c r="ATI310" s="10"/>
      <c r="ATJ310" s="10"/>
      <c r="ATK310" s="10"/>
      <c r="ATL310" s="10"/>
      <c r="ATM310" s="10"/>
      <c r="ATN310" s="10"/>
      <c r="ATO310" s="10"/>
      <c r="ATP310" s="10"/>
      <c r="ATQ310" s="10"/>
      <c r="ATR310" s="10"/>
      <c r="ATS310" s="10"/>
      <c r="ATT310" s="10"/>
      <c r="ATU310" s="10"/>
      <c r="ATV310" s="10"/>
      <c r="ATW310" s="10"/>
      <c r="ATX310" s="10"/>
      <c r="ATY310" s="10"/>
      <c r="ATZ310" s="10"/>
      <c r="AUA310" s="10"/>
      <c r="AUB310" s="10"/>
      <c r="AUC310" s="10"/>
      <c r="AUD310" s="10"/>
      <c r="AUE310" s="10"/>
      <c r="AUF310" s="10"/>
      <c r="AUG310" s="10"/>
      <c r="AUH310" s="10"/>
      <c r="AUI310" s="10"/>
      <c r="AUJ310" s="10"/>
      <c r="AUK310" s="10"/>
      <c r="AUL310" s="10"/>
      <c r="AUM310" s="10"/>
      <c r="AUN310" s="10"/>
      <c r="AUO310" s="10"/>
      <c r="AUP310" s="10"/>
      <c r="AUQ310" s="10"/>
      <c r="AUR310" s="10"/>
      <c r="AUS310" s="10"/>
      <c r="AUT310" s="10"/>
      <c r="AUU310" s="10"/>
      <c r="AUV310" s="10"/>
      <c r="AUW310" s="10"/>
      <c r="AUX310" s="10"/>
      <c r="AUY310" s="10"/>
      <c r="AUZ310" s="10"/>
      <c r="AVA310" s="10"/>
      <c r="AVB310" s="10"/>
      <c r="AVC310" s="10"/>
      <c r="AVD310" s="10"/>
      <c r="AVE310" s="10"/>
      <c r="AVF310" s="10"/>
      <c r="AVG310" s="10"/>
      <c r="AVH310" s="10"/>
      <c r="AVI310" s="10"/>
      <c r="AVJ310" s="10"/>
      <c r="AVK310" s="10"/>
      <c r="AVL310" s="10"/>
      <c r="AVM310" s="10"/>
      <c r="AVN310" s="10"/>
      <c r="AVO310" s="10"/>
      <c r="AVP310" s="10"/>
      <c r="AVQ310" s="10"/>
      <c r="AVR310" s="10"/>
      <c r="AVS310" s="10"/>
      <c r="AVT310" s="10"/>
      <c r="AVU310" s="10"/>
      <c r="AVV310" s="10"/>
      <c r="AVW310" s="10"/>
      <c r="AVX310" s="10"/>
      <c r="AVY310" s="10"/>
      <c r="AVZ310" s="10"/>
      <c r="AWA310" s="10"/>
      <c r="AWB310" s="10"/>
      <c r="AWC310" s="10"/>
      <c r="AWD310" s="10"/>
      <c r="AWE310" s="10"/>
      <c r="AWF310" s="10"/>
      <c r="AWG310" s="10"/>
      <c r="AWH310" s="10"/>
      <c r="AWI310" s="10"/>
      <c r="AWJ310" s="10"/>
      <c r="AWK310" s="10"/>
      <c r="AWL310" s="10"/>
      <c r="AWM310" s="10"/>
      <c r="AWN310" s="10"/>
      <c r="AWO310" s="10"/>
      <c r="AWP310" s="10"/>
      <c r="AWQ310" s="10"/>
      <c r="AWR310" s="10"/>
      <c r="AWS310" s="10"/>
      <c r="AWT310" s="10"/>
      <c r="AWU310" s="10"/>
      <c r="AWV310" s="10"/>
      <c r="AWW310" s="10"/>
      <c r="AWX310" s="10"/>
      <c r="AWY310" s="10"/>
      <c r="AWZ310" s="10"/>
      <c r="AXA310" s="10"/>
      <c r="AXB310" s="10"/>
      <c r="AXC310" s="10"/>
      <c r="AXD310" s="10"/>
      <c r="AXE310" s="10"/>
      <c r="AXF310" s="10"/>
      <c r="AXG310" s="10"/>
      <c r="AXH310" s="10"/>
      <c r="AXI310" s="10"/>
      <c r="AXJ310" s="10"/>
      <c r="AXK310" s="10"/>
      <c r="AXL310" s="10"/>
      <c r="AXM310" s="10"/>
      <c r="AXN310" s="10"/>
      <c r="AXO310" s="10"/>
      <c r="AXP310" s="10"/>
      <c r="AXQ310" s="10"/>
      <c r="AXR310" s="10"/>
      <c r="AXS310" s="10"/>
      <c r="AXT310" s="10"/>
      <c r="AXU310" s="10"/>
      <c r="AXV310" s="10"/>
      <c r="AXW310" s="10"/>
      <c r="AXX310" s="10"/>
      <c r="AXY310" s="10"/>
      <c r="AXZ310" s="10"/>
      <c r="AYA310" s="10"/>
      <c r="AYB310" s="10"/>
      <c r="AYC310" s="10"/>
      <c r="AYD310" s="10"/>
      <c r="AYE310" s="10"/>
      <c r="AYF310" s="10"/>
      <c r="AYG310" s="10"/>
      <c r="AYH310" s="10"/>
      <c r="AYI310" s="10"/>
      <c r="AYJ310" s="10"/>
      <c r="AYK310" s="10"/>
      <c r="AYL310" s="10"/>
      <c r="AYM310" s="10"/>
      <c r="AYN310" s="10"/>
      <c r="AYO310" s="10"/>
      <c r="AYP310" s="10"/>
      <c r="AYQ310" s="10"/>
      <c r="AYR310" s="10"/>
      <c r="AYS310" s="10"/>
      <c r="AYT310" s="10"/>
      <c r="AYU310" s="10"/>
      <c r="AYV310" s="10"/>
      <c r="AYW310" s="10"/>
      <c r="AYX310" s="10"/>
      <c r="AYY310" s="10"/>
      <c r="AYZ310" s="10"/>
      <c r="AZA310" s="10"/>
      <c r="AZB310" s="10"/>
      <c r="AZC310" s="10"/>
      <c r="AZD310" s="10"/>
      <c r="AZE310" s="10"/>
      <c r="AZF310" s="10"/>
      <c r="AZG310" s="10"/>
      <c r="AZH310" s="10"/>
      <c r="AZI310" s="10"/>
      <c r="AZJ310" s="10"/>
      <c r="AZK310" s="10"/>
      <c r="AZL310" s="10"/>
      <c r="AZM310" s="10"/>
      <c r="AZN310" s="10"/>
      <c r="AZO310" s="10"/>
      <c r="AZP310" s="10"/>
      <c r="AZQ310" s="10"/>
      <c r="AZR310" s="10"/>
      <c r="AZS310" s="10"/>
      <c r="AZT310" s="10"/>
      <c r="AZU310" s="10"/>
      <c r="AZV310" s="10"/>
      <c r="AZW310" s="10"/>
      <c r="AZX310" s="10"/>
      <c r="AZY310" s="10"/>
      <c r="AZZ310" s="10"/>
      <c r="BAA310" s="10"/>
      <c r="BAB310" s="10"/>
      <c r="BAC310" s="10"/>
      <c r="BAD310" s="10"/>
      <c r="BAE310" s="10"/>
      <c r="BAF310" s="10"/>
      <c r="BAG310" s="10"/>
      <c r="BAH310" s="10"/>
      <c r="BAI310" s="10"/>
      <c r="BAJ310" s="10"/>
      <c r="BAK310" s="10"/>
      <c r="BAL310" s="10"/>
      <c r="BAM310" s="10"/>
      <c r="BAN310" s="10"/>
      <c r="BAO310" s="10"/>
      <c r="BAP310" s="10"/>
      <c r="BAQ310" s="10"/>
      <c r="BAR310" s="10"/>
      <c r="BAS310" s="10"/>
      <c r="BAT310" s="10"/>
      <c r="BAU310" s="10"/>
      <c r="BAV310" s="10"/>
      <c r="BAW310" s="10"/>
      <c r="BAX310" s="10"/>
      <c r="BAY310" s="10"/>
      <c r="BAZ310" s="10"/>
      <c r="BBA310" s="10"/>
      <c r="BBB310" s="10"/>
      <c r="BBC310" s="10"/>
      <c r="BBD310" s="10"/>
      <c r="BBE310" s="10"/>
      <c r="BBF310" s="10"/>
      <c r="BBG310" s="10"/>
      <c r="BBH310" s="10"/>
      <c r="BBI310" s="10"/>
      <c r="BBJ310" s="10"/>
      <c r="BBK310" s="10"/>
      <c r="BBL310" s="10"/>
      <c r="BBM310" s="10"/>
      <c r="BBN310" s="10"/>
      <c r="BBO310" s="10"/>
      <c r="BBP310" s="10"/>
      <c r="BBQ310" s="10"/>
      <c r="BBR310" s="10"/>
      <c r="BBS310" s="10"/>
      <c r="BBT310" s="10"/>
      <c r="BBU310" s="10"/>
      <c r="BBV310" s="10"/>
      <c r="BBW310" s="10"/>
      <c r="BBX310" s="10"/>
      <c r="BBY310" s="10"/>
      <c r="BBZ310" s="10"/>
      <c r="BCA310" s="10"/>
      <c r="BCB310" s="10"/>
      <c r="BCC310" s="10"/>
      <c r="BCD310" s="10"/>
      <c r="BCE310" s="10"/>
      <c r="BCF310" s="10"/>
      <c r="BCG310" s="10"/>
      <c r="BCH310" s="10"/>
      <c r="BCI310" s="10"/>
      <c r="BCJ310" s="10"/>
      <c r="BCK310" s="10"/>
      <c r="BCL310" s="10"/>
      <c r="BCM310" s="10"/>
      <c r="BCN310" s="10"/>
      <c r="BCO310" s="10"/>
      <c r="BCP310" s="10"/>
      <c r="BCQ310" s="10"/>
      <c r="BCR310" s="10"/>
      <c r="BCS310" s="10"/>
      <c r="BCT310" s="10"/>
      <c r="BCU310" s="10"/>
      <c r="BCV310" s="10"/>
      <c r="BCW310" s="10"/>
      <c r="BCX310" s="10"/>
      <c r="BCY310" s="10"/>
      <c r="BCZ310" s="10"/>
      <c r="BDA310" s="10"/>
      <c r="BDB310" s="10"/>
      <c r="BDC310" s="10"/>
      <c r="BDD310" s="10"/>
      <c r="BDE310" s="10"/>
      <c r="BDF310" s="10"/>
      <c r="BDG310" s="10"/>
      <c r="BDH310" s="10"/>
      <c r="BDI310" s="10"/>
      <c r="BDJ310" s="10"/>
      <c r="BDK310" s="10"/>
      <c r="BDL310" s="10"/>
      <c r="BDM310" s="10"/>
      <c r="BDN310" s="10"/>
      <c r="BDO310" s="10"/>
      <c r="BDP310" s="10"/>
      <c r="BDQ310" s="10"/>
      <c r="BDR310" s="10"/>
      <c r="BDS310" s="10"/>
      <c r="BDT310" s="10"/>
      <c r="BDU310" s="10"/>
      <c r="BDV310" s="10"/>
      <c r="BDW310" s="10"/>
      <c r="BDX310" s="10"/>
      <c r="BDY310" s="10"/>
      <c r="BDZ310" s="10"/>
      <c r="BEA310" s="10"/>
      <c r="BEB310" s="10"/>
      <c r="BEC310" s="10"/>
      <c r="BED310" s="10"/>
      <c r="BEE310" s="10"/>
      <c r="BEF310" s="10"/>
      <c r="BEG310" s="10"/>
      <c r="BEH310" s="10"/>
      <c r="BEI310" s="10"/>
      <c r="BEJ310" s="10"/>
      <c r="BEK310" s="10"/>
      <c r="BEL310" s="10"/>
      <c r="BEM310" s="10"/>
      <c r="BEN310" s="10"/>
      <c r="BEO310" s="10"/>
      <c r="BEP310" s="10"/>
      <c r="BEQ310" s="10"/>
      <c r="BER310" s="10"/>
      <c r="BES310" s="10"/>
      <c r="BET310" s="10"/>
      <c r="BEU310" s="10"/>
      <c r="BEV310" s="10"/>
      <c r="BEW310" s="10"/>
      <c r="BEX310" s="10"/>
      <c r="BEY310" s="10"/>
      <c r="BEZ310" s="10"/>
      <c r="BFA310" s="10"/>
      <c r="BFB310" s="10"/>
      <c r="BFC310" s="10"/>
      <c r="BFD310" s="10"/>
      <c r="BFE310" s="10"/>
      <c r="BFF310" s="10"/>
      <c r="BFG310" s="10"/>
      <c r="BFH310" s="10"/>
      <c r="BFI310" s="10"/>
      <c r="BFJ310" s="10"/>
      <c r="BFK310" s="10"/>
      <c r="BFL310" s="10"/>
      <c r="BFM310" s="10"/>
      <c r="BFN310" s="10"/>
      <c r="BFO310" s="10"/>
      <c r="BFP310" s="10"/>
      <c r="BFQ310" s="10"/>
      <c r="BFR310" s="10"/>
      <c r="BFS310" s="10"/>
      <c r="BFT310" s="10"/>
      <c r="BFU310" s="10"/>
      <c r="BFV310" s="10"/>
      <c r="BFW310" s="10"/>
      <c r="BFX310" s="10"/>
      <c r="BFY310" s="10"/>
      <c r="BFZ310" s="10"/>
      <c r="BGA310" s="10"/>
      <c r="BGB310" s="10"/>
      <c r="BGC310" s="10"/>
      <c r="BGD310" s="10"/>
      <c r="BGE310" s="10"/>
      <c r="BGF310" s="10"/>
      <c r="BGG310" s="10"/>
      <c r="BGH310" s="10"/>
      <c r="BGI310" s="10"/>
      <c r="BGJ310" s="10"/>
      <c r="BGK310" s="10"/>
      <c r="BGL310" s="10"/>
      <c r="BGM310" s="10"/>
      <c r="BGN310" s="10"/>
      <c r="BGO310" s="10"/>
      <c r="BGP310" s="10"/>
      <c r="BGQ310" s="10"/>
      <c r="BGR310" s="10"/>
      <c r="BGS310" s="10"/>
      <c r="BGT310" s="10"/>
      <c r="BGU310" s="10"/>
      <c r="BGV310" s="10"/>
      <c r="BGW310" s="10"/>
      <c r="BGX310" s="10"/>
      <c r="BGY310" s="10"/>
      <c r="BGZ310" s="10"/>
      <c r="BHA310" s="10"/>
      <c r="BHB310" s="10"/>
      <c r="BHC310" s="10"/>
      <c r="BHD310" s="10"/>
      <c r="BHE310" s="10"/>
      <c r="BHF310" s="10"/>
      <c r="BHG310" s="10"/>
      <c r="BHH310" s="10"/>
      <c r="BHI310" s="10"/>
      <c r="BHJ310" s="10"/>
      <c r="BHK310" s="10"/>
      <c r="BHL310" s="10"/>
      <c r="BHM310" s="10"/>
      <c r="BHN310" s="10"/>
      <c r="BHO310" s="10"/>
      <c r="BHP310" s="10"/>
      <c r="BHQ310" s="10"/>
      <c r="BHR310" s="10"/>
      <c r="BHS310" s="10"/>
      <c r="BHT310" s="10"/>
      <c r="BHU310" s="10"/>
      <c r="BHV310" s="10"/>
      <c r="BHW310" s="10"/>
      <c r="BHX310" s="10"/>
      <c r="BHY310" s="10"/>
      <c r="BHZ310" s="10"/>
      <c r="BIA310" s="10"/>
      <c r="BIB310" s="10"/>
      <c r="BIC310" s="10"/>
      <c r="BID310" s="10"/>
      <c r="BIE310" s="10"/>
      <c r="BIF310" s="10"/>
      <c r="BIG310" s="10"/>
      <c r="BIH310" s="10"/>
      <c r="BII310" s="10"/>
      <c r="BIJ310" s="10"/>
      <c r="BIK310" s="10"/>
      <c r="BIL310" s="10"/>
      <c r="BIM310" s="10"/>
      <c r="BIN310" s="10"/>
      <c r="BIO310" s="10"/>
      <c r="BIP310" s="10"/>
      <c r="BIQ310" s="10"/>
      <c r="BIR310" s="10"/>
      <c r="BIS310" s="10"/>
      <c r="BIT310" s="10"/>
      <c r="BIU310" s="10"/>
      <c r="BIV310" s="10"/>
      <c r="BIW310" s="10"/>
      <c r="BIX310" s="10"/>
      <c r="BIY310" s="10"/>
      <c r="BIZ310" s="10"/>
      <c r="BJA310" s="10"/>
      <c r="BJB310" s="10"/>
      <c r="BJC310" s="10"/>
      <c r="BJD310" s="10"/>
      <c r="BJE310" s="10"/>
      <c r="BJF310" s="10"/>
      <c r="BJG310" s="10"/>
      <c r="BJH310" s="10"/>
      <c r="BJI310" s="10"/>
      <c r="BJJ310" s="10"/>
      <c r="BJK310" s="10"/>
      <c r="BJL310" s="10"/>
      <c r="BJM310" s="10"/>
      <c r="BJN310" s="10"/>
      <c r="BJO310" s="10"/>
      <c r="BJP310" s="10"/>
      <c r="BJQ310" s="10"/>
      <c r="BJR310" s="10"/>
      <c r="BJS310" s="10"/>
      <c r="BJT310" s="10"/>
      <c r="BJU310" s="10"/>
      <c r="BJV310" s="10"/>
      <c r="BJW310" s="10"/>
      <c r="BJX310" s="10"/>
      <c r="BJY310" s="10"/>
      <c r="BJZ310" s="10"/>
      <c r="BKA310" s="10"/>
      <c r="BKB310" s="10"/>
      <c r="BKC310" s="10"/>
      <c r="BKD310" s="10"/>
      <c r="BKE310" s="10"/>
      <c r="BKF310" s="10"/>
      <c r="BKG310" s="10"/>
      <c r="BKH310" s="10"/>
      <c r="BKI310" s="10"/>
      <c r="BKJ310" s="10"/>
      <c r="BKK310" s="10"/>
      <c r="BKL310" s="10"/>
      <c r="BKM310" s="10"/>
      <c r="BKN310" s="10"/>
      <c r="BKO310" s="10"/>
      <c r="BKP310" s="10"/>
      <c r="BKQ310" s="10"/>
      <c r="BKR310" s="10"/>
      <c r="BKS310" s="10"/>
      <c r="BKT310" s="10"/>
      <c r="BKU310" s="10"/>
      <c r="BKV310" s="10"/>
      <c r="BKW310" s="10"/>
      <c r="BKX310" s="10"/>
      <c r="BKY310" s="10"/>
      <c r="BKZ310" s="10"/>
      <c r="BLA310" s="10"/>
      <c r="BLB310" s="10"/>
      <c r="BLC310" s="10"/>
      <c r="BLD310" s="10"/>
      <c r="BLE310" s="10"/>
      <c r="BLF310" s="10"/>
      <c r="BLG310" s="10"/>
      <c r="BLH310" s="10"/>
      <c r="BLI310" s="10"/>
      <c r="BLJ310" s="10"/>
      <c r="BLK310" s="10"/>
      <c r="BLL310" s="10"/>
      <c r="BLM310" s="10"/>
      <c r="BLN310" s="10"/>
      <c r="BLO310" s="10"/>
      <c r="BLP310" s="10"/>
      <c r="BLQ310" s="10"/>
      <c r="BLR310" s="10"/>
      <c r="BLS310" s="10"/>
      <c r="BLT310" s="10"/>
      <c r="BLU310" s="10"/>
      <c r="BLV310" s="10"/>
      <c r="BLW310" s="10"/>
      <c r="BLX310" s="10"/>
      <c r="BLY310" s="10"/>
      <c r="BLZ310" s="10"/>
      <c r="BMA310" s="10"/>
      <c r="BMB310" s="10"/>
      <c r="BMC310" s="10"/>
      <c r="BMD310" s="10"/>
      <c r="BME310" s="10"/>
      <c r="BMF310" s="10"/>
      <c r="BMG310" s="10"/>
      <c r="BMH310" s="10"/>
      <c r="BMI310" s="10"/>
      <c r="BMJ310" s="10"/>
      <c r="BMK310" s="10"/>
      <c r="BML310" s="10"/>
      <c r="BMM310" s="10"/>
      <c r="BMN310" s="10"/>
      <c r="BMO310" s="10"/>
      <c r="BMP310" s="10"/>
      <c r="BMQ310" s="10"/>
      <c r="BMR310" s="10"/>
      <c r="BMS310" s="10"/>
      <c r="BMT310" s="10"/>
      <c r="BMU310" s="10"/>
      <c r="BMV310" s="10"/>
      <c r="BMW310" s="10"/>
      <c r="BMX310" s="10"/>
      <c r="BMY310" s="10"/>
      <c r="BMZ310" s="10"/>
      <c r="BNA310" s="10"/>
      <c r="BNB310" s="10"/>
      <c r="BNC310" s="10"/>
      <c r="BND310" s="10"/>
      <c r="BNE310" s="10"/>
      <c r="BNF310" s="10"/>
      <c r="BNG310" s="10"/>
      <c r="BNH310" s="10"/>
      <c r="BNI310" s="10"/>
      <c r="BNJ310" s="10"/>
      <c r="BNK310" s="10"/>
      <c r="BNL310" s="10"/>
      <c r="BNM310" s="10"/>
      <c r="BNN310" s="10"/>
      <c r="BNO310" s="10"/>
      <c r="BNP310" s="10"/>
      <c r="BNQ310" s="10"/>
      <c r="BNR310" s="10"/>
      <c r="BNS310" s="10"/>
      <c r="BNT310" s="10"/>
      <c r="BNU310" s="10"/>
      <c r="BNV310" s="10"/>
      <c r="BNW310" s="10"/>
      <c r="BNX310" s="10"/>
      <c r="BNY310" s="10"/>
      <c r="BNZ310" s="10"/>
      <c r="BOA310" s="10"/>
      <c r="BOB310" s="10"/>
      <c r="BOC310" s="10"/>
      <c r="BOD310" s="10"/>
      <c r="BOE310" s="10"/>
      <c r="BOF310" s="10"/>
      <c r="BOG310" s="10"/>
      <c r="BOH310" s="10"/>
      <c r="BOI310" s="10"/>
      <c r="BOJ310" s="10"/>
      <c r="BOK310" s="10"/>
      <c r="BOL310" s="10"/>
      <c r="BOM310" s="10"/>
      <c r="BON310" s="10"/>
      <c r="BOO310" s="10"/>
      <c r="BOP310" s="10"/>
      <c r="BOQ310" s="10"/>
      <c r="BOR310" s="10"/>
      <c r="BOS310" s="10"/>
      <c r="BOT310" s="10"/>
      <c r="BOU310" s="10"/>
      <c r="BOV310" s="10"/>
      <c r="BOW310" s="10"/>
      <c r="BOX310" s="10"/>
      <c r="BOY310" s="10"/>
      <c r="BOZ310" s="10"/>
      <c r="BPA310" s="10"/>
      <c r="BPB310" s="10"/>
      <c r="BPC310" s="10"/>
      <c r="BPD310" s="10"/>
      <c r="BPE310" s="10"/>
      <c r="BPF310" s="10"/>
      <c r="BPG310" s="10"/>
      <c r="BPH310" s="10"/>
      <c r="BPI310" s="10"/>
      <c r="BPJ310" s="10"/>
      <c r="BPK310" s="10"/>
      <c r="BPL310" s="10"/>
      <c r="BPM310" s="10"/>
      <c r="BPN310" s="10"/>
      <c r="BPO310" s="10"/>
      <c r="BPP310" s="10"/>
      <c r="BPQ310" s="10"/>
      <c r="BPR310" s="10"/>
      <c r="BPS310" s="10"/>
      <c r="BPT310" s="10"/>
      <c r="BPU310" s="10"/>
      <c r="BPV310" s="10"/>
      <c r="BPW310" s="10"/>
      <c r="BPX310" s="10"/>
      <c r="BPY310" s="10"/>
      <c r="BPZ310" s="10"/>
      <c r="BQA310" s="10"/>
      <c r="BQB310" s="10"/>
      <c r="BQC310" s="10"/>
      <c r="BQD310" s="10"/>
      <c r="BQE310" s="10"/>
      <c r="BQF310" s="10"/>
      <c r="BQG310" s="10"/>
      <c r="BQH310" s="10"/>
      <c r="BQI310" s="10"/>
      <c r="BQJ310" s="10"/>
      <c r="BQK310" s="10"/>
      <c r="BQL310" s="10"/>
      <c r="BQM310" s="10"/>
      <c r="BQN310" s="10"/>
      <c r="BQO310" s="10"/>
      <c r="BQP310" s="10"/>
      <c r="BQQ310" s="10"/>
      <c r="BQR310" s="10"/>
      <c r="BQS310" s="10"/>
      <c r="BQT310" s="10"/>
      <c r="BQU310" s="10"/>
      <c r="BQV310" s="10"/>
      <c r="BQW310" s="10"/>
      <c r="BQX310" s="10"/>
      <c r="BQY310" s="10"/>
      <c r="BQZ310" s="10"/>
      <c r="BRA310" s="10"/>
      <c r="BRB310" s="10"/>
      <c r="BRC310" s="10"/>
      <c r="BRD310" s="10"/>
      <c r="BRE310" s="10"/>
      <c r="BRF310" s="10"/>
      <c r="BRG310" s="10"/>
      <c r="BRH310" s="10"/>
      <c r="BRI310" s="10"/>
      <c r="BRJ310" s="10"/>
      <c r="BRK310" s="10"/>
      <c r="BRL310" s="10"/>
      <c r="BRM310" s="10"/>
      <c r="BRN310" s="10"/>
      <c r="BRO310" s="10"/>
      <c r="BRP310" s="10"/>
      <c r="BRQ310" s="10"/>
      <c r="BRR310" s="10"/>
      <c r="BRS310" s="10"/>
      <c r="BRT310" s="10"/>
      <c r="BRU310" s="10"/>
      <c r="BRV310" s="10"/>
      <c r="BRW310" s="10"/>
      <c r="BRX310" s="10"/>
      <c r="BRY310" s="10"/>
      <c r="BRZ310" s="10"/>
      <c r="BSA310" s="10"/>
      <c r="BSB310" s="10"/>
      <c r="BSC310" s="10"/>
      <c r="BSD310" s="10"/>
      <c r="BSE310" s="10"/>
      <c r="BSF310" s="10"/>
      <c r="BSG310" s="10"/>
      <c r="BSH310" s="10"/>
      <c r="BSI310" s="10"/>
      <c r="BSJ310" s="10"/>
      <c r="BSK310" s="10"/>
      <c r="BSL310" s="10"/>
      <c r="BSM310" s="10"/>
      <c r="BSN310" s="10"/>
      <c r="BSO310" s="10"/>
      <c r="BSP310" s="10"/>
      <c r="BSQ310" s="10"/>
      <c r="BSR310" s="10"/>
      <c r="BSS310" s="10"/>
      <c r="BST310" s="10"/>
      <c r="BSU310" s="10"/>
      <c r="BSV310" s="10"/>
      <c r="BSW310" s="10"/>
      <c r="BSX310" s="10"/>
      <c r="BSY310" s="10"/>
      <c r="BSZ310" s="10"/>
      <c r="BTA310" s="10"/>
      <c r="BTB310" s="10"/>
      <c r="BTC310" s="10"/>
      <c r="BTD310" s="10"/>
      <c r="BTE310" s="10"/>
      <c r="BTF310" s="10"/>
      <c r="BTG310" s="10"/>
      <c r="BTH310" s="10"/>
      <c r="BTI310" s="10"/>
      <c r="BTJ310" s="10"/>
      <c r="BTK310" s="10"/>
      <c r="BTL310" s="10"/>
      <c r="BTM310" s="10"/>
      <c r="BTN310" s="10"/>
      <c r="BTO310" s="10"/>
      <c r="BTP310" s="10"/>
      <c r="BTQ310" s="10"/>
      <c r="BTR310" s="10"/>
      <c r="BTS310" s="10"/>
      <c r="BTT310" s="10"/>
      <c r="BTU310" s="10"/>
      <c r="BTV310" s="10"/>
      <c r="BTW310" s="10"/>
      <c r="BTX310" s="10"/>
      <c r="BTY310" s="10"/>
      <c r="BTZ310" s="10"/>
      <c r="BUA310" s="10"/>
      <c r="BUB310" s="10"/>
      <c r="BUC310" s="10"/>
      <c r="BUD310" s="10"/>
      <c r="BUE310" s="10"/>
      <c r="BUF310" s="10"/>
      <c r="BUG310" s="10"/>
      <c r="BUH310" s="10"/>
      <c r="BUI310" s="10"/>
      <c r="BUJ310" s="10"/>
      <c r="BUK310" s="10"/>
      <c r="BUL310" s="10"/>
      <c r="BUM310" s="10"/>
      <c r="BUN310" s="10"/>
      <c r="BUO310" s="10"/>
      <c r="BUP310" s="10"/>
      <c r="BUQ310" s="10"/>
      <c r="BUR310" s="10"/>
      <c r="BUS310" s="10"/>
      <c r="BUT310" s="10"/>
      <c r="BUU310" s="10"/>
      <c r="BUV310" s="10"/>
      <c r="BUW310" s="10"/>
      <c r="BUX310" s="10"/>
      <c r="BUY310" s="10"/>
      <c r="BUZ310" s="10"/>
      <c r="BVA310" s="10"/>
      <c r="BVB310" s="10"/>
      <c r="BVC310" s="10"/>
      <c r="BVD310" s="10"/>
      <c r="BVE310" s="10"/>
      <c r="BVF310" s="10"/>
      <c r="BVG310" s="10"/>
      <c r="BVH310" s="10"/>
      <c r="BVI310" s="10"/>
      <c r="BVJ310" s="10"/>
      <c r="BVK310" s="10"/>
      <c r="BVL310" s="10"/>
      <c r="BVM310" s="10"/>
      <c r="BVN310" s="10"/>
      <c r="BVO310" s="10"/>
      <c r="BVP310" s="10"/>
      <c r="BVQ310" s="10"/>
      <c r="BVR310" s="10"/>
      <c r="BVS310" s="10"/>
      <c r="BVT310" s="10"/>
      <c r="BVU310" s="10"/>
      <c r="BVV310" s="10"/>
      <c r="BVW310" s="10"/>
      <c r="BVX310" s="10"/>
      <c r="BVY310" s="10"/>
      <c r="BVZ310" s="10"/>
      <c r="BWA310" s="10"/>
      <c r="BWB310" s="10"/>
      <c r="BWC310" s="10"/>
      <c r="BWD310" s="10"/>
      <c r="BWE310" s="10"/>
      <c r="BWF310" s="10"/>
      <c r="BWG310" s="10"/>
      <c r="BWH310" s="10"/>
      <c r="BWI310" s="10"/>
      <c r="BWJ310" s="10"/>
      <c r="BWK310" s="10"/>
      <c r="BWL310" s="10"/>
      <c r="BWM310" s="10"/>
      <c r="BWN310" s="10"/>
      <c r="BWO310" s="10"/>
      <c r="BWP310" s="10"/>
      <c r="BWQ310" s="10"/>
      <c r="BWR310" s="10"/>
      <c r="BWS310" s="10"/>
      <c r="BWT310" s="10"/>
      <c r="BWU310" s="10"/>
      <c r="BWV310" s="10"/>
      <c r="BWW310" s="10"/>
      <c r="BWX310" s="10"/>
      <c r="BWY310" s="10"/>
      <c r="BWZ310" s="10"/>
      <c r="BXA310" s="10"/>
      <c r="BXB310" s="10"/>
      <c r="BXC310" s="10"/>
      <c r="BXD310" s="10"/>
      <c r="BXE310" s="10"/>
      <c r="BXF310" s="10"/>
      <c r="BXG310" s="10"/>
      <c r="BXH310" s="10"/>
      <c r="BXI310" s="10"/>
      <c r="BXJ310" s="10"/>
      <c r="BXK310" s="10"/>
      <c r="BXL310" s="10"/>
      <c r="BXM310" s="10"/>
      <c r="BXN310" s="10"/>
      <c r="BXO310" s="10"/>
      <c r="BXP310" s="10"/>
      <c r="BXQ310" s="10"/>
      <c r="BXR310" s="10"/>
      <c r="BXS310" s="10"/>
      <c r="BXT310" s="10"/>
      <c r="BXU310" s="10"/>
      <c r="BXV310" s="10"/>
      <c r="BXW310" s="10"/>
      <c r="BXX310" s="10"/>
      <c r="BXY310" s="10"/>
      <c r="BXZ310" s="10"/>
      <c r="BYA310" s="10"/>
      <c r="BYB310" s="10"/>
      <c r="BYC310" s="10"/>
      <c r="BYD310" s="10"/>
      <c r="BYE310" s="10"/>
      <c r="BYF310" s="10"/>
      <c r="BYG310" s="10"/>
      <c r="BYH310" s="10"/>
      <c r="BYI310" s="10"/>
      <c r="BYJ310" s="10"/>
      <c r="BYK310" s="10"/>
      <c r="BYL310" s="10"/>
      <c r="BYM310" s="10"/>
      <c r="BYN310" s="10"/>
      <c r="BYO310" s="10"/>
      <c r="BYP310" s="10"/>
      <c r="BYQ310" s="10"/>
      <c r="BYR310" s="10"/>
      <c r="BYS310" s="10"/>
      <c r="BYT310" s="10"/>
      <c r="BYU310" s="10"/>
      <c r="BYV310" s="10"/>
      <c r="BYW310" s="10"/>
      <c r="BYX310" s="10"/>
      <c r="BYY310" s="10"/>
      <c r="BYZ310" s="10"/>
      <c r="BZA310" s="10"/>
      <c r="BZB310" s="10"/>
      <c r="BZC310" s="10"/>
      <c r="BZD310" s="10"/>
      <c r="BZE310" s="10"/>
      <c r="BZF310" s="10"/>
      <c r="BZG310" s="10"/>
      <c r="BZH310" s="10"/>
      <c r="BZI310" s="10"/>
      <c r="BZJ310" s="10"/>
      <c r="BZK310" s="10"/>
      <c r="BZL310" s="10"/>
      <c r="BZM310" s="10"/>
      <c r="BZN310" s="10"/>
      <c r="BZO310" s="10"/>
      <c r="BZP310" s="10"/>
      <c r="BZQ310" s="10"/>
      <c r="BZR310" s="10"/>
      <c r="BZS310" s="10"/>
      <c r="BZT310" s="10"/>
      <c r="BZU310" s="10"/>
      <c r="BZV310" s="10"/>
      <c r="BZW310" s="10"/>
      <c r="BZX310" s="10"/>
      <c r="BZY310" s="10"/>
      <c r="BZZ310" s="10"/>
      <c r="CAA310" s="10"/>
      <c r="CAB310" s="10"/>
      <c r="CAC310" s="10"/>
      <c r="CAD310" s="10"/>
      <c r="CAE310" s="10"/>
      <c r="CAF310" s="10"/>
      <c r="CAG310" s="10"/>
      <c r="CAH310" s="10"/>
      <c r="CAI310" s="10"/>
      <c r="CAJ310" s="10"/>
      <c r="CAK310" s="10"/>
      <c r="CAL310" s="10"/>
      <c r="CAM310" s="10"/>
      <c r="CAN310" s="10"/>
      <c r="CAO310" s="10"/>
      <c r="CAP310" s="10"/>
      <c r="CAQ310" s="10"/>
      <c r="CAR310" s="10"/>
      <c r="CAS310" s="10"/>
      <c r="CAT310" s="10"/>
      <c r="CAU310" s="10"/>
      <c r="CAV310" s="10"/>
      <c r="CAW310" s="10"/>
      <c r="CAX310" s="10"/>
      <c r="CAY310" s="10"/>
      <c r="CAZ310" s="10"/>
      <c r="CBA310" s="10"/>
      <c r="CBB310" s="10"/>
      <c r="CBC310" s="10"/>
      <c r="CBD310" s="10"/>
      <c r="CBE310" s="10"/>
      <c r="CBF310" s="10"/>
      <c r="CBG310" s="10"/>
      <c r="CBH310" s="10"/>
      <c r="CBI310" s="10"/>
      <c r="CBJ310" s="10"/>
      <c r="CBK310" s="10"/>
      <c r="CBL310" s="10"/>
      <c r="CBM310" s="10"/>
      <c r="CBN310" s="10"/>
      <c r="CBO310" s="10"/>
      <c r="CBP310" s="10"/>
      <c r="CBQ310" s="10"/>
      <c r="CBR310" s="10"/>
      <c r="CBS310" s="10"/>
      <c r="CBT310" s="10"/>
      <c r="CBU310" s="10"/>
      <c r="CBV310" s="10"/>
      <c r="CBW310" s="10"/>
      <c r="CBX310" s="10"/>
      <c r="CBY310" s="10"/>
      <c r="CBZ310" s="10"/>
      <c r="CCA310" s="10"/>
      <c r="CCB310" s="10"/>
      <c r="CCC310" s="10"/>
      <c r="CCD310" s="10"/>
      <c r="CCE310" s="10"/>
      <c r="CCF310" s="10"/>
      <c r="CCG310" s="10"/>
      <c r="CCH310" s="10"/>
      <c r="CCI310" s="10"/>
      <c r="CCJ310" s="10"/>
      <c r="CCK310" s="10"/>
      <c r="CCL310" s="10"/>
      <c r="CCM310" s="10"/>
      <c r="CCN310" s="10"/>
      <c r="CCO310" s="10"/>
      <c r="CCP310" s="10"/>
      <c r="CCQ310" s="10"/>
      <c r="CCR310" s="10"/>
      <c r="CCS310" s="10"/>
      <c r="CCT310" s="10"/>
      <c r="CCU310" s="10"/>
      <c r="CCV310" s="10"/>
      <c r="CCW310" s="10"/>
      <c r="CCX310" s="10"/>
      <c r="CCY310" s="10"/>
      <c r="CCZ310" s="10"/>
      <c r="CDA310" s="10"/>
      <c r="CDB310" s="10"/>
      <c r="CDC310" s="10"/>
      <c r="CDD310" s="10"/>
      <c r="CDE310" s="10"/>
      <c r="CDF310" s="10"/>
      <c r="CDG310" s="10"/>
      <c r="CDH310" s="10"/>
      <c r="CDI310" s="10"/>
      <c r="CDJ310" s="10"/>
      <c r="CDK310" s="10"/>
      <c r="CDL310" s="10"/>
      <c r="CDM310" s="10"/>
      <c r="CDN310" s="10"/>
      <c r="CDO310" s="10"/>
      <c r="CDP310" s="10"/>
      <c r="CDQ310" s="10"/>
      <c r="CDR310" s="10"/>
      <c r="CDS310" s="10"/>
      <c r="CDT310" s="10"/>
      <c r="CDU310" s="10"/>
      <c r="CDV310" s="10"/>
      <c r="CDW310" s="10"/>
      <c r="CDX310" s="10"/>
      <c r="CDY310" s="10"/>
      <c r="CDZ310" s="10"/>
      <c r="CEA310" s="10"/>
      <c r="CEB310" s="10"/>
      <c r="CEC310" s="10"/>
      <c r="CED310" s="10"/>
      <c r="CEE310" s="10"/>
      <c r="CEF310" s="10"/>
      <c r="CEG310" s="10"/>
      <c r="CEH310" s="10"/>
      <c r="CEI310" s="10"/>
      <c r="CEJ310" s="10"/>
      <c r="CEK310" s="10"/>
      <c r="CEL310" s="10"/>
      <c r="CEM310" s="10"/>
      <c r="CEN310" s="10"/>
      <c r="CEO310" s="10"/>
      <c r="CEP310" s="10"/>
      <c r="CEQ310" s="10"/>
      <c r="CER310" s="10"/>
      <c r="CES310" s="10"/>
      <c r="CET310" s="10"/>
      <c r="CEU310" s="10"/>
      <c r="CEV310" s="10"/>
      <c r="CEW310" s="10"/>
      <c r="CEX310" s="10"/>
      <c r="CEY310" s="10"/>
      <c r="CEZ310" s="10"/>
      <c r="CFA310" s="10"/>
      <c r="CFB310" s="10"/>
      <c r="CFC310" s="10"/>
      <c r="CFD310" s="10"/>
      <c r="CFE310" s="10"/>
      <c r="CFF310" s="10"/>
      <c r="CFG310" s="10"/>
      <c r="CFH310" s="10"/>
      <c r="CFI310" s="10"/>
      <c r="CFJ310" s="10"/>
      <c r="CFK310" s="10"/>
      <c r="CFL310" s="10"/>
      <c r="CFM310" s="10"/>
      <c r="CFN310" s="10"/>
      <c r="CFO310" s="10"/>
      <c r="CFP310" s="10"/>
      <c r="CFQ310" s="10"/>
      <c r="CFR310" s="10"/>
      <c r="CFS310" s="10"/>
      <c r="CFT310" s="10"/>
      <c r="CFU310" s="10"/>
      <c r="CFV310" s="10"/>
      <c r="CFW310" s="10"/>
      <c r="CFX310" s="10"/>
      <c r="CFY310" s="10"/>
      <c r="CFZ310" s="10"/>
      <c r="CGA310" s="10"/>
      <c r="CGB310" s="10"/>
      <c r="CGC310" s="10"/>
      <c r="CGD310" s="10"/>
      <c r="CGE310" s="10"/>
      <c r="CGF310" s="10"/>
      <c r="CGG310" s="10"/>
      <c r="CGH310" s="10"/>
      <c r="CGI310" s="10"/>
      <c r="CGJ310" s="10"/>
      <c r="CGK310" s="10"/>
      <c r="CGL310" s="10"/>
      <c r="CGM310" s="10"/>
      <c r="CGN310" s="10"/>
      <c r="CGO310" s="10"/>
      <c r="CGP310" s="10"/>
      <c r="CGQ310" s="10"/>
      <c r="CGR310" s="10"/>
      <c r="CGS310" s="10"/>
      <c r="CGT310" s="10"/>
      <c r="CGU310" s="10"/>
      <c r="CGV310" s="10"/>
      <c r="CGW310" s="10"/>
      <c r="CGX310" s="10"/>
      <c r="CGY310" s="10"/>
      <c r="CGZ310" s="10"/>
      <c r="CHA310" s="10"/>
      <c r="CHB310" s="10"/>
      <c r="CHC310" s="10"/>
      <c r="CHD310" s="10"/>
      <c r="CHE310" s="10"/>
      <c r="CHF310" s="10"/>
      <c r="CHG310" s="10"/>
      <c r="CHH310" s="10"/>
      <c r="CHI310" s="10"/>
      <c r="CHJ310" s="10"/>
      <c r="CHK310" s="10"/>
      <c r="CHL310" s="10"/>
      <c r="CHM310" s="10"/>
      <c r="CHN310" s="10"/>
      <c r="CHO310" s="10"/>
      <c r="CHP310" s="10"/>
      <c r="CHQ310" s="10"/>
      <c r="CHR310" s="10"/>
      <c r="CHS310" s="10"/>
      <c r="CHT310" s="10"/>
      <c r="CHU310" s="10"/>
      <c r="CHV310" s="10"/>
      <c r="CHW310" s="10"/>
      <c r="CHX310" s="10"/>
      <c r="CHY310" s="10"/>
      <c r="CHZ310" s="10"/>
      <c r="CIA310" s="10"/>
      <c r="CIB310" s="10"/>
      <c r="CIC310" s="10"/>
      <c r="CID310" s="10"/>
      <c r="CIE310" s="10"/>
      <c r="CIF310" s="10"/>
      <c r="CIG310" s="10"/>
      <c r="CIH310" s="10"/>
      <c r="CII310" s="10"/>
      <c r="CIJ310" s="10"/>
      <c r="CIK310" s="10"/>
      <c r="CIL310" s="10"/>
      <c r="CIM310" s="10"/>
      <c r="CIN310" s="10"/>
      <c r="CIO310" s="10"/>
      <c r="CIP310" s="10"/>
      <c r="CIQ310" s="10"/>
      <c r="CIR310" s="10"/>
      <c r="CIS310" s="10"/>
      <c r="CIT310" s="10"/>
      <c r="CIU310" s="10"/>
      <c r="CIV310" s="10"/>
      <c r="CIW310" s="10"/>
      <c r="CIX310" s="10"/>
      <c r="CIY310" s="10"/>
      <c r="CIZ310" s="10"/>
      <c r="CJA310" s="10"/>
      <c r="CJB310" s="10"/>
      <c r="CJC310" s="10"/>
      <c r="CJD310" s="10"/>
      <c r="CJE310" s="10"/>
      <c r="CJF310" s="10"/>
      <c r="CJG310" s="10"/>
      <c r="CJH310" s="10"/>
      <c r="CJI310" s="10"/>
      <c r="CJJ310" s="10"/>
      <c r="CJK310" s="10"/>
      <c r="CJL310" s="10"/>
      <c r="CJM310" s="10"/>
      <c r="CJN310" s="10"/>
      <c r="CJO310" s="10"/>
      <c r="CJP310" s="10"/>
      <c r="CJQ310" s="10"/>
      <c r="CJR310" s="10"/>
      <c r="CJS310" s="10"/>
      <c r="CJT310" s="10"/>
      <c r="CJU310" s="10"/>
      <c r="CJV310" s="10"/>
      <c r="CJW310" s="10"/>
      <c r="CJX310" s="10"/>
      <c r="CJY310" s="10"/>
      <c r="CJZ310" s="10"/>
      <c r="CKA310" s="10"/>
      <c r="CKB310" s="10"/>
      <c r="CKC310" s="10"/>
      <c r="CKD310" s="10"/>
      <c r="CKE310" s="10"/>
      <c r="CKF310" s="10"/>
      <c r="CKG310" s="10"/>
      <c r="CKH310" s="10"/>
      <c r="CKI310" s="10"/>
      <c r="CKJ310" s="10"/>
      <c r="CKK310" s="10"/>
      <c r="CKL310" s="10"/>
      <c r="CKM310" s="10"/>
      <c r="CKN310" s="10"/>
      <c r="CKO310" s="10"/>
      <c r="CKP310" s="10"/>
      <c r="CKQ310" s="10"/>
      <c r="CKR310" s="10"/>
      <c r="CKS310" s="10"/>
      <c r="CKT310" s="10"/>
      <c r="CKU310" s="10"/>
      <c r="CKV310" s="10"/>
      <c r="CKW310" s="10"/>
      <c r="CKX310" s="10"/>
      <c r="CKY310" s="10"/>
      <c r="CKZ310" s="10"/>
      <c r="CLA310" s="10"/>
      <c r="CLB310" s="10"/>
      <c r="CLC310" s="10"/>
      <c r="CLD310" s="10"/>
      <c r="CLE310" s="10"/>
      <c r="CLF310" s="10"/>
      <c r="CLG310" s="10"/>
      <c r="CLH310" s="10"/>
      <c r="CLI310" s="10"/>
      <c r="CLJ310" s="10"/>
      <c r="CLK310" s="10"/>
      <c r="CLL310" s="10"/>
      <c r="CLM310" s="10"/>
      <c r="CLN310" s="10"/>
      <c r="CLO310" s="10"/>
      <c r="CLP310" s="10"/>
      <c r="CLQ310" s="10"/>
      <c r="CLR310" s="10"/>
      <c r="CLS310" s="10"/>
      <c r="CLT310" s="10"/>
      <c r="CLU310" s="10"/>
      <c r="CLV310" s="10"/>
      <c r="CLW310" s="10"/>
      <c r="CLX310" s="10"/>
      <c r="CLY310" s="10"/>
      <c r="CLZ310" s="10"/>
      <c r="CMA310" s="10"/>
      <c r="CMB310" s="10"/>
      <c r="CMC310" s="10"/>
      <c r="CMD310" s="10"/>
      <c r="CME310" s="10"/>
      <c r="CMF310" s="10"/>
      <c r="CMG310" s="10"/>
      <c r="CMH310" s="10"/>
      <c r="CMI310" s="10"/>
      <c r="CMJ310" s="10"/>
      <c r="CMK310" s="10"/>
      <c r="CML310" s="10"/>
      <c r="CMM310" s="10"/>
      <c r="CMN310" s="10"/>
      <c r="CMO310" s="10"/>
      <c r="CMP310" s="10"/>
      <c r="CMQ310" s="10"/>
      <c r="CMR310" s="10"/>
      <c r="CMS310" s="10"/>
      <c r="CMT310" s="10"/>
      <c r="CMU310" s="10"/>
      <c r="CMV310" s="10"/>
      <c r="CMW310" s="10"/>
      <c r="CMX310" s="10"/>
      <c r="CMY310" s="10"/>
      <c r="CMZ310" s="10"/>
      <c r="CNA310" s="10"/>
      <c r="CNB310" s="10"/>
      <c r="CNC310" s="10"/>
      <c r="CND310" s="10"/>
      <c r="CNE310" s="10"/>
      <c r="CNF310" s="10"/>
      <c r="CNG310" s="10"/>
      <c r="CNH310" s="10"/>
      <c r="CNI310" s="10"/>
      <c r="CNJ310" s="10"/>
      <c r="CNK310" s="10"/>
      <c r="CNL310" s="10"/>
      <c r="CNM310" s="10"/>
      <c r="CNN310" s="10"/>
      <c r="CNO310" s="10"/>
      <c r="CNP310" s="10"/>
      <c r="CNQ310" s="10"/>
      <c r="CNR310" s="10"/>
      <c r="CNS310" s="10"/>
      <c r="CNT310" s="10"/>
      <c r="CNU310" s="10"/>
      <c r="CNV310" s="10"/>
      <c r="CNW310" s="10"/>
      <c r="CNX310" s="10"/>
      <c r="CNY310" s="10"/>
      <c r="CNZ310" s="10"/>
      <c r="COA310" s="10"/>
      <c r="COB310" s="10"/>
      <c r="COC310" s="10"/>
      <c r="COD310" s="10"/>
      <c r="COE310" s="10"/>
      <c r="COF310" s="10"/>
      <c r="COG310" s="10"/>
      <c r="COH310" s="10"/>
      <c r="COI310" s="10"/>
      <c r="COJ310" s="10"/>
      <c r="COK310" s="10"/>
      <c r="COL310" s="10"/>
      <c r="COM310" s="10"/>
      <c r="CON310" s="10"/>
      <c r="COO310" s="10"/>
      <c r="COP310" s="10"/>
      <c r="COQ310" s="10"/>
      <c r="COR310" s="10"/>
      <c r="COS310" s="10"/>
      <c r="COT310" s="10"/>
      <c r="COU310" s="10"/>
      <c r="COV310" s="10"/>
      <c r="COW310" s="10"/>
      <c r="COX310" s="10"/>
      <c r="COY310" s="10"/>
      <c r="COZ310" s="10"/>
      <c r="CPA310" s="10"/>
      <c r="CPB310" s="10"/>
      <c r="CPC310" s="10"/>
      <c r="CPD310" s="10"/>
      <c r="CPE310" s="10"/>
      <c r="CPF310" s="10"/>
      <c r="CPG310" s="10"/>
      <c r="CPH310" s="10"/>
      <c r="CPI310" s="10"/>
      <c r="CPJ310" s="10"/>
      <c r="CPK310" s="10"/>
      <c r="CPL310" s="10"/>
      <c r="CPM310" s="10"/>
      <c r="CPN310" s="10"/>
      <c r="CPO310" s="10"/>
      <c r="CPP310" s="10"/>
      <c r="CPQ310" s="10"/>
      <c r="CPR310" s="10"/>
      <c r="CPS310" s="10"/>
      <c r="CPT310" s="10"/>
      <c r="CPU310" s="10"/>
      <c r="CPV310" s="10"/>
      <c r="CPW310" s="10"/>
      <c r="CPX310" s="10"/>
      <c r="CPY310" s="10"/>
      <c r="CPZ310" s="10"/>
      <c r="CQA310" s="10"/>
      <c r="CQB310" s="10"/>
      <c r="CQC310" s="10"/>
      <c r="CQD310" s="10"/>
      <c r="CQE310" s="10"/>
      <c r="CQF310" s="10"/>
      <c r="CQG310" s="10"/>
      <c r="CQH310" s="10"/>
      <c r="CQI310" s="10"/>
      <c r="CQJ310" s="10"/>
      <c r="CQK310" s="10"/>
      <c r="CQL310" s="10"/>
      <c r="CQM310" s="10"/>
      <c r="CQN310" s="10"/>
      <c r="CQO310" s="10"/>
      <c r="CQP310" s="10"/>
      <c r="CQQ310" s="10"/>
      <c r="CQR310" s="10"/>
      <c r="CQS310" s="10"/>
      <c r="CQT310" s="10"/>
      <c r="CQU310" s="10"/>
      <c r="CQV310" s="10"/>
      <c r="CQW310" s="10"/>
      <c r="CQX310" s="10"/>
      <c r="CQY310" s="10"/>
      <c r="CQZ310" s="10"/>
      <c r="CRA310" s="10"/>
      <c r="CRB310" s="10"/>
      <c r="CRC310" s="10"/>
      <c r="CRD310" s="10"/>
      <c r="CRE310" s="10"/>
      <c r="CRF310" s="10"/>
      <c r="CRG310" s="10"/>
      <c r="CRH310" s="10"/>
      <c r="CRI310" s="10"/>
      <c r="CRJ310" s="10"/>
      <c r="CRK310" s="10"/>
      <c r="CRL310" s="10"/>
      <c r="CRM310" s="10"/>
      <c r="CRN310" s="10"/>
      <c r="CRO310" s="10"/>
      <c r="CRP310" s="10"/>
      <c r="CRQ310" s="10"/>
      <c r="CRR310" s="10"/>
      <c r="CRS310" s="10"/>
      <c r="CRT310" s="10"/>
      <c r="CRU310" s="10"/>
      <c r="CRV310" s="10"/>
      <c r="CRW310" s="10"/>
      <c r="CRX310" s="10"/>
      <c r="CRY310" s="10"/>
      <c r="CRZ310" s="10"/>
      <c r="CSA310" s="10"/>
      <c r="CSB310" s="10"/>
      <c r="CSC310" s="10"/>
      <c r="CSD310" s="10"/>
      <c r="CSE310" s="10"/>
      <c r="CSF310" s="10"/>
      <c r="CSG310" s="10"/>
      <c r="CSH310" s="10"/>
      <c r="CSI310" s="10"/>
      <c r="CSJ310" s="10"/>
      <c r="CSK310" s="10"/>
      <c r="CSL310" s="10"/>
      <c r="CSM310" s="10"/>
      <c r="CSN310" s="10"/>
      <c r="CSO310" s="10"/>
      <c r="CSP310" s="10"/>
      <c r="CSQ310" s="10"/>
      <c r="CSR310" s="10"/>
      <c r="CSS310" s="10"/>
      <c r="CST310" s="10"/>
      <c r="CSU310" s="10"/>
      <c r="CSV310" s="10"/>
      <c r="CSW310" s="10"/>
      <c r="CSX310" s="10"/>
      <c r="CSY310" s="10"/>
      <c r="CSZ310" s="10"/>
      <c r="CTA310" s="10"/>
      <c r="CTB310" s="10"/>
      <c r="CTC310" s="10"/>
      <c r="CTD310" s="10"/>
      <c r="CTE310" s="10"/>
      <c r="CTF310" s="10"/>
      <c r="CTG310" s="10"/>
      <c r="CTH310" s="10"/>
      <c r="CTI310" s="10"/>
      <c r="CTJ310" s="10"/>
      <c r="CTK310" s="10"/>
      <c r="CTL310" s="10"/>
      <c r="CTM310" s="10"/>
      <c r="CTN310" s="10"/>
      <c r="CTO310" s="10"/>
      <c r="CTP310" s="10"/>
      <c r="CTQ310" s="10"/>
      <c r="CTR310" s="10"/>
      <c r="CTS310" s="10"/>
      <c r="CTT310" s="10"/>
      <c r="CTU310" s="10"/>
      <c r="CTV310" s="10"/>
      <c r="CTW310" s="10"/>
      <c r="CTX310" s="10"/>
      <c r="CTY310" s="10"/>
      <c r="CTZ310" s="10"/>
      <c r="CUA310" s="10"/>
      <c r="CUB310" s="10"/>
      <c r="CUC310" s="10"/>
      <c r="CUD310" s="10"/>
      <c r="CUE310" s="10"/>
      <c r="CUF310" s="10"/>
      <c r="CUG310" s="10"/>
      <c r="CUH310" s="10"/>
      <c r="CUI310" s="10"/>
      <c r="CUJ310" s="10"/>
      <c r="CUK310" s="10"/>
      <c r="CUL310" s="10"/>
      <c r="CUM310" s="10"/>
      <c r="CUN310" s="10"/>
      <c r="CUO310" s="10"/>
      <c r="CUP310" s="10"/>
      <c r="CUQ310" s="10"/>
      <c r="CUR310" s="10"/>
      <c r="CUS310" s="10"/>
      <c r="CUT310" s="10"/>
      <c r="CUU310" s="10"/>
      <c r="CUV310" s="10"/>
      <c r="CUW310" s="10"/>
      <c r="CUX310" s="10"/>
      <c r="CUY310" s="10"/>
      <c r="CUZ310" s="10"/>
      <c r="CVA310" s="10"/>
      <c r="CVB310" s="10"/>
      <c r="CVC310" s="10"/>
      <c r="CVD310" s="10"/>
      <c r="CVE310" s="10"/>
      <c r="CVF310" s="10"/>
      <c r="CVG310" s="10"/>
      <c r="CVH310" s="10"/>
      <c r="CVI310" s="10"/>
      <c r="CVJ310" s="10"/>
      <c r="CVK310" s="10"/>
      <c r="CVL310" s="10"/>
      <c r="CVM310" s="10"/>
      <c r="CVN310" s="10"/>
      <c r="CVO310" s="10"/>
      <c r="CVP310" s="10"/>
      <c r="CVQ310" s="10"/>
      <c r="CVR310" s="10"/>
      <c r="CVS310" s="10"/>
      <c r="CVT310" s="10"/>
      <c r="CVU310" s="10"/>
      <c r="CVV310" s="10"/>
      <c r="CVW310" s="10"/>
      <c r="CVX310" s="10"/>
      <c r="CVY310" s="10"/>
      <c r="CVZ310" s="10"/>
      <c r="CWA310" s="10"/>
      <c r="CWB310" s="10"/>
      <c r="CWC310" s="10"/>
      <c r="CWD310" s="10"/>
      <c r="CWE310" s="10"/>
      <c r="CWF310" s="10"/>
      <c r="CWG310" s="10"/>
      <c r="CWH310" s="10"/>
      <c r="CWI310" s="10"/>
      <c r="CWJ310" s="10"/>
      <c r="CWK310" s="10"/>
      <c r="CWL310" s="10"/>
      <c r="CWM310" s="10"/>
      <c r="CWN310" s="10"/>
      <c r="CWO310" s="10"/>
      <c r="CWP310" s="10"/>
      <c r="CWQ310" s="10"/>
      <c r="CWR310" s="10"/>
      <c r="CWS310" s="10"/>
      <c r="CWT310" s="10"/>
      <c r="CWU310" s="10"/>
      <c r="CWV310" s="10"/>
      <c r="CWW310" s="10"/>
      <c r="CWX310" s="10"/>
      <c r="CWY310" s="10"/>
      <c r="CWZ310" s="10"/>
      <c r="CXA310" s="10"/>
      <c r="CXB310" s="10"/>
      <c r="CXC310" s="10"/>
      <c r="CXD310" s="10"/>
      <c r="CXE310" s="10"/>
      <c r="CXF310" s="10"/>
      <c r="CXG310" s="10"/>
      <c r="CXH310" s="10"/>
      <c r="CXI310" s="10"/>
      <c r="CXJ310" s="10"/>
      <c r="CXK310" s="10"/>
      <c r="CXL310" s="10"/>
      <c r="CXM310" s="10"/>
      <c r="CXN310" s="10"/>
      <c r="CXO310" s="10"/>
      <c r="CXP310" s="10"/>
      <c r="CXQ310" s="10"/>
      <c r="CXR310" s="10"/>
      <c r="CXS310" s="10"/>
      <c r="CXT310" s="10"/>
      <c r="CXU310" s="10"/>
      <c r="CXV310" s="10"/>
      <c r="CXW310" s="10"/>
      <c r="CXX310" s="10"/>
      <c r="CXY310" s="10"/>
      <c r="CXZ310" s="10"/>
      <c r="CYA310" s="10"/>
      <c r="CYB310" s="10"/>
      <c r="CYC310" s="10"/>
      <c r="CYD310" s="10"/>
      <c r="CYE310" s="10"/>
      <c r="CYF310" s="10"/>
      <c r="CYG310" s="10"/>
      <c r="CYH310" s="10"/>
      <c r="CYI310" s="10"/>
      <c r="CYJ310" s="10"/>
      <c r="CYK310" s="10"/>
      <c r="CYL310" s="10"/>
      <c r="CYM310" s="10"/>
      <c r="CYN310" s="10"/>
      <c r="CYO310" s="10"/>
      <c r="CYP310" s="10"/>
      <c r="CYQ310" s="10"/>
      <c r="CYR310" s="10"/>
      <c r="CYS310" s="10"/>
      <c r="CYT310" s="10"/>
      <c r="CYU310" s="10"/>
      <c r="CYV310" s="10"/>
      <c r="CYW310" s="10"/>
      <c r="CYX310" s="10"/>
      <c r="CYY310" s="10"/>
      <c r="CYZ310" s="10"/>
      <c r="CZA310" s="10"/>
      <c r="CZB310" s="10"/>
      <c r="CZC310" s="10"/>
      <c r="CZD310" s="10"/>
      <c r="CZE310" s="10"/>
      <c r="CZF310" s="10"/>
      <c r="CZG310" s="10"/>
      <c r="CZH310" s="10"/>
      <c r="CZI310" s="10"/>
      <c r="CZJ310" s="10"/>
      <c r="CZK310" s="10"/>
      <c r="CZL310" s="10"/>
      <c r="CZM310" s="10"/>
      <c r="CZN310" s="10"/>
      <c r="CZO310" s="10"/>
      <c r="CZP310" s="10"/>
      <c r="CZQ310" s="10"/>
      <c r="CZR310" s="10"/>
      <c r="CZS310" s="10"/>
      <c r="CZT310" s="10"/>
      <c r="CZU310" s="10"/>
      <c r="CZV310" s="10"/>
      <c r="CZW310" s="10"/>
      <c r="CZX310" s="10"/>
      <c r="CZY310" s="10"/>
      <c r="CZZ310" s="10"/>
      <c r="DAA310" s="10"/>
      <c r="DAB310" s="10"/>
      <c r="DAC310" s="10"/>
      <c r="DAD310" s="10"/>
      <c r="DAE310" s="10"/>
      <c r="DAF310" s="10"/>
      <c r="DAG310" s="10"/>
      <c r="DAH310" s="10"/>
      <c r="DAI310" s="10"/>
      <c r="DAJ310" s="10"/>
      <c r="DAK310" s="10"/>
      <c r="DAL310" s="10"/>
      <c r="DAM310" s="10"/>
      <c r="DAN310" s="10"/>
      <c r="DAO310" s="10"/>
      <c r="DAP310" s="10"/>
      <c r="DAQ310" s="10"/>
      <c r="DAR310" s="10"/>
      <c r="DAS310" s="10"/>
      <c r="DAT310" s="10"/>
      <c r="DAU310" s="10"/>
      <c r="DAV310" s="10"/>
      <c r="DAW310" s="10"/>
      <c r="DAX310" s="10"/>
      <c r="DAY310" s="10"/>
      <c r="DAZ310" s="10"/>
      <c r="DBA310" s="10"/>
      <c r="DBB310" s="10"/>
      <c r="DBC310" s="10"/>
      <c r="DBD310" s="10"/>
      <c r="DBE310" s="10"/>
      <c r="DBF310" s="10"/>
      <c r="DBG310" s="10"/>
      <c r="DBH310" s="10"/>
      <c r="DBI310" s="10"/>
      <c r="DBJ310" s="10"/>
      <c r="DBK310" s="10"/>
      <c r="DBL310" s="10"/>
      <c r="DBM310" s="10"/>
      <c r="DBN310" s="10"/>
      <c r="DBO310" s="10"/>
      <c r="DBP310" s="10"/>
      <c r="DBQ310" s="10"/>
      <c r="DBR310" s="10"/>
      <c r="DBS310" s="10"/>
      <c r="DBT310" s="10"/>
      <c r="DBU310" s="10"/>
      <c r="DBV310" s="10"/>
      <c r="DBW310" s="10"/>
      <c r="DBX310" s="10"/>
      <c r="DBY310" s="10"/>
      <c r="DBZ310" s="10"/>
      <c r="DCA310" s="10"/>
      <c r="DCB310" s="10"/>
      <c r="DCC310" s="10"/>
      <c r="DCD310" s="10"/>
      <c r="DCE310" s="10"/>
      <c r="DCF310" s="10"/>
      <c r="DCG310" s="10"/>
      <c r="DCH310" s="10"/>
      <c r="DCI310" s="10"/>
      <c r="DCJ310" s="10"/>
      <c r="DCK310" s="10"/>
      <c r="DCL310" s="10"/>
      <c r="DCM310" s="10"/>
      <c r="DCN310" s="10"/>
      <c r="DCO310" s="10"/>
      <c r="DCP310" s="10"/>
      <c r="DCQ310" s="10"/>
      <c r="DCR310" s="10"/>
      <c r="DCS310" s="10"/>
      <c r="DCT310" s="10"/>
      <c r="DCU310" s="10"/>
      <c r="DCV310" s="10"/>
      <c r="DCW310" s="10"/>
      <c r="DCX310" s="10"/>
      <c r="DCY310" s="10"/>
      <c r="DCZ310" s="10"/>
      <c r="DDA310" s="10"/>
      <c r="DDB310" s="10"/>
      <c r="DDC310" s="10"/>
      <c r="DDD310" s="10"/>
      <c r="DDE310" s="10"/>
      <c r="DDF310" s="10"/>
      <c r="DDG310" s="10"/>
      <c r="DDH310" s="10"/>
      <c r="DDI310" s="10"/>
      <c r="DDJ310" s="10"/>
      <c r="DDK310" s="10"/>
      <c r="DDL310" s="10"/>
      <c r="DDM310" s="10"/>
      <c r="DDN310" s="10"/>
      <c r="DDO310" s="10"/>
      <c r="DDP310" s="10"/>
      <c r="DDQ310" s="10"/>
      <c r="DDR310" s="10"/>
      <c r="DDS310" s="10"/>
      <c r="DDT310" s="10"/>
      <c r="DDU310" s="10"/>
      <c r="DDV310" s="10"/>
      <c r="DDW310" s="10"/>
      <c r="DDX310" s="10"/>
      <c r="DDY310" s="10"/>
      <c r="DDZ310" s="10"/>
      <c r="DEA310" s="10"/>
      <c r="DEB310" s="10"/>
      <c r="DEC310" s="10"/>
      <c r="DED310" s="10"/>
      <c r="DEE310" s="10"/>
      <c r="DEF310" s="10"/>
      <c r="DEG310" s="10"/>
      <c r="DEH310" s="10"/>
      <c r="DEI310" s="10"/>
      <c r="DEJ310" s="10"/>
      <c r="DEK310" s="10"/>
      <c r="DEL310" s="10"/>
      <c r="DEM310" s="10"/>
      <c r="DEN310" s="10"/>
      <c r="DEO310" s="10"/>
      <c r="DEP310" s="10"/>
      <c r="DEQ310" s="10"/>
      <c r="DER310" s="10"/>
      <c r="DES310" s="10"/>
      <c r="DET310" s="10"/>
      <c r="DEU310" s="10"/>
      <c r="DEV310" s="10"/>
      <c r="DEW310" s="10"/>
      <c r="DEX310" s="10"/>
      <c r="DEY310" s="10"/>
      <c r="DEZ310" s="10"/>
      <c r="DFA310" s="10"/>
      <c r="DFB310" s="10"/>
      <c r="DFC310" s="10"/>
      <c r="DFD310" s="10"/>
      <c r="DFE310" s="10"/>
      <c r="DFF310" s="10"/>
      <c r="DFG310" s="10"/>
      <c r="DFH310" s="10"/>
      <c r="DFI310" s="10"/>
      <c r="DFJ310" s="10"/>
      <c r="DFK310" s="10"/>
      <c r="DFL310" s="10"/>
      <c r="DFM310" s="10"/>
      <c r="DFN310" s="10"/>
      <c r="DFO310" s="10"/>
      <c r="DFP310" s="10"/>
      <c r="DFQ310" s="10"/>
      <c r="DFR310" s="10"/>
      <c r="DFS310" s="10"/>
      <c r="DFT310" s="10"/>
      <c r="DFU310" s="10"/>
      <c r="DFV310" s="10"/>
      <c r="DFW310" s="10"/>
      <c r="DFX310" s="10"/>
      <c r="DFY310" s="10"/>
      <c r="DFZ310" s="10"/>
      <c r="DGA310" s="10"/>
      <c r="DGB310" s="10"/>
      <c r="DGC310" s="10"/>
      <c r="DGD310" s="10"/>
      <c r="DGE310" s="10"/>
      <c r="DGF310" s="10"/>
      <c r="DGG310" s="10"/>
      <c r="DGH310" s="10"/>
      <c r="DGI310" s="10"/>
      <c r="DGJ310" s="10"/>
      <c r="DGK310" s="10"/>
      <c r="DGL310" s="10"/>
      <c r="DGM310" s="10"/>
      <c r="DGN310" s="10"/>
      <c r="DGO310" s="10"/>
      <c r="DGP310" s="10"/>
      <c r="DGQ310" s="10"/>
      <c r="DGR310" s="10"/>
      <c r="DGS310" s="10"/>
      <c r="DGT310" s="10"/>
      <c r="DGU310" s="10"/>
      <c r="DGV310" s="10"/>
      <c r="DGW310" s="10"/>
      <c r="DGX310" s="10"/>
      <c r="DGY310" s="10"/>
      <c r="DGZ310" s="10"/>
      <c r="DHA310" s="10"/>
      <c r="DHB310" s="10"/>
      <c r="DHC310" s="10"/>
      <c r="DHD310" s="10"/>
      <c r="DHE310" s="10"/>
      <c r="DHF310" s="10"/>
      <c r="DHG310" s="10"/>
      <c r="DHH310" s="10"/>
      <c r="DHI310" s="10"/>
      <c r="DHJ310" s="10"/>
      <c r="DHK310" s="10"/>
      <c r="DHL310" s="10"/>
      <c r="DHM310" s="10"/>
      <c r="DHN310" s="10"/>
      <c r="DHO310" s="10"/>
      <c r="DHP310" s="10"/>
      <c r="DHQ310" s="10"/>
      <c r="DHR310" s="10"/>
      <c r="DHS310" s="10"/>
      <c r="DHT310" s="10"/>
      <c r="DHU310" s="10"/>
      <c r="DHV310" s="10"/>
      <c r="DHW310" s="10"/>
      <c r="DHX310" s="10"/>
      <c r="DHY310" s="10"/>
      <c r="DHZ310" s="10"/>
      <c r="DIA310" s="10"/>
      <c r="DIB310" s="10"/>
      <c r="DIC310" s="10"/>
      <c r="DID310" s="10"/>
      <c r="DIE310" s="10"/>
      <c r="DIF310" s="10"/>
      <c r="DIG310" s="10"/>
      <c r="DIH310" s="10"/>
      <c r="DII310" s="10"/>
      <c r="DIJ310" s="10"/>
      <c r="DIK310" s="10"/>
      <c r="DIL310" s="10"/>
      <c r="DIM310" s="10"/>
      <c r="DIN310" s="10"/>
      <c r="DIO310" s="10"/>
      <c r="DIP310" s="10"/>
      <c r="DIQ310" s="10"/>
      <c r="DIR310" s="10"/>
      <c r="DIS310" s="10"/>
      <c r="DIT310" s="10"/>
      <c r="DIU310" s="10"/>
      <c r="DIV310" s="10"/>
      <c r="DIW310" s="10"/>
      <c r="DIX310" s="10"/>
      <c r="DIY310" s="10"/>
      <c r="DIZ310" s="10"/>
      <c r="DJA310" s="10"/>
      <c r="DJB310" s="10"/>
      <c r="DJC310" s="10"/>
      <c r="DJD310" s="10"/>
      <c r="DJE310" s="10"/>
      <c r="DJF310" s="10"/>
      <c r="DJG310" s="10"/>
      <c r="DJH310" s="10"/>
      <c r="DJI310" s="10"/>
      <c r="DJJ310" s="10"/>
      <c r="DJK310" s="10"/>
      <c r="DJL310" s="10"/>
      <c r="DJM310" s="10"/>
      <c r="DJN310" s="10"/>
      <c r="DJO310" s="10"/>
      <c r="DJP310" s="10"/>
      <c r="DJQ310" s="10"/>
      <c r="DJR310" s="10"/>
      <c r="DJS310" s="10"/>
      <c r="DJT310" s="10"/>
      <c r="DJU310" s="10"/>
      <c r="DJV310" s="10"/>
      <c r="DJW310" s="10"/>
      <c r="DJX310" s="10"/>
      <c r="DJY310" s="10"/>
      <c r="DJZ310" s="10"/>
      <c r="DKA310" s="10"/>
      <c r="DKB310" s="10"/>
      <c r="DKC310" s="10"/>
      <c r="DKD310" s="10"/>
      <c r="DKE310" s="10"/>
      <c r="DKF310" s="10"/>
      <c r="DKG310" s="10"/>
      <c r="DKH310" s="10"/>
      <c r="DKI310" s="10"/>
      <c r="DKJ310" s="10"/>
      <c r="DKK310" s="10"/>
      <c r="DKL310" s="10"/>
      <c r="DKM310" s="10"/>
      <c r="DKN310" s="10"/>
      <c r="DKO310" s="10"/>
      <c r="DKP310" s="10"/>
      <c r="DKQ310" s="10"/>
      <c r="DKR310" s="10"/>
      <c r="DKS310" s="10"/>
      <c r="DKT310" s="10"/>
      <c r="DKU310" s="10"/>
      <c r="DKV310" s="10"/>
      <c r="DKW310" s="10"/>
      <c r="DKX310" s="10"/>
      <c r="DKY310" s="10"/>
      <c r="DKZ310" s="10"/>
      <c r="DLA310" s="10"/>
      <c r="DLB310" s="10"/>
      <c r="DLC310" s="10"/>
      <c r="DLD310" s="10"/>
      <c r="DLE310" s="10"/>
      <c r="DLF310" s="10"/>
      <c r="DLG310" s="10"/>
      <c r="DLH310" s="10"/>
      <c r="DLI310" s="10"/>
      <c r="DLJ310" s="10"/>
      <c r="DLK310" s="10"/>
      <c r="DLL310" s="10"/>
      <c r="DLM310" s="10"/>
      <c r="DLN310" s="10"/>
      <c r="DLO310" s="10"/>
      <c r="DLP310" s="10"/>
      <c r="DLQ310" s="10"/>
      <c r="DLR310" s="10"/>
      <c r="DLS310" s="10"/>
      <c r="DLT310" s="10"/>
      <c r="DLU310" s="10"/>
      <c r="DLV310" s="10"/>
      <c r="DLW310" s="10"/>
      <c r="DLX310" s="10"/>
      <c r="DLY310" s="10"/>
      <c r="DLZ310" s="10"/>
      <c r="DMA310" s="10"/>
      <c r="DMB310" s="10"/>
      <c r="DMC310" s="10"/>
      <c r="DMD310" s="10"/>
      <c r="DME310" s="10"/>
      <c r="DMF310" s="10"/>
      <c r="DMG310" s="10"/>
      <c r="DMH310" s="10"/>
      <c r="DMI310" s="10"/>
      <c r="DMJ310" s="10"/>
      <c r="DMK310" s="10"/>
      <c r="DML310" s="10"/>
      <c r="DMM310" s="10"/>
      <c r="DMN310" s="10"/>
      <c r="DMO310" s="10"/>
      <c r="DMP310" s="10"/>
      <c r="DMQ310" s="10"/>
      <c r="DMR310" s="10"/>
      <c r="DMS310" s="10"/>
      <c r="DMT310" s="10"/>
      <c r="DMU310" s="10"/>
      <c r="DMV310" s="10"/>
      <c r="DMW310" s="10"/>
      <c r="DMX310" s="10"/>
      <c r="DMY310" s="10"/>
      <c r="DMZ310" s="10"/>
      <c r="DNA310" s="10"/>
      <c r="DNB310" s="10"/>
      <c r="DNC310" s="10"/>
      <c r="DND310" s="10"/>
      <c r="DNE310" s="10"/>
      <c r="DNF310" s="10"/>
      <c r="DNG310" s="10"/>
      <c r="DNH310" s="10"/>
      <c r="DNI310" s="10"/>
      <c r="DNJ310" s="10"/>
      <c r="DNK310" s="10"/>
      <c r="DNL310" s="10"/>
      <c r="DNM310" s="10"/>
      <c r="DNN310" s="10"/>
      <c r="DNO310" s="10"/>
      <c r="DNP310" s="10"/>
      <c r="DNQ310" s="10"/>
      <c r="DNR310" s="10"/>
      <c r="DNS310" s="10"/>
      <c r="DNT310" s="10"/>
      <c r="DNU310" s="10"/>
      <c r="DNV310" s="10"/>
      <c r="DNW310" s="10"/>
      <c r="DNX310" s="10"/>
      <c r="DNY310" s="10"/>
      <c r="DNZ310" s="10"/>
      <c r="DOA310" s="10"/>
      <c r="DOB310" s="10"/>
      <c r="DOC310" s="10"/>
      <c r="DOD310" s="10"/>
      <c r="DOE310" s="10"/>
      <c r="DOF310" s="10"/>
      <c r="DOG310" s="10"/>
      <c r="DOH310" s="10"/>
      <c r="DOI310" s="10"/>
      <c r="DOJ310" s="10"/>
      <c r="DOK310" s="10"/>
      <c r="DOL310" s="10"/>
      <c r="DOM310" s="10"/>
      <c r="DON310" s="10"/>
      <c r="DOO310" s="10"/>
      <c r="DOP310" s="10"/>
      <c r="DOQ310" s="10"/>
      <c r="DOR310" s="10"/>
      <c r="DOS310" s="10"/>
      <c r="DOT310" s="10"/>
      <c r="DOU310" s="10"/>
      <c r="DOV310" s="10"/>
      <c r="DOW310" s="10"/>
      <c r="DOX310" s="10"/>
      <c r="DOY310" s="10"/>
      <c r="DOZ310" s="10"/>
      <c r="DPA310" s="10"/>
      <c r="DPB310" s="10"/>
      <c r="DPC310" s="10"/>
      <c r="DPD310" s="10"/>
      <c r="DPE310" s="10"/>
      <c r="DPF310" s="10"/>
      <c r="DPG310" s="10"/>
      <c r="DPH310" s="10"/>
      <c r="DPI310" s="10"/>
      <c r="DPJ310" s="10"/>
      <c r="DPK310" s="10"/>
      <c r="DPL310" s="10"/>
      <c r="DPM310" s="10"/>
      <c r="DPN310" s="10"/>
      <c r="DPO310" s="10"/>
      <c r="DPP310" s="10"/>
      <c r="DPQ310" s="10"/>
      <c r="DPR310" s="10"/>
      <c r="DPS310" s="10"/>
      <c r="DPT310" s="10"/>
      <c r="DPU310" s="10"/>
      <c r="DPV310" s="10"/>
      <c r="DPW310" s="10"/>
      <c r="DPX310" s="10"/>
      <c r="DPY310" s="10"/>
      <c r="DPZ310" s="10"/>
      <c r="DQA310" s="10"/>
      <c r="DQB310" s="10"/>
      <c r="DQC310" s="10"/>
      <c r="DQD310" s="10"/>
      <c r="DQE310" s="10"/>
      <c r="DQF310" s="10"/>
      <c r="DQG310" s="10"/>
      <c r="DQH310" s="10"/>
      <c r="DQI310" s="10"/>
      <c r="DQJ310" s="10"/>
      <c r="DQK310" s="10"/>
      <c r="DQL310" s="10"/>
      <c r="DQM310" s="10"/>
      <c r="DQN310" s="10"/>
      <c r="DQO310" s="10"/>
      <c r="DQP310" s="10"/>
      <c r="DQQ310" s="10"/>
      <c r="DQR310" s="10"/>
      <c r="DQS310" s="10"/>
      <c r="DQT310" s="10"/>
      <c r="DQU310" s="10"/>
      <c r="DQV310" s="10"/>
      <c r="DQW310" s="10"/>
      <c r="DQX310" s="10"/>
      <c r="DQY310" s="10"/>
      <c r="DQZ310" s="10"/>
      <c r="DRA310" s="10"/>
      <c r="DRB310" s="10"/>
      <c r="DRC310" s="10"/>
      <c r="DRD310" s="10"/>
      <c r="DRE310" s="10"/>
      <c r="DRF310" s="10"/>
      <c r="DRG310" s="10"/>
      <c r="DRH310" s="10"/>
      <c r="DRI310" s="10"/>
      <c r="DRJ310" s="10"/>
      <c r="DRK310" s="10"/>
      <c r="DRL310" s="10"/>
      <c r="DRM310" s="10"/>
      <c r="DRN310" s="10"/>
      <c r="DRO310" s="10"/>
      <c r="DRP310" s="10"/>
      <c r="DRQ310" s="10"/>
      <c r="DRR310" s="10"/>
      <c r="DRS310" s="10"/>
      <c r="DRT310" s="10"/>
      <c r="DRU310" s="10"/>
      <c r="DRV310" s="10"/>
      <c r="DRW310" s="10"/>
      <c r="DRX310" s="10"/>
      <c r="DRY310" s="10"/>
      <c r="DRZ310" s="10"/>
      <c r="DSA310" s="10"/>
      <c r="DSB310" s="10"/>
      <c r="DSC310" s="10"/>
      <c r="DSD310" s="10"/>
      <c r="DSE310" s="10"/>
      <c r="DSF310" s="10"/>
      <c r="DSG310" s="10"/>
      <c r="DSH310" s="10"/>
      <c r="DSI310" s="10"/>
      <c r="DSJ310" s="10"/>
      <c r="DSK310" s="10"/>
      <c r="DSL310" s="10"/>
      <c r="DSM310" s="10"/>
      <c r="DSN310" s="10"/>
      <c r="DSO310" s="10"/>
      <c r="DSP310" s="10"/>
      <c r="DSQ310" s="10"/>
      <c r="DSR310" s="10"/>
      <c r="DSS310" s="10"/>
      <c r="DST310" s="10"/>
      <c r="DSU310" s="10"/>
      <c r="DSV310" s="10"/>
      <c r="DSW310" s="10"/>
      <c r="DSX310" s="10"/>
      <c r="DSY310" s="10"/>
      <c r="DSZ310" s="10"/>
      <c r="DTA310" s="10"/>
      <c r="DTB310" s="10"/>
      <c r="DTC310" s="10"/>
      <c r="DTD310" s="10"/>
      <c r="DTE310" s="10"/>
      <c r="DTF310" s="10"/>
      <c r="DTG310" s="10"/>
      <c r="DTH310" s="10"/>
      <c r="DTI310" s="10"/>
      <c r="DTJ310" s="10"/>
      <c r="DTK310" s="10"/>
      <c r="DTL310" s="10"/>
      <c r="DTM310" s="10"/>
      <c r="DTN310" s="10"/>
      <c r="DTO310" s="10"/>
      <c r="DTP310" s="10"/>
      <c r="DTQ310" s="10"/>
      <c r="DTR310" s="10"/>
      <c r="DTS310" s="10"/>
      <c r="DTT310" s="10"/>
      <c r="DTU310" s="10"/>
      <c r="DTV310" s="10"/>
      <c r="DTW310" s="10"/>
      <c r="DTX310" s="10"/>
      <c r="DTY310" s="10"/>
      <c r="DTZ310" s="10"/>
      <c r="DUA310" s="10"/>
      <c r="DUB310" s="10"/>
      <c r="DUC310" s="10"/>
      <c r="DUD310" s="10"/>
      <c r="DUE310" s="10"/>
      <c r="DUF310" s="10"/>
      <c r="DUG310" s="10"/>
      <c r="DUH310" s="10"/>
      <c r="DUI310" s="10"/>
      <c r="DUJ310" s="10"/>
      <c r="DUK310" s="10"/>
      <c r="DUL310" s="10"/>
      <c r="DUM310" s="10"/>
      <c r="DUN310" s="10"/>
      <c r="DUO310" s="10"/>
      <c r="DUP310" s="10"/>
      <c r="DUQ310" s="10"/>
      <c r="DUR310" s="10"/>
      <c r="DUS310" s="10"/>
      <c r="DUT310" s="10"/>
      <c r="DUU310" s="10"/>
      <c r="DUV310" s="10"/>
      <c r="DUW310" s="10"/>
      <c r="DUX310" s="10"/>
      <c r="DUY310" s="10"/>
      <c r="DUZ310" s="10"/>
      <c r="DVA310" s="10"/>
      <c r="DVB310" s="10"/>
      <c r="DVC310" s="10"/>
      <c r="DVD310" s="10"/>
      <c r="DVE310" s="10"/>
      <c r="DVF310" s="10"/>
      <c r="DVG310" s="10"/>
      <c r="DVH310" s="10"/>
      <c r="DVI310" s="10"/>
      <c r="DVJ310" s="10"/>
      <c r="DVK310" s="10"/>
      <c r="DVL310" s="10"/>
      <c r="DVM310" s="10"/>
      <c r="DVN310" s="10"/>
      <c r="DVO310" s="10"/>
      <c r="DVP310" s="10"/>
      <c r="DVQ310" s="10"/>
      <c r="DVR310" s="10"/>
      <c r="DVS310" s="10"/>
      <c r="DVT310" s="10"/>
      <c r="DVU310" s="10"/>
      <c r="DVV310" s="10"/>
      <c r="DVW310" s="10"/>
      <c r="DVX310" s="10"/>
      <c r="DVY310" s="10"/>
      <c r="DVZ310" s="10"/>
      <c r="DWA310" s="10"/>
      <c r="DWB310" s="10"/>
      <c r="DWC310" s="10"/>
      <c r="DWD310" s="10"/>
      <c r="DWE310" s="10"/>
      <c r="DWF310" s="10"/>
      <c r="DWG310" s="10"/>
      <c r="DWH310" s="10"/>
      <c r="DWI310" s="10"/>
      <c r="DWJ310" s="10"/>
      <c r="DWK310" s="10"/>
      <c r="DWL310" s="10"/>
      <c r="DWM310" s="10"/>
      <c r="DWN310" s="10"/>
      <c r="DWO310" s="10"/>
      <c r="DWP310" s="10"/>
      <c r="DWQ310" s="10"/>
      <c r="DWR310" s="10"/>
      <c r="DWS310" s="10"/>
      <c r="DWT310" s="10"/>
      <c r="DWU310" s="10"/>
      <c r="DWV310" s="10"/>
      <c r="DWW310" s="10"/>
      <c r="DWX310" s="10"/>
      <c r="DWY310" s="10"/>
      <c r="DWZ310" s="10"/>
      <c r="DXA310" s="10"/>
      <c r="DXB310" s="10"/>
      <c r="DXC310" s="10"/>
      <c r="DXD310" s="10"/>
      <c r="DXE310" s="10"/>
      <c r="DXF310" s="10"/>
      <c r="DXG310" s="10"/>
      <c r="DXH310" s="10"/>
      <c r="DXI310" s="10"/>
      <c r="DXJ310" s="10"/>
      <c r="DXK310" s="10"/>
      <c r="DXL310" s="10"/>
      <c r="DXM310" s="10"/>
      <c r="DXN310" s="10"/>
      <c r="DXO310" s="10"/>
      <c r="DXP310" s="10"/>
      <c r="DXQ310" s="10"/>
      <c r="DXR310" s="10"/>
      <c r="DXS310" s="10"/>
      <c r="DXT310" s="10"/>
      <c r="DXU310" s="10"/>
      <c r="DXV310" s="10"/>
      <c r="DXW310" s="10"/>
      <c r="DXX310" s="10"/>
      <c r="DXY310" s="10"/>
      <c r="DXZ310" s="10"/>
      <c r="DYA310" s="10"/>
      <c r="DYB310" s="10"/>
      <c r="DYC310" s="10"/>
      <c r="DYD310" s="10"/>
      <c r="DYE310" s="10"/>
      <c r="DYF310" s="10"/>
      <c r="DYG310" s="10"/>
      <c r="DYH310" s="10"/>
      <c r="DYI310" s="10"/>
      <c r="DYJ310" s="10"/>
      <c r="DYK310" s="10"/>
      <c r="DYL310" s="10"/>
      <c r="DYM310" s="10"/>
      <c r="DYN310" s="10"/>
      <c r="DYO310" s="10"/>
      <c r="DYP310" s="10"/>
      <c r="DYQ310" s="10"/>
      <c r="DYR310" s="10"/>
      <c r="DYS310" s="10"/>
      <c r="DYT310" s="10"/>
      <c r="DYU310" s="10"/>
      <c r="DYV310" s="10"/>
      <c r="DYW310" s="10"/>
      <c r="DYX310" s="10"/>
      <c r="DYY310" s="10"/>
      <c r="DYZ310" s="10"/>
      <c r="DZA310" s="10"/>
      <c r="DZB310" s="10"/>
      <c r="DZC310" s="10"/>
      <c r="DZD310" s="10"/>
      <c r="DZE310" s="10"/>
      <c r="DZF310" s="10"/>
      <c r="DZG310" s="10"/>
      <c r="DZH310" s="10"/>
      <c r="DZI310" s="10"/>
      <c r="DZJ310" s="10"/>
      <c r="DZK310" s="10"/>
      <c r="DZL310" s="10"/>
      <c r="DZM310" s="10"/>
      <c r="DZN310" s="10"/>
      <c r="DZO310" s="10"/>
      <c r="DZP310" s="10"/>
      <c r="DZQ310" s="10"/>
      <c r="DZR310" s="10"/>
      <c r="DZS310" s="10"/>
      <c r="DZT310" s="10"/>
      <c r="DZU310" s="10"/>
      <c r="DZV310" s="10"/>
      <c r="DZW310" s="10"/>
      <c r="DZX310" s="10"/>
      <c r="DZY310" s="10"/>
      <c r="DZZ310" s="10"/>
      <c r="EAA310" s="10"/>
      <c r="EAB310" s="10"/>
      <c r="EAC310" s="10"/>
      <c r="EAD310" s="10"/>
      <c r="EAE310" s="10"/>
      <c r="EAF310" s="10"/>
      <c r="EAG310" s="10"/>
      <c r="EAH310" s="10"/>
      <c r="EAI310" s="10"/>
      <c r="EAJ310" s="10"/>
      <c r="EAK310" s="10"/>
      <c r="EAL310" s="10"/>
      <c r="EAM310" s="10"/>
      <c r="EAN310" s="10"/>
      <c r="EAO310" s="10"/>
      <c r="EAP310" s="10"/>
      <c r="EAQ310" s="10"/>
      <c r="EAR310" s="10"/>
      <c r="EAS310" s="10"/>
      <c r="EAT310" s="10"/>
      <c r="EAU310" s="10"/>
      <c r="EAV310" s="10"/>
      <c r="EAW310" s="10"/>
      <c r="EAX310" s="10"/>
      <c r="EAY310" s="10"/>
      <c r="EAZ310" s="10"/>
      <c r="EBA310" s="10"/>
      <c r="EBB310" s="10"/>
      <c r="EBC310" s="10"/>
      <c r="EBD310" s="10"/>
      <c r="EBE310" s="10"/>
      <c r="EBF310" s="10"/>
      <c r="EBG310" s="10"/>
      <c r="EBH310" s="10"/>
      <c r="EBI310" s="10"/>
      <c r="EBJ310" s="10"/>
      <c r="EBK310" s="10"/>
      <c r="EBL310" s="10"/>
      <c r="EBM310" s="10"/>
      <c r="EBN310" s="10"/>
      <c r="EBO310" s="10"/>
      <c r="EBP310" s="10"/>
      <c r="EBQ310" s="10"/>
      <c r="EBR310" s="10"/>
      <c r="EBS310" s="10"/>
      <c r="EBT310" s="10"/>
      <c r="EBU310" s="10"/>
      <c r="EBV310" s="10"/>
      <c r="EBW310" s="10"/>
      <c r="EBX310" s="10"/>
      <c r="EBY310" s="10"/>
      <c r="EBZ310" s="10"/>
      <c r="ECA310" s="10"/>
      <c r="ECB310" s="10"/>
      <c r="ECC310" s="10"/>
      <c r="ECD310" s="10"/>
      <c r="ECE310" s="10"/>
      <c r="ECF310" s="10"/>
      <c r="ECG310" s="10"/>
      <c r="ECH310" s="10"/>
      <c r="ECI310" s="10"/>
      <c r="ECJ310" s="10"/>
      <c r="ECK310" s="10"/>
      <c r="ECL310" s="10"/>
      <c r="ECM310" s="10"/>
      <c r="ECN310" s="10"/>
      <c r="ECO310" s="10"/>
      <c r="ECP310" s="10"/>
      <c r="ECQ310" s="10"/>
      <c r="ECR310" s="10"/>
      <c r="ECS310" s="10"/>
      <c r="ECT310" s="10"/>
      <c r="ECU310" s="10"/>
      <c r="ECV310" s="10"/>
      <c r="ECW310" s="10"/>
      <c r="ECX310" s="10"/>
      <c r="ECY310" s="10"/>
      <c r="ECZ310" s="10"/>
      <c r="EDA310" s="10"/>
      <c r="EDB310" s="10"/>
      <c r="EDC310" s="10"/>
      <c r="EDD310" s="10"/>
      <c r="EDE310" s="10"/>
      <c r="EDF310" s="10"/>
      <c r="EDG310" s="10"/>
      <c r="EDH310" s="10"/>
      <c r="EDI310" s="10"/>
      <c r="EDJ310" s="10"/>
      <c r="EDK310" s="10"/>
      <c r="EDL310" s="10"/>
      <c r="EDM310" s="10"/>
      <c r="EDN310" s="10"/>
      <c r="EDO310" s="10"/>
      <c r="EDP310" s="10"/>
      <c r="EDQ310" s="10"/>
      <c r="EDR310" s="10"/>
      <c r="EDS310" s="10"/>
      <c r="EDT310" s="10"/>
      <c r="EDU310" s="10"/>
      <c r="EDV310" s="10"/>
      <c r="EDW310" s="10"/>
      <c r="EDX310" s="10"/>
      <c r="EDY310" s="10"/>
      <c r="EDZ310" s="10"/>
      <c r="EEA310" s="10"/>
      <c r="EEB310" s="10"/>
      <c r="EEC310" s="10"/>
      <c r="EED310" s="10"/>
      <c r="EEE310" s="10"/>
      <c r="EEF310" s="10"/>
      <c r="EEG310" s="10"/>
      <c r="EEH310" s="10"/>
      <c r="EEI310" s="10"/>
      <c r="EEJ310" s="10"/>
      <c r="EEK310" s="10"/>
      <c r="EEL310" s="10"/>
      <c r="EEM310" s="10"/>
      <c r="EEN310" s="10"/>
      <c r="EEO310" s="10"/>
      <c r="EEP310" s="10"/>
      <c r="EEQ310" s="10"/>
      <c r="EER310" s="10"/>
      <c r="EES310" s="10"/>
      <c r="EET310" s="10"/>
      <c r="EEU310" s="10"/>
      <c r="EEV310" s="10"/>
      <c r="EEW310" s="10"/>
      <c r="EEX310" s="10"/>
      <c r="EEY310" s="10"/>
      <c r="EEZ310" s="10"/>
      <c r="EFA310" s="10"/>
      <c r="EFB310" s="10"/>
      <c r="EFC310" s="10"/>
      <c r="EFD310" s="10"/>
      <c r="EFE310" s="10"/>
      <c r="EFF310" s="10"/>
      <c r="EFG310" s="10"/>
      <c r="EFH310" s="10"/>
      <c r="EFI310" s="10"/>
      <c r="EFJ310" s="10"/>
      <c r="EFK310" s="10"/>
      <c r="EFL310" s="10"/>
      <c r="EFM310" s="10"/>
      <c r="EFN310" s="10"/>
      <c r="EFO310" s="10"/>
      <c r="EFP310" s="10"/>
      <c r="EFQ310" s="10"/>
      <c r="EFR310" s="10"/>
      <c r="EFS310" s="10"/>
      <c r="EFT310" s="10"/>
      <c r="EFU310" s="10"/>
      <c r="EFV310" s="10"/>
      <c r="EFW310" s="10"/>
      <c r="EFX310" s="10"/>
      <c r="EFY310" s="10"/>
      <c r="EFZ310" s="10"/>
      <c r="EGA310" s="10"/>
      <c r="EGB310" s="10"/>
      <c r="EGC310" s="10"/>
      <c r="EGD310" s="10"/>
      <c r="EGE310" s="10"/>
      <c r="EGF310" s="10"/>
      <c r="EGG310" s="10"/>
      <c r="EGH310" s="10"/>
      <c r="EGI310" s="10"/>
      <c r="EGJ310" s="10"/>
      <c r="EGK310" s="10"/>
      <c r="EGL310" s="10"/>
      <c r="EGM310" s="10"/>
      <c r="EGN310" s="10"/>
      <c r="EGO310" s="10"/>
      <c r="EGP310" s="10"/>
      <c r="EGQ310" s="10"/>
      <c r="EGR310" s="10"/>
      <c r="EGS310" s="10"/>
      <c r="EGT310" s="10"/>
      <c r="EGU310" s="10"/>
      <c r="EGV310" s="10"/>
      <c r="EGW310" s="10"/>
      <c r="EGX310" s="10"/>
      <c r="EGY310" s="10"/>
      <c r="EGZ310" s="10"/>
      <c r="EHA310" s="10"/>
      <c r="EHB310" s="10"/>
      <c r="EHC310" s="10"/>
      <c r="EHD310" s="10"/>
      <c r="EHE310" s="10"/>
      <c r="EHF310" s="10"/>
      <c r="EHG310" s="10"/>
      <c r="EHH310" s="10"/>
      <c r="EHI310" s="10"/>
      <c r="EHJ310" s="10"/>
      <c r="EHK310" s="10"/>
      <c r="EHL310" s="10"/>
      <c r="EHM310" s="10"/>
      <c r="EHN310" s="10"/>
      <c r="EHO310" s="10"/>
      <c r="EHP310" s="10"/>
      <c r="EHQ310" s="10"/>
      <c r="EHR310" s="10"/>
      <c r="EHS310" s="10"/>
      <c r="EHT310" s="10"/>
      <c r="EHU310" s="10"/>
      <c r="EHV310" s="10"/>
      <c r="EHW310" s="10"/>
      <c r="EHX310" s="10"/>
      <c r="EHY310" s="10"/>
      <c r="EHZ310" s="10"/>
      <c r="EIA310" s="10"/>
      <c r="EIB310" s="10"/>
      <c r="EIC310" s="10"/>
      <c r="EID310" s="10"/>
      <c r="EIE310" s="10"/>
      <c r="EIF310" s="10"/>
      <c r="EIG310" s="10"/>
      <c r="EIH310" s="10"/>
      <c r="EII310" s="10"/>
      <c r="EIJ310" s="10"/>
      <c r="EIK310" s="10"/>
      <c r="EIL310" s="10"/>
      <c r="EIM310" s="10"/>
      <c r="EIN310" s="10"/>
      <c r="EIO310" s="10"/>
      <c r="EIP310" s="10"/>
      <c r="EIQ310" s="10"/>
      <c r="EIR310" s="10"/>
      <c r="EIS310" s="10"/>
      <c r="EIT310" s="10"/>
      <c r="EIU310" s="10"/>
      <c r="EIV310" s="10"/>
      <c r="EIW310" s="10"/>
      <c r="EIX310" s="10"/>
      <c r="EIY310" s="10"/>
      <c r="EIZ310" s="10"/>
      <c r="EJA310" s="10"/>
      <c r="EJB310" s="10"/>
      <c r="EJC310" s="10"/>
      <c r="EJD310" s="10"/>
      <c r="EJE310" s="10"/>
      <c r="EJF310" s="10"/>
      <c r="EJG310" s="10"/>
      <c r="EJH310" s="10"/>
      <c r="EJI310" s="10"/>
      <c r="EJJ310" s="10"/>
      <c r="EJK310" s="10"/>
      <c r="EJL310" s="10"/>
      <c r="EJM310" s="10"/>
      <c r="EJN310" s="10"/>
      <c r="EJO310" s="10"/>
      <c r="EJP310" s="10"/>
      <c r="EJQ310" s="10"/>
      <c r="EJR310" s="10"/>
      <c r="EJS310" s="10"/>
      <c r="EJT310" s="10"/>
      <c r="EJU310" s="10"/>
      <c r="EJV310" s="10"/>
      <c r="EJW310" s="10"/>
      <c r="EJX310" s="10"/>
      <c r="EJY310" s="10"/>
      <c r="EJZ310" s="10"/>
      <c r="EKA310" s="10"/>
      <c r="EKB310" s="10"/>
      <c r="EKC310" s="10"/>
      <c r="EKD310" s="10"/>
      <c r="EKE310" s="10"/>
      <c r="EKF310" s="10"/>
      <c r="EKG310" s="10"/>
      <c r="EKH310" s="10"/>
      <c r="EKI310" s="10"/>
      <c r="EKJ310" s="10"/>
      <c r="EKK310" s="10"/>
      <c r="EKL310" s="10"/>
      <c r="EKM310" s="10"/>
      <c r="EKN310" s="10"/>
      <c r="EKO310" s="10"/>
      <c r="EKP310" s="10"/>
      <c r="EKQ310" s="10"/>
      <c r="EKR310" s="10"/>
      <c r="EKS310" s="10"/>
      <c r="EKT310" s="10"/>
      <c r="EKU310" s="10"/>
      <c r="EKV310" s="10"/>
      <c r="EKW310" s="10"/>
      <c r="EKX310" s="10"/>
      <c r="EKY310" s="10"/>
      <c r="EKZ310" s="10"/>
      <c r="ELA310" s="10"/>
      <c r="ELB310" s="10"/>
      <c r="ELC310" s="10"/>
      <c r="ELD310" s="10"/>
      <c r="ELE310" s="10"/>
      <c r="ELF310" s="10"/>
      <c r="ELG310" s="10"/>
      <c r="ELH310" s="10"/>
      <c r="ELI310" s="10"/>
      <c r="ELJ310" s="10"/>
      <c r="ELK310" s="10"/>
      <c r="ELL310" s="10"/>
      <c r="ELM310" s="10"/>
      <c r="ELN310" s="10"/>
      <c r="ELO310" s="10"/>
      <c r="ELP310" s="10"/>
      <c r="ELQ310" s="10"/>
      <c r="ELR310" s="10"/>
      <c r="ELS310" s="10"/>
      <c r="ELT310" s="10"/>
      <c r="ELU310" s="10"/>
      <c r="ELV310" s="10"/>
      <c r="ELW310" s="10"/>
      <c r="ELX310" s="10"/>
      <c r="ELY310" s="10"/>
      <c r="ELZ310" s="10"/>
      <c r="EMA310" s="10"/>
      <c r="EMB310" s="10"/>
      <c r="EMC310" s="10"/>
      <c r="EMD310" s="10"/>
      <c r="EME310" s="10"/>
      <c r="EMF310" s="10"/>
      <c r="EMG310" s="10"/>
      <c r="EMH310" s="10"/>
      <c r="EMI310" s="10"/>
      <c r="EMJ310" s="10"/>
      <c r="EMK310" s="10"/>
      <c r="EML310" s="10"/>
      <c r="EMM310" s="10"/>
      <c r="EMN310" s="10"/>
      <c r="EMO310" s="10"/>
      <c r="EMP310" s="10"/>
      <c r="EMQ310" s="10"/>
      <c r="EMR310" s="10"/>
      <c r="EMS310" s="10"/>
      <c r="EMT310" s="10"/>
      <c r="EMU310" s="10"/>
      <c r="EMV310" s="10"/>
      <c r="EMW310" s="10"/>
      <c r="EMX310" s="10"/>
      <c r="EMY310" s="10"/>
      <c r="EMZ310" s="10"/>
      <c r="ENA310" s="10"/>
      <c r="ENB310" s="10"/>
      <c r="ENC310" s="10"/>
      <c r="END310" s="10"/>
      <c r="ENE310" s="10"/>
      <c r="ENF310" s="10"/>
      <c r="ENG310" s="10"/>
      <c r="ENH310" s="10"/>
      <c r="ENI310" s="10"/>
      <c r="ENJ310" s="10"/>
      <c r="ENK310" s="10"/>
      <c r="ENL310" s="10"/>
      <c r="ENM310" s="10"/>
      <c r="ENN310" s="10"/>
      <c r="ENO310" s="10"/>
      <c r="ENP310" s="10"/>
      <c r="ENQ310" s="10"/>
      <c r="ENR310" s="10"/>
      <c r="ENS310" s="10"/>
      <c r="ENT310" s="10"/>
      <c r="ENU310" s="10"/>
      <c r="ENV310" s="10"/>
      <c r="ENW310" s="10"/>
      <c r="ENX310" s="10"/>
      <c r="ENY310" s="10"/>
      <c r="ENZ310" s="10"/>
      <c r="EOA310" s="10"/>
      <c r="EOB310" s="10"/>
      <c r="EOC310" s="10"/>
      <c r="EOD310" s="10"/>
      <c r="EOE310" s="10"/>
      <c r="EOF310" s="10"/>
      <c r="EOG310" s="10"/>
      <c r="EOH310" s="10"/>
      <c r="EOI310" s="10"/>
      <c r="EOJ310" s="10"/>
      <c r="EOK310" s="10"/>
      <c r="EOL310" s="10"/>
      <c r="EOM310" s="10"/>
      <c r="EON310" s="10"/>
      <c r="EOO310" s="10"/>
      <c r="EOP310" s="10"/>
      <c r="EOQ310" s="10"/>
      <c r="EOR310" s="10"/>
      <c r="EOS310" s="10"/>
      <c r="EOT310" s="10"/>
      <c r="EOU310" s="10"/>
      <c r="EOV310" s="10"/>
      <c r="EOW310" s="10"/>
      <c r="EOX310" s="10"/>
      <c r="EOY310" s="10"/>
      <c r="EOZ310" s="10"/>
      <c r="EPA310" s="10"/>
      <c r="EPB310" s="10"/>
      <c r="EPC310" s="10"/>
      <c r="EPD310" s="10"/>
      <c r="EPE310" s="10"/>
      <c r="EPF310" s="10"/>
      <c r="EPG310" s="10"/>
      <c r="EPH310" s="10"/>
      <c r="EPI310" s="10"/>
      <c r="EPJ310" s="10"/>
      <c r="EPK310" s="10"/>
      <c r="EPL310" s="10"/>
      <c r="EPM310" s="10"/>
      <c r="EPN310" s="10"/>
      <c r="EPO310" s="10"/>
      <c r="EPP310" s="10"/>
      <c r="EPQ310" s="10"/>
      <c r="EPR310" s="10"/>
      <c r="EPS310" s="10"/>
      <c r="EPT310" s="10"/>
      <c r="EPU310" s="10"/>
      <c r="EPV310" s="10"/>
      <c r="EPW310" s="10"/>
      <c r="EPX310" s="10"/>
      <c r="EPY310" s="10"/>
      <c r="EPZ310" s="10"/>
      <c r="EQA310" s="10"/>
      <c r="EQB310" s="10"/>
      <c r="EQC310" s="10"/>
      <c r="EQD310" s="10"/>
      <c r="EQE310" s="10"/>
      <c r="EQF310" s="10"/>
      <c r="EQG310" s="10"/>
      <c r="EQH310" s="10"/>
      <c r="EQI310" s="10"/>
      <c r="EQJ310" s="10"/>
      <c r="EQK310" s="10"/>
      <c r="EQL310" s="10"/>
      <c r="EQM310" s="10"/>
      <c r="EQN310" s="10"/>
      <c r="EQO310" s="10"/>
      <c r="EQP310" s="10"/>
      <c r="EQQ310" s="10"/>
      <c r="EQR310" s="10"/>
      <c r="EQS310" s="10"/>
      <c r="EQT310" s="10"/>
      <c r="EQU310" s="10"/>
      <c r="EQV310" s="10"/>
      <c r="EQW310" s="10"/>
      <c r="EQX310" s="10"/>
      <c r="EQY310" s="10"/>
      <c r="EQZ310" s="10"/>
      <c r="ERA310" s="10"/>
      <c r="ERB310" s="10"/>
      <c r="ERC310" s="10"/>
      <c r="ERD310" s="10"/>
      <c r="ERE310" s="10"/>
      <c r="ERF310" s="10"/>
      <c r="ERG310" s="10"/>
      <c r="ERH310" s="10"/>
      <c r="ERI310" s="10"/>
      <c r="ERJ310" s="10"/>
      <c r="ERK310" s="10"/>
      <c r="ERL310" s="10"/>
      <c r="ERM310" s="10"/>
      <c r="ERN310" s="10"/>
      <c r="ERO310" s="10"/>
      <c r="ERP310" s="10"/>
      <c r="ERQ310" s="10"/>
      <c r="ERR310" s="10"/>
      <c r="ERS310" s="10"/>
      <c r="ERT310" s="10"/>
      <c r="ERU310" s="10"/>
      <c r="ERV310" s="10"/>
      <c r="ERW310" s="10"/>
      <c r="ERX310" s="10"/>
      <c r="ERY310" s="10"/>
      <c r="ERZ310" s="10"/>
      <c r="ESA310" s="10"/>
      <c r="ESB310" s="10"/>
      <c r="ESC310" s="10"/>
      <c r="ESD310" s="10"/>
      <c r="ESE310" s="10"/>
      <c r="ESF310" s="10"/>
      <c r="ESG310" s="10"/>
      <c r="ESH310" s="10"/>
      <c r="ESI310" s="10"/>
      <c r="ESJ310" s="10"/>
      <c r="ESK310" s="10"/>
      <c r="ESL310" s="10"/>
      <c r="ESM310" s="10"/>
      <c r="ESN310" s="10"/>
      <c r="ESO310" s="10"/>
      <c r="ESP310" s="10"/>
      <c r="ESQ310" s="10"/>
      <c r="ESR310" s="10"/>
      <c r="ESS310" s="10"/>
      <c r="EST310" s="10"/>
      <c r="ESU310" s="10"/>
      <c r="ESV310" s="10"/>
      <c r="ESW310" s="10"/>
      <c r="ESX310" s="10"/>
      <c r="ESY310" s="10"/>
      <c r="ESZ310" s="10"/>
      <c r="ETA310" s="10"/>
      <c r="ETB310" s="10"/>
      <c r="ETC310" s="10"/>
      <c r="ETD310" s="10"/>
      <c r="ETE310" s="10"/>
      <c r="ETF310" s="10"/>
      <c r="ETG310" s="10"/>
      <c r="ETH310" s="10"/>
      <c r="ETI310" s="10"/>
      <c r="ETJ310" s="10"/>
      <c r="ETK310" s="10"/>
      <c r="ETL310" s="10"/>
      <c r="ETM310" s="10"/>
      <c r="ETN310" s="10"/>
      <c r="ETO310" s="10"/>
      <c r="ETP310" s="10"/>
      <c r="ETQ310" s="10"/>
      <c r="ETR310" s="10"/>
      <c r="ETS310" s="10"/>
      <c r="ETT310" s="10"/>
      <c r="ETU310" s="10"/>
      <c r="ETV310" s="10"/>
      <c r="ETW310" s="10"/>
      <c r="ETX310" s="10"/>
      <c r="ETY310" s="10"/>
      <c r="ETZ310" s="10"/>
      <c r="EUA310" s="10"/>
      <c r="EUB310" s="10"/>
      <c r="EUC310" s="10"/>
      <c r="EUD310" s="10"/>
      <c r="EUE310" s="10"/>
      <c r="EUF310" s="10"/>
      <c r="EUG310" s="10"/>
      <c r="EUH310" s="10"/>
      <c r="EUI310" s="10"/>
      <c r="EUJ310" s="10"/>
      <c r="EUK310" s="10"/>
      <c r="EUL310" s="10"/>
      <c r="EUM310" s="10"/>
      <c r="EUN310" s="10"/>
      <c r="EUO310" s="10"/>
      <c r="EUP310" s="10"/>
      <c r="EUQ310" s="10"/>
      <c r="EUR310" s="10"/>
      <c r="EUS310" s="10"/>
      <c r="EUT310" s="10"/>
      <c r="EUU310" s="10"/>
      <c r="EUV310" s="10"/>
      <c r="EUW310" s="10"/>
      <c r="EUX310" s="10"/>
      <c r="EUY310" s="10"/>
      <c r="EUZ310" s="10"/>
      <c r="EVA310" s="10"/>
      <c r="EVB310" s="10"/>
      <c r="EVC310" s="10"/>
      <c r="EVD310" s="10"/>
      <c r="EVE310" s="10"/>
      <c r="EVF310" s="10"/>
      <c r="EVG310" s="10"/>
      <c r="EVH310" s="10"/>
      <c r="EVI310" s="10"/>
      <c r="EVJ310" s="10"/>
      <c r="EVK310" s="10"/>
      <c r="EVL310" s="10"/>
      <c r="EVM310" s="10"/>
      <c r="EVN310" s="10"/>
      <c r="EVO310" s="10"/>
      <c r="EVP310" s="10"/>
      <c r="EVQ310" s="10"/>
      <c r="EVR310" s="10"/>
      <c r="EVS310" s="10"/>
      <c r="EVT310" s="10"/>
      <c r="EVU310" s="10"/>
      <c r="EVV310" s="10"/>
      <c r="EVW310" s="10"/>
      <c r="EVX310" s="10"/>
      <c r="EVY310" s="10"/>
      <c r="EVZ310" s="10"/>
      <c r="EWA310" s="10"/>
      <c r="EWB310" s="10"/>
      <c r="EWC310" s="10"/>
      <c r="EWD310" s="10"/>
      <c r="EWE310" s="10"/>
      <c r="EWF310" s="10"/>
      <c r="EWG310" s="10"/>
      <c r="EWH310" s="10"/>
      <c r="EWI310" s="10"/>
      <c r="EWJ310" s="10"/>
      <c r="EWK310" s="10"/>
      <c r="EWL310" s="10"/>
      <c r="EWM310" s="10"/>
      <c r="EWN310" s="10"/>
      <c r="EWO310" s="10"/>
      <c r="EWP310" s="10"/>
      <c r="EWQ310" s="10"/>
      <c r="EWR310" s="10"/>
      <c r="EWS310" s="10"/>
      <c r="EWT310" s="10"/>
      <c r="EWU310" s="10"/>
      <c r="EWV310" s="10"/>
      <c r="EWW310" s="10"/>
      <c r="EWX310" s="10"/>
      <c r="EWY310" s="10"/>
      <c r="EWZ310" s="10"/>
      <c r="EXA310" s="10"/>
      <c r="EXB310" s="10"/>
      <c r="EXC310" s="10"/>
      <c r="EXD310" s="10"/>
      <c r="EXE310" s="10"/>
      <c r="EXF310" s="10"/>
      <c r="EXG310" s="10"/>
      <c r="EXH310" s="10"/>
      <c r="EXI310" s="10"/>
      <c r="EXJ310" s="10"/>
      <c r="EXK310" s="10"/>
      <c r="EXL310" s="10"/>
      <c r="EXM310" s="10"/>
      <c r="EXN310" s="10"/>
      <c r="EXO310" s="10"/>
      <c r="EXP310" s="10"/>
      <c r="EXQ310" s="10"/>
      <c r="EXR310" s="10"/>
      <c r="EXS310" s="10"/>
      <c r="EXT310" s="10"/>
      <c r="EXU310" s="10"/>
      <c r="EXV310" s="10"/>
      <c r="EXW310" s="10"/>
      <c r="EXX310" s="10"/>
      <c r="EXY310" s="10"/>
      <c r="EXZ310" s="10"/>
      <c r="EYA310" s="10"/>
      <c r="EYB310" s="10"/>
      <c r="EYC310" s="10"/>
      <c r="EYD310" s="10"/>
      <c r="EYE310" s="10"/>
      <c r="EYF310" s="10"/>
      <c r="EYG310" s="10"/>
      <c r="EYH310" s="10"/>
      <c r="EYI310" s="10"/>
      <c r="EYJ310" s="10"/>
      <c r="EYK310" s="10"/>
      <c r="EYL310" s="10"/>
      <c r="EYM310" s="10"/>
      <c r="EYN310" s="10"/>
      <c r="EYO310" s="10"/>
      <c r="EYP310" s="10"/>
      <c r="EYQ310" s="10"/>
      <c r="EYR310" s="10"/>
      <c r="EYS310" s="10"/>
      <c r="EYT310" s="10"/>
      <c r="EYU310" s="10"/>
      <c r="EYV310" s="10"/>
      <c r="EYW310" s="10"/>
      <c r="EYX310" s="10"/>
      <c r="EYY310" s="10"/>
      <c r="EYZ310" s="10"/>
      <c r="EZA310" s="10"/>
      <c r="EZB310" s="10"/>
      <c r="EZC310" s="10"/>
      <c r="EZD310" s="10"/>
      <c r="EZE310" s="10"/>
      <c r="EZF310" s="10"/>
      <c r="EZG310" s="10"/>
      <c r="EZH310" s="10"/>
      <c r="EZI310" s="10"/>
      <c r="EZJ310" s="10"/>
      <c r="EZK310" s="10"/>
      <c r="EZL310" s="10"/>
      <c r="EZM310" s="10"/>
      <c r="EZN310" s="10"/>
      <c r="EZO310" s="10"/>
      <c r="EZP310" s="10"/>
      <c r="EZQ310" s="10"/>
      <c r="EZR310" s="10"/>
      <c r="EZS310" s="10"/>
      <c r="EZT310" s="10"/>
      <c r="EZU310" s="10"/>
      <c r="EZV310" s="10"/>
      <c r="EZW310" s="10"/>
      <c r="EZX310" s="10"/>
      <c r="EZY310" s="10"/>
      <c r="EZZ310" s="10"/>
      <c r="FAA310" s="10"/>
      <c r="FAB310" s="10"/>
      <c r="FAC310" s="10"/>
      <c r="FAD310" s="10"/>
      <c r="FAE310" s="10"/>
      <c r="FAF310" s="10"/>
      <c r="FAG310" s="10"/>
      <c r="FAH310" s="10"/>
      <c r="FAI310" s="10"/>
      <c r="FAJ310" s="10"/>
      <c r="FAK310" s="10"/>
      <c r="FAL310" s="10"/>
      <c r="FAM310" s="10"/>
      <c r="FAN310" s="10"/>
      <c r="FAO310" s="10"/>
      <c r="FAP310" s="10"/>
      <c r="FAQ310" s="10"/>
      <c r="FAR310" s="10"/>
      <c r="FAS310" s="10"/>
      <c r="FAT310" s="10"/>
      <c r="FAU310" s="10"/>
      <c r="FAV310" s="10"/>
      <c r="FAW310" s="10"/>
      <c r="FAX310" s="10"/>
      <c r="FAY310" s="10"/>
      <c r="FAZ310" s="10"/>
      <c r="FBA310" s="10"/>
      <c r="FBB310" s="10"/>
      <c r="FBC310" s="10"/>
      <c r="FBD310" s="10"/>
      <c r="FBE310" s="10"/>
      <c r="FBF310" s="10"/>
      <c r="FBG310" s="10"/>
      <c r="FBH310" s="10"/>
      <c r="FBI310" s="10"/>
      <c r="FBJ310" s="10"/>
      <c r="FBK310" s="10"/>
      <c r="FBL310" s="10"/>
      <c r="FBM310" s="10"/>
      <c r="FBN310" s="10"/>
      <c r="FBO310" s="10"/>
      <c r="FBP310" s="10"/>
      <c r="FBQ310" s="10"/>
      <c r="FBR310" s="10"/>
      <c r="FBS310" s="10"/>
      <c r="FBT310" s="10"/>
      <c r="FBU310" s="10"/>
      <c r="FBV310" s="10"/>
      <c r="FBW310" s="10"/>
      <c r="FBX310" s="10"/>
      <c r="FBY310" s="10"/>
      <c r="FBZ310" s="10"/>
      <c r="FCA310" s="10"/>
      <c r="FCB310" s="10"/>
      <c r="FCC310" s="10"/>
      <c r="FCD310" s="10"/>
      <c r="FCE310" s="10"/>
      <c r="FCF310" s="10"/>
      <c r="FCG310" s="10"/>
      <c r="FCH310" s="10"/>
      <c r="FCI310" s="10"/>
      <c r="FCJ310" s="10"/>
      <c r="FCK310" s="10"/>
      <c r="FCL310" s="10"/>
      <c r="FCM310" s="10"/>
      <c r="FCN310" s="10"/>
      <c r="FCO310" s="10"/>
      <c r="FCP310" s="10"/>
      <c r="FCQ310" s="10"/>
      <c r="FCR310" s="10"/>
      <c r="FCS310" s="10"/>
      <c r="FCT310" s="10"/>
      <c r="FCU310" s="10"/>
      <c r="FCV310" s="10"/>
      <c r="FCW310" s="10"/>
      <c r="FCX310" s="10"/>
      <c r="FCY310" s="10"/>
      <c r="FCZ310" s="10"/>
      <c r="FDA310" s="10"/>
      <c r="FDB310" s="10"/>
      <c r="FDC310" s="10"/>
      <c r="FDD310" s="10"/>
      <c r="FDE310" s="10"/>
      <c r="FDF310" s="10"/>
      <c r="FDG310" s="10"/>
      <c r="FDH310" s="10"/>
      <c r="FDI310" s="10"/>
      <c r="FDJ310" s="10"/>
      <c r="FDK310" s="10"/>
      <c r="FDL310" s="10"/>
      <c r="FDM310" s="10"/>
      <c r="FDN310" s="10"/>
      <c r="FDO310" s="10"/>
      <c r="FDP310" s="10"/>
      <c r="FDQ310" s="10"/>
      <c r="FDR310" s="10"/>
      <c r="FDS310" s="10"/>
      <c r="FDT310" s="10"/>
      <c r="FDU310" s="10"/>
      <c r="FDV310" s="10"/>
      <c r="FDW310" s="10"/>
      <c r="FDX310" s="10"/>
      <c r="FDY310" s="10"/>
      <c r="FDZ310" s="10"/>
      <c r="FEA310" s="10"/>
      <c r="FEB310" s="10"/>
      <c r="FEC310" s="10"/>
      <c r="FED310" s="10"/>
      <c r="FEE310" s="10"/>
      <c r="FEF310" s="10"/>
      <c r="FEG310" s="10"/>
      <c r="FEH310" s="10"/>
      <c r="FEI310" s="10"/>
      <c r="FEJ310" s="10"/>
      <c r="FEK310" s="10"/>
      <c r="FEL310" s="10"/>
      <c r="FEM310" s="10"/>
      <c r="FEN310" s="10"/>
      <c r="FEO310" s="10"/>
      <c r="FEP310" s="10"/>
      <c r="FEQ310" s="10"/>
      <c r="FER310" s="10"/>
      <c r="FES310" s="10"/>
      <c r="FET310" s="10"/>
      <c r="FEU310" s="10"/>
      <c r="FEV310" s="10"/>
      <c r="FEW310" s="10"/>
      <c r="FEX310" s="10"/>
      <c r="FEY310" s="10"/>
      <c r="FEZ310" s="10"/>
      <c r="FFA310" s="10"/>
      <c r="FFB310" s="10"/>
      <c r="FFC310" s="10"/>
      <c r="FFD310" s="10"/>
      <c r="FFE310" s="10"/>
      <c r="FFF310" s="10"/>
      <c r="FFG310" s="10"/>
      <c r="FFH310" s="10"/>
      <c r="FFI310" s="10"/>
      <c r="FFJ310" s="10"/>
      <c r="FFK310" s="10"/>
      <c r="FFL310" s="10"/>
      <c r="FFM310" s="10"/>
      <c r="FFN310" s="10"/>
      <c r="FFO310" s="10"/>
      <c r="FFP310" s="10"/>
      <c r="FFQ310" s="10"/>
      <c r="FFR310" s="10"/>
      <c r="FFS310" s="10"/>
      <c r="FFT310" s="10"/>
      <c r="FFU310" s="10"/>
      <c r="FFV310" s="10"/>
      <c r="FFW310" s="10"/>
      <c r="FFX310" s="10"/>
      <c r="FFY310" s="10"/>
      <c r="FFZ310" s="10"/>
      <c r="FGA310" s="10"/>
      <c r="FGB310" s="10"/>
      <c r="FGC310" s="10"/>
      <c r="FGD310" s="10"/>
      <c r="FGE310" s="10"/>
      <c r="FGF310" s="10"/>
      <c r="FGG310" s="10"/>
      <c r="FGH310" s="10"/>
      <c r="FGI310" s="10"/>
      <c r="FGJ310" s="10"/>
      <c r="FGK310" s="10"/>
      <c r="FGL310" s="10"/>
      <c r="FGM310" s="10"/>
      <c r="FGN310" s="10"/>
      <c r="FGO310" s="10"/>
      <c r="FGP310" s="10"/>
      <c r="FGQ310" s="10"/>
      <c r="FGR310" s="10"/>
      <c r="FGS310" s="10"/>
      <c r="FGT310" s="10"/>
      <c r="FGU310" s="10"/>
      <c r="FGV310" s="10"/>
      <c r="FGW310" s="10"/>
      <c r="FGX310" s="10"/>
      <c r="FGY310" s="10"/>
      <c r="FGZ310" s="10"/>
      <c r="FHA310" s="10"/>
      <c r="FHB310" s="10"/>
      <c r="FHC310" s="10"/>
      <c r="FHD310" s="10"/>
      <c r="FHE310" s="10"/>
      <c r="FHF310" s="10"/>
      <c r="FHG310" s="10"/>
      <c r="FHH310" s="10"/>
      <c r="FHI310" s="10"/>
      <c r="FHJ310" s="10"/>
      <c r="FHK310" s="10"/>
      <c r="FHL310" s="10"/>
      <c r="FHM310" s="10"/>
      <c r="FHN310" s="10"/>
      <c r="FHO310" s="10"/>
      <c r="FHP310" s="10"/>
      <c r="FHQ310" s="10"/>
      <c r="FHR310" s="10"/>
      <c r="FHS310" s="10"/>
      <c r="FHT310" s="10"/>
      <c r="FHU310" s="10"/>
      <c r="FHV310" s="10"/>
      <c r="FHW310" s="10"/>
      <c r="FHX310" s="10"/>
      <c r="FHY310" s="10"/>
      <c r="FHZ310" s="10"/>
      <c r="FIA310" s="10"/>
      <c r="FIB310" s="10"/>
      <c r="FIC310" s="10"/>
      <c r="FID310" s="10"/>
      <c r="FIE310" s="10"/>
      <c r="FIF310" s="10"/>
      <c r="FIG310" s="10"/>
      <c r="FIH310" s="10"/>
      <c r="FII310" s="10"/>
      <c r="FIJ310" s="10"/>
      <c r="FIK310" s="10"/>
      <c r="FIL310" s="10"/>
      <c r="FIM310" s="10"/>
      <c r="FIN310" s="10"/>
      <c r="FIO310" s="10"/>
      <c r="FIP310" s="10"/>
      <c r="FIQ310" s="10"/>
      <c r="FIR310" s="10"/>
      <c r="FIS310" s="10"/>
      <c r="FIT310" s="10"/>
      <c r="FIU310" s="10"/>
      <c r="FIV310" s="10"/>
      <c r="FIW310" s="10"/>
      <c r="FIX310" s="10"/>
      <c r="FIY310" s="10"/>
      <c r="FIZ310" s="10"/>
      <c r="FJA310" s="10"/>
      <c r="FJB310" s="10"/>
      <c r="FJC310" s="10"/>
      <c r="FJD310" s="10"/>
      <c r="FJE310" s="10"/>
      <c r="FJF310" s="10"/>
      <c r="FJG310" s="10"/>
      <c r="FJH310" s="10"/>
      <c r="FJI310" s="10"/>
      <c r="FJJ310" s="10"/>
      <c r="FJK310" s="10"/>
      <c r="FJL310" s="10"/>
      <c r="FJM310" s="10"/>
      <c r="FJN310" s="10"/>
      <c r="FJO310" s="10"/>
      <c r="FJP310" s="10"/>
      <c r="FJQ310" s="10"/>
      <c r="FJR310" s="10"/>
      <c r="FJS310" s="10"/>
      <c r="FJT310" s="10"/>
      <c r="FJU310" s="10"/>
      <c r="FJV310" s="10"/>
      <c r="FJW310" s="10"/>
      <c r="FJX310" s="10"/>
      <c r="FJY310" s="10"/>
      <c r="FJZ310" s="10"/>
      <c r="FKA310" s="10"/>
      <c r="FKB310" s="10"/>
      <c r="FKC310" s="10"/>
      <c r="FKD310" s="10"/>
      <c r="FKE310" s="10"/>
      <c r="FKF310" s="10"/>
      <c r="FKG310" s="10"/>
      <c r="FKH310" s="10"/>
      <c r="FKI310" s="10"/>
      <c r="FKJ310" s="10"/>
      <c r="FKK310" s="10"/>
      <c r="FKL310" s="10"/>
      <c r="FKM310" s="10"/>
      <c r="FKN310" s="10"/>
      <c r="FKO310" s="10"/>
      <c r="FKP310" s="10"/>
      <c r="FKQ310" s="10"/>
      <c r="FKR310" s="10"/>
      <c r="FKS310" s="10"/>
      <c r="FKT310" s="10"/>
      <c r="FKU310" s="10"/>
      <c r="FKV310" s="10"/>
      <c r="FKW310" s="10"/>
      <c r="FKX310" s="10"/>
      <c r="FKY310" s="10"/>
      <c r="FKZ310" s="10"/>
      <c r="FLA310" s="10"/>
      <c r="FLB310" s="10"/>
      <c r="FLC310" s="10"/>
      <c r="FLD310" s="10"/>
      <c r="FLE310" s="10"/>
      <c r="FLF310" s="10"/>
      <c r="FLG310" s="10"/>
      <c r="FLH310" s="10"/>
      <c r="FLI310" s="10"/>
      <c r="FLJ310" s="10"/>
      <c r="FLK310" s="10"/>
      <c r="FLL310" s="10"/>
      <c r="FLM310" s="10"/>
      <c r="FLN310" s="10"/>
      <c r="FLO310" s="10"/>
      <c r="FLP310" s="10"/>
      <c r="FLQ310" s="10"/>
      <c r="FLR310" s="10"/>
      <c r="FLS310" s="10"/>
      <c r="FLT310" s="10"/>
      <c r="FLU310" s="10"/>
      <c r="FLV310" s="10"/>
      <c r="FLW310" s="10"/>
      <c r="FLX310" s="10"/>
      <c r="FLY310" s="10"/>
      <c r="FLZ310" s="10"/>
      <c r="FMA310" s="10"/>
      <c r="FMB310" s="10"/>
      <c r="FMC310" s="10"/>
      <c r="FMD310" s="10"/>
      <c r="FME310" s="10"/>
      <c r="FMF310" s="10"/>
      <c r="FMG310" s="10"/>
      <c r="FMH310" s="10"/>
      <c r="FMI310" s="10"/>
      <c r="FMJ310" s="10"/>
      <c r="FMK310" s="10"/>
      <c r="FML310" s="10"/>
      <c r="FMM310" s="10"/>
      <c r="FMN310" s="10"/>
      <c r="FMO310" s="10"/>
      <c r="FMP310" s="10"/>
      <c r="FMQ310" s="10"/>
      <c r="FMR310" s="10"/>
      <c r="FMS310" s="10"/>
      <c r="FMT310" s="10"/>
      <c r="FMU310" s="10"/>
      <c r="FMV310" s="10"/>
      <c r="FMW310" s="10"/>
      <c r="FMX310" s="10"/>
      <c r="FMY310" s="10"/>
      <c r="FMZ310" s="10"/>
      <c r="FNA310" s="10"/>
      <c r="FNB310" s="10"/>
      <c r="FNC310" s="10"/>
      <c r="FND310" s="10"/>
      <c r="FNE310" s="10"/>
      <c r="FNF310" s="10"/>
      <c r="FNG310" s="10"/>
      <c r="FNH310" s="10"/>
      <c r="FNI310" s="10"/>
      <c r="FNJ310" s="10"/>
      <c r="FNK310" s="10"/>
      <c r="FNL310" s="10"/>
      <c r="FNM310" s="10"/>
      <c r="FNN310" s="10"/>
      <c r="FNO310" s="10"/>
      <c r="FNP310" s="10"/>
      <c r="FNQ310" s="10"/>
      <c r="FNR310" s="10"/>
      <c r="FNS310" s="10"/>
      <c r="FNT310" s="10"/>
      <c r="FNU310" s="10"/>
      <c r="FNV310" s="10"/>
      <c r="FNW310" s="10"/>
      <c r="FNX310" s="10"/>
      <c r="FNY310" s="10"/>
      <c r="FNZ310" s="10"/>
      <c r="FOA310" s="10"/>
      <c r="FOB310" s="10"/>
      <c r="FOC310" s="10"/>
      <c r="FOD310" s="10"/>
      <c r="FOE310" s="10"/>
      <c r="FOF310" s="10"/>
      <c r="FOG310" s="10"/>
      <c r="FOH310" s="10"/>
      <c r="FOI310" s="10"/>
      <c r="FOJ310" s="10"/>
      <c r="FOK310" s="10"/>
      <c r="FOL310" s="10"/>
      <c r="FOM310" s="10"/>
      <c r="FON310" s="10"/>
      <c r="FOO310" s="10"/>
      <c r="FOP310" s="10"/>
      <c r="FOQ310" s="10"/>
      <c r="FOR310" s="10"/>
      <c r="FOS310" s="10"/>
      <c r="FOT310" s="10"/>
      <c r="FOU310" s="10"/>
      <c r="FOV310" s="10"/>
      <c r="FOW310" s="10"/>
      <c r="FOX310" s="10"/>
      <c r="FOY310" s="10"/>
      <c r="FOZ310" s="10"/>
      <c r="FPA310" s="10"/>
      <c r="FPB310" s="10"/>
      <c r="FPC310" s="10"/>
      <c r="FPD310" s="10"/>
      <c r="FPE310" s="10"/>
      <c r="FPF310" s="10"/>
      <c r="FPG310" s="10"/>
      <c r="FPH310" s="10"/>
      <c r="FPI310" s="10"/>
      <c r="FPJ310" s="10"/>
      <c r="FPK310" s="10"/>
      <c r="FPL310" s="10"/>
      <c r="FPM310" s="10"/>
      <c r="FPN310" s="10"/>
      <c r="FPO310" s="10"/>
      <c r="FPP310" s="10"/>
      <c r="FPQ310" s="10"/>
      <c r="FPR310" s="10"/>
      <c r="FPS310" s="10"/>
      <c r="FPT310" s="10"/>
      <c r="FPU310" s="10"/>
      <c r="FPV310" s="10"/>
      <c r="FPW310" s="10"/>
      <c r="FPX310" s="10"/>
      <c r="FPY310" s="10"/>
      <c r="FPZ310" s="10"/>
      <c r="FQA310" s="10"/>
      <c r="FQB310" s="10"/>
      <c r="FQC310" s="10"/>
      <c r="FQD310" s="10"/>
      <c r="FQE310" s="10"/>
      <c r="FQF310" s="10"/>
      <c r="FQG310" s="10"/>
      <c r="FQH310" s="10"/>
      <c r="FQI310" s="10"/>
      <c r="FQJ310" s="10"/>
      <c r="FQK310" s="10"/>
      <c r="FQL310" s="10"/>
      <c r="FQM310" s="10"/>
      <c r="FQN310" s="10"/>
      <c r="FQO310" s="10"/>
      <c r="FQP310" s="10"/>
      <c r="FQQ310" s="10"/>
      <c r="FQR310" s="10"/>
      <c r="FQS310" s="10"/>
      <c r="FQT310" s="10"/>
      <c r="FQU310" s="10"/>
      <c r="FQV310" s="10"/>
      <c r="FQW310" s="10"/>
      <c r="FQX310" s="10"/>
      <c r="FQY310" s="10"/>
      <c r="FQZ310" s="10"/>
      <c r="FRA310" s="10"/>
      <c r="FRB310" s="10"/>
      <c r="FRC310" s="10"/>
      <c r="FRD310" s="10"/>
      <c r="FRE310" s="10"/>
      <c r="FRF310" s="10"/>
      <c r="FRG310" s="10"/>
      <c r="FRH310" s="10"/>
      <c r="FRI310" s="10"/>
      <c r="FRJ310" s="10"/>
      <c r="FRK310" s="10"/>
      <c r="FRL310" s="10"/>
      <c r="FRM310" s="10"/>
      <c r="FRN310" s="10"/>
      <c r="FRO310" s="10"/>
      <c r="FRP310" s="10"/>
      <c r="FRQ310" s="10"/>
      <c r="FRR310" s="10"/>
      <c r="FRS310" s="10"/>
      <c r="FRT310" s="10"/>
      <c r="FRU310" s="10"/>
      <c r="FRV310" s="10"/>
      <c r="FRW310" s="10"/>
      <c r="FRX310" s="10"/>
      <c r="FRY310" s="10"/>
      <c r="FRZ310" s="10"/>
      <c r="FSA310" s="10"/>
      <c r="FSB310" s="10"/>
      <c r="FSC310" s="10"/>
      <c r="FSD310" s="10"/>
      <c r="FSE310" s="10"/>
      <c r="FSF310" s="10"/>
      <c r="FSG310" s="10"/>
      <c r="FSH310" s="10"/>
      <c r="FSI310" s="10"/>
      <c r="FSJ310" s="10"/>
      <c r="FSK310" s="10"/>
      <c r="FSL310" s="10"/>
      <c r="FSM310" s="10"/>
      <c r="FSN310" s="10"/>
      <c r="FSO310" s="10"/>
      <c r="FSP310" s="10"/>
      <c r="FSQ310" s="10"/>
      <c r="FSR310" s="10"/>
      <c r="FSS310" s="10"/>
      <c r="FST310" s="10"/>
      <c r="FSU310" s="10"/>
      <c r="FSV310" s="10"/>
      <c r="FSW310" s="10"/>
      <c r="FSX310" s="10"/>
      <c r="FSY310" s="10"/>
      <c r="FSZ310" s="10"/>
      <c r="FTA310" s="10"/>
      <c r="FTB310" s="10"/>
      <c r="FTC310" s="10"/>
      <c r="FTD310" s="10"/>
      <c r="FTE310" s="10"/>
      <c r="FTF310" s="10"/>
      <c r="FTG310" s="10"/>
      <c r="FTH310" s="10"/>
      <c r="FTI310" s="10"/>
      <c r="FTJ310" s="10"/>
      <c r="FTK310" s="10"/>
      <c r="FTL310" s="10"/>
      <c r="FTM310" s="10"/>
      <c r="FTN310" s="10"/>
      <c r="FTO310" s="10"/>
      <c r="FTP310" s="10"/>
      <c r="FTQ310" s="10"/>
      <c r="FTR310" s="10"/>
      <c r="FTS310" s="10"/>
      <c r="FTT310" s="10"/>
      <c r="FTU310" s="10"/>
      <c r="FTV310" s="10"/>
      <c r="FTW310" s="10"/>
      <c r="FTX310" s="10"/>
      <c r="FTY310" s="10"/>
      <c r="FTZ310" s="10"/>
      <c r="FUA310" s="10"/>
      <c r="FUB310" s="10"/>
      <c r="FUC310" s="10"/>
      <c r="FUD310" s="10"/>
      <c r="FUE310" s="10"/>
      <c r="FUF310" s="10"/>
      <c r="FUG310" s="10"/>
      <c r="FUH310" s="10"/>
      <c r="FUI310" s="10"/>
      <c r="FUJ310" s="10"/>
      <c r="FUK310" s="10"/>
      <c r="FUL310" s="10"/>
      <c r="FUM310" s="10"/>
      <c r="FUN310" s="10"/>
      <c r="FUO310" s="10"/>
      <c r="FUP310" s="10"/>
      <c r="FUQ310" s="10"/>
      <c r="FUR310" s="10"/>
      <c r="FUS310" s="10"/>
      <c r="FUT310" s="10"/>
      <c r="FUU310" s="10"/>
      <c r="FUV310" s="10"/>
      <c r="FUW310" s="10"/>
      <c r="FUX310" s="10"/>
      <c r="FUY310" s="10"/>
      <c r="FUZ310" s="10"/>
      <c r="FVA310" s="10"/>
      <c r="FVB310" s="10"/>
      <c r="FVC310" s="10"/>
      <c r="FVD310" s="10"/>
      <c r="FVE310" s="10"/>
      <c r="FVF310" s="10"/>
      <c r="FVG310" s="10"/>
      <c r="FVH310" s="10"/>
      <c r="FVI310" s="10"/>
      <c r="FVJ310" s="10"/>
      <c r="FVK310" s="10"/>
      <c r="FVL310" s="10"/>
      <c r="FVM310" s="10"/>
      <c r="FVN310" s="10"/>
      <c r="FVO310" s="10"/>
      <c r="FVP310" s="10"/>
      <c r="FVQ310" s="10"/>
      <c r="FVR310" s="10"/>
      <c r="FVS310" s="10"/>
      <c r="FVT310" s="10"/>
      <c r="FVU310" s="10"/>
      <c r="FVV310" s="10"/>
      <c r="FVW310" s="10"/>
      <c r="FVX310" s="10"/>
      <c r="FVY310" s="10"/>
      <c r="FVZ310" s="10"/>
      <c r="FWA310" s="10"/>
      <c r="FWB310" s="10"/>
      <c r="FWC310" s="10"/>
      <c r="FWD310" s="10"/>
      <c r="FWE310" s="10"/>
      <c r="FWF310" s="10"/>
      <c r="FWG310" s="10"/>
      <c r="FWH310" s="10"/>
      <c r="FWI310" s="10"/>
      <c r="FWJ310" s="10"/>
      <c r="FWK310" s="10"/>
      <c r="FWL310" s="10"/>
      <c r="FWM310" s="10"/>
      <c r="FWN310" s="10"/>
      <c r="FWO310" s="10"/>
      <c r="FWP310" s="10"/>
      <c r="FWQ310" s="10"/>
      <c r="FWR310" s="10"/>
      <c r="FWS310" s="10"/>
      <c r="FWT310" s="10"/>
      <c r="FWU310" s="10"/>
      <c r="FWV310" s="10"/>
      <c r="FWW310" s="10"/>
      <c r="FWX310" s="10"/>
      <c r="FWY310" s="10"/>
      <c r="FWZ310" s="10"/>
      <c r="FXA310" s="10"/>
      <c r="FXB310" s="10"/>
      <c r="FXC310" s="10"/>
      <c r="FXD310" s="10"/>
      <c r="FXE310" s="10"/>
      <c r="FXF310" s="10"/>
      <c r="FXG310" s="10"/>
      <c r="FXH310" s="10"/>
      <c r="FXI310" s="10"/>
      <c r="FXJ310" s="10"/>
      <c r="FXK310" s="10"/>
      <c r="FXL310" s="10"/>
      <c r="FXM310" s="10"/>
      <c r="FXN310" s="10"/>
      <c r="FXO310" s="10"/>
      <c r="FXP310" s="10"/>
      <c r="FXQ310" s="10"/>
      <c r="FXR310" s="10"/>
      <c r="FXS310" s="10"/>
      <c r="FXT310" s="10"/>
      <c r="FXU310" s="10"/>
      <c r="FXV310" s="10"/>
      <c r="FXW310" s="10"/>
      <c r="FXX310" s="10"/>
      <c r="FXY310" s="10"/>
      <c r="FXZ310" s="10"/>
      <c r="FYA310" s="10"/>
      <c r="FYB310" s="10"/>
      <c r="FYC310" s="10"/>
      <c r="FYD310" s="10"/>
      <c r="FYE310" s="10"/>
      <c r="FYF310" s="10"/>
      <c r="FYG310" s="10"/>
      <c r="FYH310" s="10"/>
      <c r="FYI310" s="10"/>
      <c r="FYJ310" s="10"/>
      <c r="FYK310" s="10"/>
      <c r="FYL310" s="10"/>
      <c r="FYM310" s="10"/>
      <c r="FYN310" s="10"/>
      <c r="FYO310" s="10"/>
      <c r="FYP310" s="10"/>
      <c r="FYQ310" s="10"/>
      <c r="FYR310" s="10"/>
      <c r="FYS310" s="10"/>
      <c r="FYT310" s="10"/>
      <c r="FYU310" s="10"/>
      <c r="FYV310" s="10"/>
      <c r="FYW310" s="10"/>
      <c r="FYX310" s="10"/>
      <c r="FYY310" s="10"/>
      <c r="FYZ310" s="10"/>
      <c r="FZA310" s="10"/>
      <c r="FZB310" s="10"/>
      <c r="FZC310" s="10"/>
      <c r="FZD310" s="10"/>
      <c r="FZE310" s="10"/>
      <c r="FZF310" s="10"/>
      <c r="FZG310" s="10"/>
      <c r="FZH310" s="10"/>
      <c r="FZI310" s="10"/>
      <c r="FZJ310" s="10"/>
      <c r="FZK310" s="10"/>
      <c r="FZL310" s="10"/>
      <c r="FZM310" s="10"/>
      <c r="FZN310" s="10"/>
      <c r="FZO310" s="10"/>
      <c r="FZP310" s="10"/>
      <c r="FZQ310" s="10"/>
      <c r="FZR310" s="10"/>
      <c r="FZS310" s="10"/>
      <c r="FZT310" s="10"/>
      <c r="FZU310" s="10"/>
      <c r="FZV310" s="10"/>
      <c r="FZW310" s="10"/>
      <c r="FZX310" s="10"/>
      <c r="FZY310" s="10"/>
      <c r="FZZ310" s="10"/>
      <c r="GAA310" s="10"/>
      <c r="GAB310" s="10"/>
      <c r="GAC310" s="10"/>
      <c r="GAD310" s="10"/>
      <c r="GAE310" s="10"/>
      <c r="GAF310" s="10"/>
      <c r="GAG310" s="10"/>
      <c r="GAH310" s="10"/>
      <c r="GAI310" s="10"/>
      <c r="GAJ310" s="10"/>
      <c r="GAK310" s="10"/>
      <c r="GAL310" s="10"/>
      <c r="GAM310" s="10"/>
      <c r="GAN310" s="10"/>
      <c r="GAO310" s="10"/>
      <c r="GAP310" s="10"/>
      <c r="GAQ310" s="10"/>
      <c r="GAR310" s="10"/>
      <c r="GAS310" s="10"/>
      <c r="GAT310" s="10"/>
      <c r="GAU310" s="10"/>
      <c r="GAV310" s="10"/>
      <c r="GAW310" s="10"/>
      <c r="GAX310" s="10"/>
      <c r="GAY310" s="10"/>
      <c r="GAZ310" s="10"/>
      <c r="GBA310" s="10"/>
      <c r="GBB310" s="10"/>
      <c r="GBC310" s="10"/>
      <c r="GBD310" s="10"/>
      <c r="GBE310" s="10"/>
      <c r="GBF310" s="10"/>
      <c r="GBG310" s="10"/>
      <c r="GBH310" s="10"/>
      <c r="GBI310" s="10"/>
      <c r="GBJ310" s="10"/>
      <c r="GBK310" s="10"/>
      <c r="GBL310" s="10"/>
      <c r="GBM310" s="10"/>
      <c r="GBN310" s="10"/>
      <c r="GBO310" s="10"/>
      <c r="GBP310" s="10"/>
      <c r="GBQ310" s="10"/>
      <c r="GBR310" s="10"/>
      <c r="GBS310" s="10"/>
      <c r="GBT310" s="10"/>
      <c r="GBU310" s="10"/>
      <c r="GBV310" s="10"/>
      <c r="GBW310" s="10"/>
      <c r="GBX310" s="10"/>
      <c r="GBY310" s="10"/>
      <c r="GBZ310" s="10"/>
      <c r="GCA310" s="10"/>
      <c r="GCB310" s="10"/>
      <c r="GCC310" s="10"/>
      <c r="GCD310" s="10"/>
      <c r="GCE310" s="10"/>
      <c r="GCF310" s="10"/>
      <c r="GCG310" s="10"/>
      <c r="GCH310" s="10"/>
      <c r="GCI310" s="10"/>
      <c r="GCJ310" s="10"/>
      <c r="GCK310" s="10"/>
      <c r="GCL310" s="10"/>
      <c r="GCM310" s="10"/>
      <c r="GCN310" s="10"/>
      <c r="GCO310" s="10"/>
      <c r="GCP310" s="10"/>
      <c r="GCQ310" s="10"/>
      <c r="GCR310" s="10"/>
      <c r="GCS310" s="10"/>
      <c r="GCT310" s="10"/>
      <c r="GCU310" s="10"/>
      <c r="GCV310" s="10"/>
      <c r="GCW310" s="10"/>
      <c r="GCX310" s="10"/>
      <c r="GCY310" s="10"/>
      <c r="GCZ310" s="10"/>
      <c r="GDA310" s="10"/>
      <c r="GDB310" s="10"/>
      <c r="GDC310" s="10"/>
      <c r="GDD310" s="10"/>
      <c r="GDE310" s="10"/>
      <c r="GDF310" s="10"/>
      <c r="GDG310" s="10"/>
      <c r="GDH310" s="10"/>
      <c r="GDI310" s="10"/>
      <c r="GDJ310" s="10"/>
      <c r="GDK310" s="10"/>
      <c r="GDL310" s="10"/>
      <c r="GDM310" s="10"/>
      <c r="GDN310" s="10"/>
      <c r="GDO310" s="10"/>
      <c r="GDP310" s="10"/>
      <c r="GDQ310" s="10"/>
      <c r="GDR310" s="10"/>
      <c r="GDS310" s="10"/>
      <c r="GDT310" s="10"/>
      <c r="GDU310" s="10"/>
      <c r="GDV310" s="10"/>
      <c r="GDW310" s="10"/>
      <c r="GDX310" s="10"/>
      <c r="GDY310" s="10"/>
      <c r="GDZ310" s="10"/>
      <c r="GEA310" s="10"/>
      <c r="GEB310" s="10"/>
      <c r="GEC310" s="10"/>
      <c r="GED310" s="10"/>
      <c r="GEE310" s="10"/>
      <c r="GEF310" s="10"/>
      <c r="GEG310" s="10"/>
      <c r="GEH310" s="10"/>
      <c r="GEI310" s="10"/>
      <c r="GEJ310" s="10"/>
      <c r="GEK310" s="10"/>
      <c r="GEL310" s="10"/>
      <c r="GEM310" s="10"/>
      <c r="GEN310" s="10"/>
      <c r="GEO310" s="10"/>
      <c r="GEP310" s="10"/>
      <c r="GEQ310" s="10"/>
      <c r="GER310" s="10"/>
      <c r="GES310" s="10"/>
      <c r="GET310" s="10"/>
      <c r="GEU310" s="10"/>
      <c r="GEV310" s="10"/>
      <c r="GEW310" s="10"/>
      <c r="GEX310" s="10"/>
      <c r="GEY310" s="10"/>
      <c r="GEZ310" s="10"/>
      <c r="GFA310" s="10"/>
      <c r="GFB310" s="10"/>
      <c r="GFC310" s="10"/>
      <c r="GFD310" s="10"/>
      <c r="GFE310" s="10"/>
      <c r="GFF310" s="10"/>
      <c r="GFG310" s="10"/>
      <c r="GFH310" s="10"/>
      <c r="GFI310" s="10"/>
      <c r="GFJ310" s="10"/>
      <c r="GFK310" s="10"/>
      <c r="GFL310" s="10"/>
      <c r="GFM310" s="10"/>
      <c r="GFN310" s="10"/>
      <c r="GFO310" s="10"/>
      <c r="GFP310" s="10"/>
      <c r="GFQ310" s="10"/>
      <c r="GFR310" s="10"/>
      <c r="GFS310" s="10"/>
      <c r="GFT310" s="10"/>
      <c r="GFU310" s="10"/>
      <c r="GFV310" s="10"/>
      <c r="GFW310" s="10"/>
      <c r="GFX310" s="10"/>
      <c r="GFY310" s="10"/>
      <c r="GFZ310" s="10"/>
      <c r="GGA310" s="10"/>
      <c r="GGB310" s="10"/>
      <c r="GGC310" s="10"/>
      <c r="GGD310" s="10"/>
      <c r="GGE310" s="10"/>
      <c r="GGF310" s="10"/>
      <c r="GGG310" s="10"/>
      <c r="GGH310" s="10"/>
      <c r="GGI310" s="10"/>
      <c r="GGJ310" s="10"/>
      <c r="GGK310" s="10"/>
      <c r="GGL310" s="10"/>
      <c r="GGM310" s="10"/>
      <c r="GGN310" s="10"/>
      <c r="GGO310" s="10"/>
      <c r="GGP310" s="10"/>
      <c r="GGQ310" s="10"/>
      <c r="GGR310" s="10"/>
      <c r="GGS310" s="10"/>
      <c r="GGT310" s="10"/>
      <c r="GGU310" s="10"/>
      <c r="GGV310" s="10"/>
      <c r="GGW310" s="10"/>
      <c r="GGX310" s="10"/>
      <c r="GGY310" s="10"/>
      <c r="GGZ310" s="10"/>
      <c r="GHA310" s="10"/>
      <c r="GHB310" s="10"/>
      <c r="GHC310" s="10"/>
      <c r="GHD310" s="10"/>
      <c r="GHE310" s="10"/>
      <c r="GHF310" s="10"/>
      <c r="GHG310" s="10"/>
      <c r="GHH310" s="10"/>
      <c r="GHI310" s="10"/>
      <c r="GHJ310" s="10"/>
      <c r="GHK310" s="10"/>
      <c r="GHL310" s="10"/>
      <c r="GHM310" s="10"/>
      <c r="GHN310" s="10"/>
      <c r="GHO310" s="10"/>
      <c r="GHP310" s="10"/>
      <c r="GHQ310" s="10"/>
      <c r="GHR310" s="10"/>
      <c r="GHS310" s="10"/>
      <c r="GHT310" s="10"/>
      <c r="GHU310" s="10"/>
      <c r="GHV310" s="10"/>
      <c r="GHW310" s="10"/>
      <c r="GHX310" s="10"/>
      <c r="GHY310" s="10"/>
      <c r="GHZ310" s="10"/>
      <c r="GIA310" s="10"/>
      <c r="GIB310" s="10"/>
      <c r="GIC310" s="10"/>
      <c r="GID310" s="10"/>
      <c r="GIE310" s="10"/>
      <c r="GIF310" s="10"/>
      <c r="GIG310" s="10"/>
      <c r="GIH310" s="10"/>
      <c r="GII310" s="10"/>
      <c r="GIJ310" s="10"/>
      <c r="GIK310" s="10"/>
      <c r="GIL310" s="10"/>
      <c r="GIM310" s="10"/>
      <c r="GIN310" s="10"/>
      <c r="GIO310" s="10"/>
      <c r="GIP310" s="10"/>
      <c r="GIQ310" s="10"/>
      <c r="GIR310" s="10"/>
      <c r="GIS310" s="10"/>
      <c r="GIT310" s="10"/>
      <c r="GIU310" s="10"/>
      <c r="GIV310" s="10"/>
      <c r="GIW310" s="10"/>
      <c r="GIX310" s="10"/>
      <c r="GIY310" s="10"/>
      <c r="GIZ310" s="10"/>
      <c r="GJA310" s="10"/>
      <c r="GJB310" s="10"/>
      <c r="GJC310" s="10"/>
      <c r="GJD310" s="10"/>
      <c r="GJE310" s="10"/>
      <c r="GJF310" s="10"/>
      <c r="GJG310" s="10"/>
      <c r="GJH310" s="10"/>
      <c r="GJI310" s="10"/>
      <c r="GJJ310" s="10"/>
      <c r="GJK310" s="10"/>
      <c r="GJL310" s="10"/>
      <c r="GJM310" s="10"/>
      <c r="GJN310" s="10"/>
      <c r="GJO310" s="10"/>
      <c r="GJP310" s="10"/>
      <c r="GJQ310" s="10"/>
      <c r="GJR310" s="10"/>
      <c r="GJS310" s="10"/>
      <c r="GJT310" s="10"/>
      <c r="GJU310" s="10"/>
      <c r="GJV310" s="10"/>
      <c r="GJW310" s="10"/>
      <c r="GJX310" s="10"/>
      <c r="GJY310" s="10"/>
      <c r="GJZ310" s="10"/>
      <c r="GKA310" s="10"/>
      <c r="GKB310" s="10"/>
      <c r="GKC310" s="10"/>
      <c r="GKD310" s="10"/>
      <c r="GKE310" s="10"/>
      <c r="GKF310" s="10"/>
      <c r="GKG310" s="10"/>
      <c r="GKH310" s="10"/>
      <c r="GKI310" s="10"/>
      <c r="GKJ310" s="10"/>
      <c r="GKK310" s="10"/>
      <c r="GKL310" s="10"/>
      <c r="GKM310" s="10"/>
      <c r="GKN310" s="10"/>
      <c r="GKO310" s="10"/>
      <c r="GKP310" s="10"/>
      <c r="GKQ310" s="10"/>
      <c r="GKR310" s="10"/>
      <c r="GKS310" s="10"/>
      <c r="GKT310" s="10"/>
      <c r="GKU310" s="10"/>
      <c r="GKV310" s="10"/>
      <c r="GKW310" s="10"/>
      <c r="GKX310" s="10"/>
      <c r="GKY310" s="10"/>
      <c r="GKZ310" s="10"/>
      <c r="GLA310" s="10"/>
      <c r="GLB310" s="10"/>
      <c r="GLC310" s="10"/>
      <c r="GLD310" s="10"/>
      <c r="GLE310" s="10"/>
      <c r="GLF310" s="10"/>
      <c r="GLG310" s="10"/>
      <c r="GLH310" s="10"/>
      <c r="GLI310" s="10"/>
      <c r="GLJ310" s="10"/>
      <c r="GLK310" s="10"/>
      <c r="GLL310" s="10"/>
      <c r="GLM310" s="10"/>
      <c r="GLN310" s="10"/>
      <c r="GLO310" s="10"/>
      <c r="GLP310" s="10"/>
      <c r="GLQ310" s="10"/>
      <c r="GLR310" s="10"/>
      <c r="GLS310" s="10"/>
      <c r="GLT310" s="10"/>
      <c r="GLU310" s="10"/>
      <c r="GLV310" s="10"/>
      <c r="GLW310" s="10"/>
      <c r="GLX310" s="10"/>
      <c r="GLY310" s="10"/>
      <c r="GLZ310" s="10"/>
      <c r="GMA310" s="10"/>
      <c r="GMB310" s="10"/>
      <c r="GMC310" s="10"/>
      <c r="GMD310" s="10"/>
      <c r="GME310" s="10"/>
      <c r="GMF310" s="10"/>
      <c r="GMG310" s="10"/>
      <c r="GMH310" s="10"/>
      <c r="GMI310" s="10"/>
      <c r="GMJ310" s="10"/>
      <c r="GMK310" s="10"/>
      <c r="GML310" s="10"/>
      <c r="GMM310" s="10"/>
      <c r="GMN310" s="10"/>
      <c r="GMO310" s="10"/>
      <c r="GMP310" s="10"/>
      <c r="GMQ310" s="10"/>
      <c r="GMR310" s="10"/>
      <c r="GMS310" s="10"/>
      <c r="GMT310" s="10"/>
      <c r="GMU310" s="10"/>
      <c r="GMV310" s="10"/>
      <c r="GMW310" s="10"/>
      <c r="GMX310" s="10"/>
      <c r="GMY310" s="10"/>
      <c r="GMZ310" s="10"/>
      <c r="GNA310" s="10"/>
      <c r="GNB310" s="10"/>
      <c r="GNC310" s="10"/>
      <c r="GND310" s="10"/>
      <c r="GNE310" s="10"/>
      <c r="GNF310" s="10"/>
      <c r="GNG310" s="10"/>
      <c r="GNH310" s="10"/>
      <c r="GNI310" s="10"/>
      <c r="GNJ310" s="10"/>
      <c r="GNK310" s="10"/>
      <c r="GNL310" s="10"/>
      <c r="GNM310" s="10"/>
      <c r="GNN310" s="10"/>
      <c r="GNO310" s="10"/>
      <c r="GNP310" s="10"/>
      <c r="GNQ310" s="10"/>
      <c r="GNR310" s="10"/>
      <c r="GNS310" s="10"/>
      <c r="GNT310" s="10"/>
      <c r="GNU310" s="10"/>
      <c r="GNV310" s="10"/>
      <c r="GNW310" s="10"/>
      <c r="GNX310" s="10"/>
      <c r="GNY310" s="10"/>
      <c r="GNZ310" s="10"/>
      <c r="GOA310" s="10"/>
      <c r="GOB310" s="10"/>
      <c r="GOC310" s="10"/>
      <c r="GOD310" s="10"/>
      <c r="GOE310" s="10"/>
      <c r="GOF310" s="10"/>
      <c r="GOG310" s="10"/>
      <c r="GOH310" s="10"/>
      <c r="GOI310" s="10"/>
      <c r="GOJ310" s="10"/>
      <c r="GOK310" s="10"/>
      <c r="GOL310" s="10"/>
      <c r="GOM310" s="10"/>
      <c r="GON310" s="10"/>
      <c r="GOO310" s="10"/>
      <c r="GOP310" s="10"/>
      <c r="GOQ310" s="10"/>
      <c r="GOR310" s="10"/>
      <c r="GOS310" s="10"/>
      <c r="GOT310" s="10"/>
      <c r="GOU310" s="10"/>
      <c r="GOV310" s="10"/>
      <c r="GOW310" s="10"/>
      <c r="GOX310" s="10"/>
      <c r="GOY310" s="10"/>
      <c r="GOZ310" s="10"/>
      <c r="GPA310" s="10"/>
      <c r="GPB310" s="10"/>
      <c r="GPC310" s="10"/>
      <c r="GPD310" s="10"/>
      <c r="GPE310" s="10"/>
      <c r="GPF310" s="10"/>
      <c r="GPG310" s="10"/>
      <c r="GPH310" s="10"/>
      <c r="GPI310" s="10"/>
      <c r="GPJ310" s="10"/>
      <c r="GPK310" s="10"/>
      <c r="GPL310" s="10"/>
      <c r="GPM310" s="10"/>
      <c r="GPN310" s="10"/>
      <c r="GPO310" s="10"/>
      <c r="GPP310" s="10"/>
      <c r="GPQ310" s="10"/>
      <c r="GPR310" s="10"/>
      <c r="GPS310" s="10"/>
      <c r="GPT310" s="10"/>
      <c r="GPU310" s="10"/>
      <c r="GPV310" s="10"/>
      <c r="GPW310" s="10"/>
      <c r="GPX310" s="10"/>
      <c r="GPY310" s="10"/>
      <c r="GPZ310" s="10"/>
      <c r="GQA310" s="10"/>
      <c r="GQB310" s="10"/>
      <c r="GQC310" s="10"/>
      <c r="GQD310" s="10"/>
      <c r="GQE310" s="10"/>
      <c r="GQF310" s="10"/>
      <c r="GQG310" s="10"/>
      <c r="GQH310" s="10"/>
      <c r="GQI310" s="10"/>
      <c r="GQJ310" s="10"/>
      <c r="GQK310" s="10"/>
      <c r="GQL310" s="10"/>
      <c r="GQM310" s="10"/>
      <c r="GQN310" s="10"/>
      <c r="GQO310" s="10"/>
      <c r="GQP310" s="10"/>
      <c r="GQQ310" s="10"/>
      <c r="GQR310" s="10"/>
      <c r="GQS310" s="10"/>
      <c r="GQT310" s="10"/>
      <c r="GQU310" s="10"/>
      <c r="GQV310" s="10"/>
      <c r="GQW310" s="10"/>
      <c r="GQX310" s="10"/>
      <c r="GQY310" s="10"/>
      <c r="GQZ310" s="10"/>
      <c r="GRA310" s="10"/>
      <c r="GRB310" s="10"/>
      <c r="GRC310" s="10"/>
      <c r="GRD310" s="10"/>
      <c r="GRE310" s="10"/>
      <c r="GRF310" s="10"/>
      <c r="GRG310" s="10"/>
      <c r="GRH310" s="10"/>
      <c r="GRI310" s="10"/>
      <c r="GRJ310" s="10"/>
      <c r="GRK310" s="10"/>
      <c r="GRL310" s="10"/>
      <c r="GRM310" s="10"/>
      <c r="GRN310" s="10"/>
      <c r="GRO310" s="10"/>
      <c r="GRP310" s="10"/>
      <c r="GRQ310" s="10"/>
      <c r="GRR310" s="10"/>
      <c r="GRS310" s="10"/>
      <c r="GRT310" s="10"/>
      <c r="GRU310" s="10"/>
      <c r="GRV310" s="10"/>
      <c r="GRW310" s="10"/>
      <c r="GRX310" s="10"/>
      <c r="GRY310" s="10"/>
      <c r="GRZ310" s="10"/>
      <c r="GSA310" s="10"/>
      <c r="GSB310" s="10"/>
      <c r="GSC310" s="10"/>
      <c r="GSD310" s="10"/>
      <c r="GSE310" s="10"/>
      <c r="GSF310" s="10"/>
      <c r="GSG310" s="10"/>
      <c r="GSH310" s="10"/>
      <c r="GSI310" s="10"/>
      <c r="GSJ310" s="10"/>
      <c r="GSK310" s="10"/>
      <c r="GSL310" s="10"/>
      <c r="GSM310" s="10"/>
      <c r="GSN310" s="10"/>
      <c r="GSO310" s="10"/>
      <c r="GSP310" s="10"/>
      <c r="GSQ310" s="10"/>
      <c r="GSR310" s="10"/>
      <c r="GSS310" s="10"/>
      <c r="GST310" s="10"/>
      <c r="GSU310" s="10"/>
      <c r="GSV310" s="10"/>
      <c r="GSW310" s="10"/>
      <c r="GSX310" s="10"/>
      <c r="GSY310" s="10"/>
      <c r="GSZ310" s="10"/>
      <c r="GTA310" s="10"/>
      <c r="GTB310" s="10"/>
      <c r="GTC310" s="10"/>
      <c r="GTD310" s="10"/>
      <c r="GTE310" s="10"/>
      <c r="GTF310" s="10"/>
      <c r="GTG310" s="10"/>
      <c r="GTH310" s="10"/>
      <c r="GTI310" s="10"/>
      <c r="GTJ310" s="10"/>
      <c r="GTK310" s="10"/>
      <c r="GTL310" s="10"/>
      <c r="GTM310" s="10"/>
      <c r="GTN310" s="10"/>
      <c r="GTO310" s="10"/>
      <c r="GTP310" s="10"/>
      <c r="GTQ310" s="10"/>
      <c r="GTR310" s="10"/>
      <c r="GTS310" s="10"/>
      <c r="GTT310" s="10"/>
      <c r="GTU310" s="10"/>
      <c r="GTV310" s="10"/>
      <c r="GTW310" s="10"/>
      <c r="GTX310" s="10"/>
      <c r="GTY310" s="10"/>
      <c r="GTZ310" s="10"/>
      <c r="GUA310" s="10"/>
      <c r="GUB310" s="10"/>
      <c r="GUC310" s="10"/>
      <c r="GUD310" s="10"/>
      <c r="GUE310" s="10"/>
      <c r="GUF310" s="10"/>
      <c r="GUG310" s="10"/>
      <c r="GUH310" s="10"/>
      <c r="GUI310" s="10"/>
      <c r="GUJ310" s="10"/>
      <c r="GUK310" s="10"/>
      <c r="GUL310" s="10"/>
      <c r="GUM310" s="10"/>
      <c r="GUN310" s="10"/>
      <c r="GUO310" s="10"/>
      <c r="GUP310" s="10"/>
      <c r="GUQ310" s="10"/>
      <c r="GUR310" s="10"/>
      <c r="GUS310" s="10"/>
      <c r="GUT310" s="10"/>
      <c r="GUU310" s="10"/>
      <c r="GUV310" s="10"/>
      <c r="GUW310" s="10"/>
      <c r="GUX310" s="10"/>
      <c r="GUY310" s="10"/>
      <c r="GUZ310" s="10"/>
      <c r="GVA310" s="10"/>
      <c r="GVB310" s="10"/>
      <c r="GVC310" s="10"/>
      <c r="GVD310" s="10"/>
      <c r="GVE310" s="10"/>
      <c r="GVF310" s="10"/>
      <c r="GVG310" s="10"/>
      <c r="GVH310" s="10"/>
      <c r="GVI310" s="10"/>
      <c r="GVJ310" s="10"/>
      <c r="GVK310" s="10"/>
      <c r="GVL310" s="10"/>
      <c r="GVM310" s="10"/>
      <c r="GVN310" s="10"/>
      <c r="GVO310" s="10"/>
      <c r="GVP310" s="10"/>
      <c r="GVQ310" s="10"/>
      <c r="GVR310" s="10"/>
      <c r="GVS310" s="10"/>
      <c r="GVT310" s="10"/>
      <c r="GVU310" s="10"/>
      <c r="GVV310" s="10"/>
      <c r="GVW310" s="10"/>
      <c r="GVX310" s="10"/>
      <c r="GVY310" s="10"/>
      <c r="GVZ310" s="10"/>
      <c r="GWA310" s="10"/>
      <c r="GWB310" s="10"/>
      <c r="GWC310" s="10"/>
      <c r="GWD310" s="10"/>
      <c r="GWE310" s="10"/>
      <c r="GWF310" s="10"/>
      <c r="GWG310" s="10"/>
      <c r="GWH310" s="10"/>
      <c r="GWI310" s="10"/>
      <c r="GWJ310" s="10"/>
      <c r="GWK310" s="10"/>
      <c r="GWL310" s="10"/>
      <c r="GWM310" s="10"/>
      <c r="GWN310" s="10"/>
      <c r="GWO310" s="10"/>
      <c r="GWP310" s="10"/>
      <c r="GWQ310" s="10"/>
      <c r="GWR310" s="10"/>
      <c r="GWS310" s="10"/>
      <c r="GWT310" s="10"/>
      <c r="GWU310" s="10"/>
      <c r="GWV310" s="10"/>
      <c r="GWW310" s="10"/>
      <c r="GWX310" s="10"/>
      <c r="GWY310" s="10"/>
      <c r="GWZ310" s="10"/>
      <c r="GXA310" s="10"/>
      <c r="GXB310" s="10"/>
      <c r="GXC310" s="10"/>
      <c r="GXD310" s="10"/>
      <c r="GXE310" s="10"/>
      <c r="GXF310" s="10"/>
      <c r="GXG310" s="10"/>
      <c r="GXH310" s="10"/>
      <c r="GXI310" s="10"/>
      <c r="GXJ310" s="10"/>
      <c r="GXK310" s="10"/>
      <c r="GXL310" s="10"/>
      <c r="GXM310" s="10"/>
      <c r="GXN310" s="10"/>
      <c r="GXO310" s="10"/>
      <c r="GXP310" s="10"/>
      <c r="GXQ310" s="10"/>
      <c r="GXR310" s="10"/>
      <c r="GXS310" s="10"/>
      <c r="GXT310" s="10"/>
      <c r="GXU310" s="10"/>
      <c r="GXV310" s="10"/>
      <c r="GXW310" s="10"/>
      <c r="GXX310" s="10"/>
      <c r="GXY310" s="10"/>
      <c r="GXZ310" s="10"/>
      <c r="GYA310" s="10"/>
      <c r="GYB310" s="10"/>
      <c r="GYC310" s="10"/>
      <c r="GYD310" s="10"/>
      <c r="GYE310" s="10"/>
      <c r="GYF310" s="10"/>
      <c r="GYG310" s="10"/>
      <c r="GYH310" s="10"/>
      <c r="GYI310" s="10"/>
      <c r="GYJ310" s="10"/>
      <c r="GYK310" s="10"/>
      <c r="GYL310" s="10"/>
      <c r="GYM310" s="10"/>
      <c r="GYN310" s="10"/>
      <c r="GYO310" s="10"/>
      <c r="GYP310" s="10"/>
      <c r="GYQ310" s="10"/>
      <c r="GYR310" s="10"/>
      <c r="GYS310" s="10"/>
      <c r="GYT310" s="10"/>
      <c r="GYU310" s="10"/>
      <c r="GYV310" s="10"/>
      <c r="GYW310" s="10"/>
      <c r="GYX310" s="10"/>
      <c r="GYY310" s="10"/>
      <c r="GYZ310" s="10"/>
      <c r="GZA310" s="10"/>
      <c r="GZB310" s="10"/>
      <c r="GZC310" s="10"/>
      <c r="GZD310" s="10"/>
      <c r="GZE310" s="10"/>
      <c r="GZF310" s="10"/>
      <c r="GZG310" s="10"/>
      <c r="GZH310" s="10"/>
      <c r="GZI310" s="10"/>
      <c r="GZJ310" s="10"/>
      <c r="GZK310" s="10"/>
      <c r="GZL310" s="10"/>
      <c r="GZM310" s="10"/>
      <c r="GZN310" s="10"/>
      <c r="GZO310" s="10"/>
      <c r="GZP310" s="10"/>
      <c r="GZQ310" s="10"/>
      <c r="GZR310" s="10"/>
      <c r="GZS310" s="10"/>
      <c r="GZT310" s="10"/>
      <c r="GZU310" s="10"/>
      <c r="GZV310" s="10"/>
      <c r="GZW310" s="10"/>
      <c r="GZX310" s="10"/>
      <c r="GZY310" s="10"/>
      <c r="GZZ310" s="10"/>
      <c r="HAA310" s="10"/>
      <c r="HAB310" s="10"/>
      <c r="HAC310" s="10"/>
      <c r="HAD310" s="10"/>
      <c r="HAE310" s="10"/>
      <c r="HAF310" s="10"/>
      <c r="HAG310" s="10"/>
      <c r="HAH310" s="10"/>
      <c r="HAI310" s="10"/>
      <c r="HAJ310" s="10"/>
      <c r="HAK310" s="10"/>
      <c r="HAL310" s="10"/>
      <c r="HAM310" s="10"/>
      <c r="HAN310" s="10"/>
      <c r="HAO310" s="10"/>
      <c r="HAP310" s="10"/>
      <c r="HAQ310" s="10"/>
      <c r="HAR310" s="10"/>
      <c r="HAS310" s="10"/>
      <c r="HAT310" s="10"/>
      <c r="HAU310" s="10"/>
      <c r="HAV310" s="10"/>
      <c r="HAW310" s="10"/>
      <c r="HAX310" s="10"/>
      <c r="HAY310" s="10"/>
      <c r="HAZ310" s="10"/>
      <c r="HBA310" s="10"/>
      <c r="HBB310" s="10"/>
      <c r="HBC310" s="10"/>
      <c r="HBD310" s="10"/>
      <c r="HBE310" s="10"/>
      <c r="HBF310" s="10"/>
      <c r="HBG310" s="10"/>
      <c r="HBH310" s="10"/>
      <c r="HBI310" s="10"/>
      <c r="HBJ310" s="10"/>
      <c r="HBK310" s="10"/>
      <c r="HBL310" s="10"/>
      <c r="HBM310" s="10"/>
      <c r="HBN310" s="10"/>
      <c r="HBO310" s="10"/>
      <c r="HBP310" s="10"/>
      <c r="HBQ310" s="10"/>
      <c r="HBR310" s="10"/>
      <c r="HBS310" s="10"/>
      <c r="HBT310" s="10"/>
      <c r="HBU310" s="10"/>
      <c r="HBV310" s="10"/>
      <c r="HBW310" s="10"/>
      <c r="HBX310" s="10"/>
      <c r="HBY310" s="10"/>
      <c r="HBZ310" s="10"/>
      <c r="HCA310" s="10"/>
      <c r="HCB310" s="10"/>
      <c r="HCC310" s="10"/>
      <c r="HCD310" s="10"/>
      <c r="HCE310" s="10"/>
      <c r="HCF310" s="10"/>
      <c r="HCG310" s="10"/>
      <c r="HCH310" s="10"/>
      <c r="HCI310" s="10"/>
      <c r="HCJ310" s="10"/>
      <c r="HCK310" s="10"/>
      <c r="HCL310" s="10"/>
      <c r="HCM310" s="10"/>
      <c r="HCN310" s="10"/>
      <c r="HCO310" s="10"/>
      <c r="HCP310" s="10"/>
      <c r="HCQ310" s="10"/>
      <c r="HCR310" s="10"/>
      <c r="HCS310" s="10"/>
      <c r="HCT310" s="10"/>
      <c r="HCU310" s="10"/>
      <c r="HCV310" s="10"/>
      <c r="HCW310" s="10"/>
      <c r="HCX310" s="10"/>
      <c r="HCY310" s="10"/>
      <c r="HCZ310" s="10"/>
      <c r="HDA310" s="10"/>
      <c r="HDB310" s="10"/>
      <c r="HDC310" s="10"/>
      <c r="HDD310" s="10"/>
      <c r="HDE310" s="10"/>
      <c r="HDF310" s="10"/>
      <c r="HDG310" s="10"/>
      <c r="HDH310" s="10"/>
      <c r="HDI310" s="10"/>
      <c r="HDJ310" s="10"/>
      <c r="HDK310" s="10"/>
      <c r="HDL310" s="10"/>
      <c r="HDM310" s="10"/>
      <c r="HDN310" s="10"/>
      <c r="HDO310" s="10"/>
      <c r="HDP310" s="10"/>
      <c r="HDQ310" s="10"/>
      <c r="HDR310" s="10"/>
      <c r="HDS310" s="10"/>
      <c r="HDT310" s="10"/>
      <c r="HDU310" s="10"/>
      <c r="HDV310" s="10"/>
      <c r="HDW310" s="10"/>
      <c r="HDX310" s="10"/>
      <c r="HDY310" s="10"/>
      <c r="HDZ310" s="10"/>
      <c r="HEA310" s="10"/>
      <c r="HEB310" s="10"/>
      <c r="HEC310" s="10"/>
      <c r="HED310" s="10"/>
      <c r="HEE310" s="10"/>
      <c r="HEF310" s="10"/>
      <c r="HEG310" s="10"/>
      <c r="HEH310" s="10"/>
      <c r="HEI310" s="10"/>
      <c r="HEJ310" s="10"/>
      <c r="HEK310" s="10"/>
      <c r="HEL310" s="10"/>
      <c r="HEM310" s="10"/>
      <c r="HEN310" s="10"/>
      <c r="HEO310" s="10"/>
      <c r="HEP310" s="10"/>
      <c r="HEQ310" s="10"/>
      <c r="HER310" s="10"/>
      <c r="HES310" s="10"/>
      <c r="HET310" s="10"/>
      <c r="HEU310" s="10"/>
      <c r="HEV310" s="10"/>
      <c r="HEW310" s="10"/>
      <c r="HEX310" s="10"/>
      <c r="HEY310" s="10"/>
      <c r="HEZ310" s="10"/>
      <c r="HFA310" s="10"/>
      <c r="HFB310" s="10"/>
      <c r="HFC310" s="10"/>
      <c r="HFD310" s="10"/>
      <c r="HFE310" s="10"/>
      <c r="HFF310" s="10"/>
      <c r="HFG310" s="10"/>
      <c r="HFH310" s="10"/>
      <c r="HFI310" s="10"/>
      <c r="HFJ310" s="10"/>
      <c r="HFK310" s="10"/>
      <c r="HFL310" s="10"/>
      <c r="HFM310" s="10"/>
      <c r="HFN310" s="10"/>
      <c r="HFO310" s="10"/>
      <c r="HFP310" s="10"/>
      <c r="HFQ310" s="10"/>
      <c r="HFR310" s="10"/>
      <c r="HFS310" s="10"/>
      <c r="HFT310" s="10"/>
      <c r="HFU310" s="10"/>
      <c r="HFV310" s="10"/>
      <c r="HFW310" s="10"/>
      <c r="HFX310" s="10"/>
      <c r="HFY310" s="10"/>
      <c r="HFZ310" s="10"/>
      <c r="HGA310" s="10"/>
      <c r="HGB310" s="10"/>
      <c r="HGC310" s="10"/>
      <c r="HGD310" s="10"/>
      <c r="HGE310" s="10"/>
      <c r="HGF310" s="10"/>
      <c r="HGG310" s="10"/>
      <c r="HGH310" s="10"/>
      <c r="HGI310" s="10"/>
      <c r="HGJ310" s="10"/>
      <c r="HGK310" s="10"/>
      <c r="HGL310" s="10"/>
      <c r="HGM310" s="10"/>
      <c r="HGN310" s="10"/>
      <c r="HGO310" s="10"/>
      <c r="HGP310" s="10"/>
      <c r="HGQ310" s="10"/>
      <c r="HGR310" s="10"/>
      <c r="HGS310" s="10"/>
      <c r="HGT310" s="10"/>
      <c r="HGU310" s="10"/>
      <c r="HGV310" s="10"/>
      <c r="HGW310" s="10"/>
      <c r="HGX310" s="10"/>
      <c r="HGY310" s="10"/>
      <c r="HGZ310" s="10"/>
      <c r="HHA310" s="10"/>
      <c r="HHB310" s="10"/>
      <c r="HHC310" s="10"/>
      <c r="HHD310" s="10"/>
      <c r="HHE310" s="10"/>
      <c r="HHF310" s="10"/>
      <c r="HHG310" s="10"/>
      <c r="HHH310" s="10"/>
      <c r="HHI310" s="10"/>
      <c r="HHJ310" s="10"/>
      <c r="HHK310" s="10"/>
      <c r="HHL310" s="10"/>
      <c r="HHM310" s="10"/>
      <c r="HHN310" s="10"/>
      <c r="HHO310" s="10"/>
      <c r="HHP310" s="10"/>
      <c r="HHQ310" s="10"/>
      <c r="HHR310" s="10"/>
      <c r="HHS310" s="10"/>
      <c r="HHT310" s="10"/>
      <c r="HHU310" s="10"/>
      <c r="HHV310" s="10"/>
      <c r="HHW310" s="10"/>
      <c r="HHX310" s="10"/>
      <c r="HHY310" s="10"/>
      <c r="HHZ310" s="10"/>
      <c r="HIA310" s="10"/>
      <c r="HIB310" s="10"/>
      <c r="HIC310" s="10"/>
      <c r="HID310" s="10"/>
      <c r="HIE310" s="10"/>
      <c r="HIF310" s="10"/>
      <c r="HIG310" s="10"/>
      <c r="HIH310" s="10"/>
      <c r="HII310" s="10"/>
      <c r="HIJ310" s="10"/>
      <c r="HIK310" s="10"/>
      <c r="HIL310" s="10"/>
      <c r="HIM310" s="10"/>
      <c r="HIN310" s="10"/>
      <c r="HIO310" s="10"/>
      <c r="HIP310" s="10"/>
      <c r="HIQ310" s="10"/>
      <c r="HIR310" s="10"/>
      <c r="HIS310" s="10"/>
      <c r="HIT310" s="10"/>
      <c r="HIU310" s="10"/>
      <c r="HIV310" s="10"/>
      <c r="HIW310" s="10"/>
      <c r="HIX310" s="10"/>
      <c r="HIY310" s="10"/>
      <c r="HIZ310" s="10"/>
      <c r="HJA310" s="10"/>
      <c r="HJB310" s="10"/>
      <c r="HJC310" s="10"/>
      <c r="HJD310" s="10"/>
      <c r="HJE310" s="10"/>
      <c r="HJF310" s="10"/>
      <c r="HJG310" s="10"/>
      <c r="HJH310" s="10"/>
      <c r="HJI310" s="10"/>
      <c r="HJJ310" s="10"/>
      <c r="HJK310" s="10"/>
      <c r="HJL310" s="10"/>
      <c r="HJM310" s="10"/>
      <c r="HJN310" s="10"/>
      <c r="HJO310" s="10"/>
      <c r="HJP310" s="10"/>
      <c r="HJQ310" s="10"/>
      <c r="HJR310" s="10"/>
      <c r="HJS310" s="10"/>
      <c r="HJT310" s="10"/>
      <c r="HJU310" s="10"/>
      <c r="HJV310" s="10"/>
      <c r="HJW310" s="10"/>
      <c r="HJX310" s="10"/>
      <c r="HJY310" s="10"/>
      <c r="HJZ310" s="10"/>
      <c r="HKA310" s="10"/>
      <c r="HKB310" s="10"/>
      <c r="HKC310" s="10"/>
      <c r="HKD310" s="10"/>
      <c r="HKE310" s="10"/>
      <c r="HKF310" s="10"/>
      <c r="HKG310" s="10"/>
      <c r="HKH310" s="10"/>
      <c r="HKI310" s="10"/>
      <c r="HKJ310" s="10"/>
      <c r="HKK310" s="10"/>
      <c r="HKL310" s="10"/>
      <c r="HKM310" s="10"/>
      <c r="HKN310" s="10"/>
      <c r="HKO310" s="10"/>
      <c r="HKP310" s="10"/>
      <c r="HKQ310" s="10"/>
      <c r="HKR310" s="10"/>
      <c r="HKS310" s="10"/>
      <c r="HKT310" s="10"/>
      <c r="HKU310" s="10"/>
      <c r="HKV310" s="10"/>
      <c r="HKW310" s="10"/>
      <c r="HKX310" s="10"/>
      <c r="HKY310" s="10"/>
      <c r="HKZ310" s="10"/>
      <c r="HLA310" s="10"/>
      <c r="HLB310" s="10"/>
      <c r="HLC310" s="10"/>
      <c r="HLD310" s="10"/>
      <c r="HLE310" s="10"/>
      <c r="HLF310" s="10"/>
      <c r="HLG310" s="10"/>
      <c r="HLH310" s="10"/>
      <c r="HLI310" s="10"/>
      <c r="HLJ310" s="10"/>
      <c r="HLK310" s="10"/>
      <c r="HLL310" s="10"/>
      <c r="HLM310" s="10"/>
      <c r="HLN310" s="10"/>
      <c r="HLO310" s="10"/>
      <c r="HLP310" s="10"/>
      <c r="HLQ310" s="10"/>
      <c r="HLR310" s="10"/>
      <c r="HLS310" s="10"/>
      <c r="HLT310" s="10"/>
      <c r="HLU310" s="10"/>
      <c r="HLV310" s="10"/>
      <c r="HLW310" s="10"/>
      <c r="HLX310" s="10"/>
      <c r="HLY310" s="10"/>
      <c r="HLZ310" s="10"/>
      <c r="HMA310" s="10"/>
      <c r="HMB310" s="10"/>
      <c r="HMC310" s="10"/>
      <c r="HMD310" s="10"/>
      <c r="HME310" s="10"/>
      <c r="HMF310" s="10"/>
      <c r="HMG310" s="10"/>
      <c r="HMH310" s="10"/>
      <c r="HMI310" s="10"/>
      <c r="HMJ310" s="10"/>
      <c r="HMK310" s="10"/>
      <c r="HML310" s="10"/>
      <c r="HMM310" s="10"/>
      <c r="HMN310" s="10"/>
      <c r="HMO310" s="10"/>
      <c r="HMP310" s="10"/>
      <c r="HMQ310" s="10"/>
      <c r="HMR310" s="10"/>
      <c r="HMS310" s="10"/>
      <c r="HMT310" s="10"/>
      <c r="HMU310" s="10"/>
      <c r="HMV310" s="10"/>
      <c r="HMW310" s="10"/>
      <c r="HMX310" s="10"/>
      <c r="HMY310" s="10"/>
      <c r="HMZ310" s="10"/>
      <c r="HNA310" s="10"/>
      <c r="HNB310" s="10"/>
      <c r="HNC310" s="10"/>
      <c r="HND310" s="10"/>
      <c r="HNE310" s="10"/>
      <c r="HNF310" s="10"/>
      <c r="HNG310" s="10"/>
      <c r="HNH310" s="10"/>
      <c r="HNI310" s="10"/>
      <c r="HNJ310" s="10"/>
      <c r="HNK310" s="10"/>
      <c r="HNL310" s="10"/>
      <c r="HNM310" s="10"/>
      <c r="HNN310" s="10"/>
      <c r="HNO310" s="10"/>
      <c r="HNP310" s="10"/>
      <c r="HNQ310" s="10"/>
      <c r="HNR310" s="10"/>
      <c r="HNS310" s="10"/>
      <c r="HNT310" s="10"/>
      <c r="HNU310" s="10"/>
      <c r="HNV310" s="10"/>
      <c r="HNW310" s="10"/>
      <c r="HNX310" s="10"/>
      <c r="HNY310" s="10"/>
      <c r="HNZ310" s="10"/>
      <c r="HOA310" s="10"/>
      <c r="HOB310" s="10"/>
      <c r="HOC310" s="10"/>
      <c r="HOD310" s="10"/>
      <c r="HOE310" s="10"/>
      <c r="HOF310" s="10"/>
      <c r="HOG310" s="10"/>
      <c r="HOH310" s="10"/>
      <c r="HOI310" s="10"/>
      <c r="HOJ310" s="10"/>
      <c r="HOK310" s="10"/>
      <c r="HOL310" s="10"/>
      <c r="HOM310" s="10"/>
      <c r="HON310" s="10"/>
      <c r="HOO310" s="10"/>
      <c r="HOP310" s="10"/>
      <c r="HOQ310" s="10"/>
      <c r="HOR310" s="10"/>
      <c r="HOS310" s="10"/>
      <c r="HOT310" s="10"/>
      <c r="HOU310" s="10"/>
      <c r="HOV310" s="10"/>
      <c r="HOW310" s="10"/>
      <c r="HOX310" s="10"/>
      <c r="HOY310" s="10"/>
      <c r="HOZ310" s="10"/>
      <c r="HPA310" s="10"/>
      <c r="HPB310" s="10"/>
      <c r="HPC310" s="10"/>
      <c r="HPD310" s="10"/>
      <c r="HPE310" s="10"/>
      <c r="HPF310" s="10"/>
      <c r="HPG310" s="10"/>
      <c r="HPH310" s="10"/>
      <c r="HPI310" s="10"/>
      <c r="HPJ310" s="10"/>
      <c r="HPK310" s="10"/>
      <c r="HPL310" s="10"/>
      <c r="HPM310" s="10"/>
      <c r="HPN310" s="10"/>
      <c r="HPO310" s="10"/>
      <c r="HPP310" s="10"/>
      <c r="HPQ310" s="10"/>
      <c r="HPR310" s="10"/>
      <c r="HPS310" s="10"/>
      <c r="HPT310" s="10"/>
      <c r="HPU310" s="10"/>
      <c r="HPV310" s="10"/>
      <c r="HPW310" s="10"/>
      <c r="HPX310" s="10"/>
      <c r="HPY310" s="10"/>
      <c r="HPZ310" s="10"/>
      <c r="HQA310" s="10"/>
      <c r="HQB310" s="10"/>
      <c r="HQC310" s="10"/>
      <c r="HQD310" s="10"/>
      <c r="HQE310" s="10"/>
      <c r="HQF310" s="10"/>
      <c r="HQG310" s="10"/>
      <c r="HQH310" s="10"/>
      <c r="HQI310" s="10"/>
      <c r="HQJ310" s="10"/>
      <c r="HQK310" s="10"/>
      <c r="HQL310" s="10"/>
      <c r="HQM310" s="10"/>
      <c r="HQN310" s="10"/>
      <c r="HQO310" s="10"/>
      <c r="HQP310" s="10"/>
      <c r="HQQ310" s="10"/>
      <c r="HQR310" s="10"/>
      <c r="HQS310" s="10"/>
      <c r="HQT310" s="10"/>
      <c r="HQU310" s="10"/>
      <c r="HQV310" s="10"/>
      <c r="HQW310" s="10"/>
      <c r="HQX310" s="10"/>
      <c r="HQY310" s="10"/>
      <c r="HQZ310" s="10"/>
      <c r="HRA310" s="10"/>
      <c r="HRB310" s="10"/>
      <c r="HRC310" s="10"/>
      <c r="HRD310" s="10"/>
      <c r="HRE310" s="10"/>
      <c r="HRF310" s="10"/>
      <c r="HRG310" s="10"/>
      <c r="HRH310" s="10"/>
      <c r="HRI310" s="10"/>
      <c r="HRJ310" s="10"/>
      <c r="HRK310" s="10"/>
      <c r="HRL310" s="10"/>
      <c r="HRM310" s="10"/>
      <c r="HRN310" s="10"/>
      <c r="HRO310" s="10"/>
      <c r="HRP310" s="10"/>
      <c r="HRQ310" s="10"/>
      <c r="HRR310" s="10"/>
      <c r="HRS310" s="10"/>
      <c r="HRT310" s="10"/>
      <c r="HRU310" s="10"/>
      <c r="HRV310" s="10"/>
      <c r="HRW310" s="10"/>
      <c r="HRX310" s="10"/>
      <c r="HRY310" s="10"/>
      <c r="HRZ310" s="10"/>
      <c r="HSA310" s="10"/>
      <c r="HSB310" s="10"/>
      <c r="HSC310" s="10"/>
      <c r="HSD310" s="10"/>
      <c r="HSE310" s="10"/>
      <c r="HSF310" s="10"/>
      <c r="HSG310" s="10"/>
      <c r="HSH310" s="10"/>
      <c r="HSI310" s="10"/>
      <c r="HSJ310" s="10"/>
      <c r="HSK310" s="10"/>
      <c r="HSL310" s="10"/>
      <c r="HSM310" s="10"/>
      <c r="HSN310" s="10"/>
      <c r="HSO310" s="10"/>
      <c r="HSP310" s="10"/>
      <c r="HSQ310" s="10"/>
      <c r="HSR310" s="10"/>
      <c r="HSS310" s="10"/>
      <c r="HST310" s="10"/>
      <c r="HSU310" s="10"/>
      <c r="HSV310" s="10"/>
      <c r="HSW310" s="10"/>
      <c r="HSX310" s="10"/>
      <c r="HSY310" s="10"/>
      <c r="HSZ310" s="10"/>
      <c r="HTA310" s="10"/>
      <c r="HTB310" s="10"/>
      <c r="HTC310" s="10"/>
      <c r="HTD310" s="10"/>
      <c r="HTE310" s="10"/>
      <c r="HTF310" s="10"/>
      <c r="HTG310" s="10"/>
      <c r="HTH310" s="10"/>
      <c r="HTI310" s="10"/>
      <c r="HTJ310" s="10"/>
      <c r="HTK310" s="10"/>
      <c r="HTL310" s="10"/>
      <c r="HTM310" s="10"/>
      <c r="HTN310" s="10"/>
      <c r="HTO310" s="10"/>
      <c r="HTP310" s="10"/>
      <c r="HTQ310" s="10"/>
      <c r="HTR310" s="10"/>
      <c r="HTS310" s="10"/>
      <c r="HTT310" s="10"/>
      <c r="HTU310" s="10"/>
      <c r="HTV310" s="10"/>
      <c r="HTW310" s="10"/>
      <c r="HTX310" s="10"/>
      <c r="HTY310" s="10"/>
      <c r="HTZ310" s="10"/>
      <c r="HUA310" s="10"/>
      <c r="HUB310" s="10"/>
      <c r="HUC310" s="10"/>
      <c r="HUD310" s="10"/>
      <c r="HUE310" s="10"/>
      <c r="HUF310" s="10"/>
      <c r="HUG310" s="10"/>
      <c r="HUH310" s="10"/>
      <c r="HUI310" s="10"/>
      <c r="HUJ310" s="10"/>
      <c r="HUK310" s="10"/>
      <c r="HUL310" s="10"/>
      <c r="HUM310" s="10"/>
      <c r="HUN310" s="10"/>
      <c r="HUO310" s="10"/>
      <c r="HUP310" s="10"/>
      <c r="HUQ310" s="10"/>
      <c r="HUR310" s="10"/>
      <c r="HUS310" s="10"/>
      <c r="HUT310" s="10"/>
      <c r="HUU310" s="10"/>
      <c r="HUV310" s="10"/>
      <c r="HUW310" s="10"/>
      <c r="HUX310" s="10"/>
      <c r="HUY310" s="10"/>
      <c r="HUZ310" s="10"/>
      <c r="HVA310" s="10"/>
      <c r="HVB310" s="10"/>
      <c r="HVC310" s="10"/>
      <c r="HVD310" s="10"/>
      <c r="HVE310" s="10"/>
      <c r="HVF310" s="10"/>
      <c r="HVG310" s="10"/>
      <c r="HVH310" s="10"/>
      <c r="HVI310" s="10"/>
      <c r="HVJ310" s="10"/>
      <c r="HVK310" s="10"/>
      <c r="HVL310" s="10"/>
      <c r="HVM310" s="10"/>
      <c r="HVN310" s="10"/>
      <c r="HVO310" s="10"/>
      <c r="HVP310" s="10"/>
      <c r="HVQ310" s="10"/>
      <c r="HVR310" s="10"/>
      <c r="HVS310" s="10"/>
      <c r="HVT310" s="10"/>
      <c r="HVU310" s="10"/>
      <c r="HVV310" s="10"/>
      <c r="HVW310" s="10"/>
      <c r="HVX310" s="10"/>
      <c r="HVY310" s="10"/>
      <c r="HVZ310" s="10"/>
      <c r="HWA310" s="10"/>
      <c r="HWB310" s="10"/>
      <c r="HWC310" s="10"/>
      <c r="HWD310" s="10"/>
      <c r="HWE310" s="10"/>
      <c r="HWF310" s="10"/>
      <c r="HWG310" s="10"/>
      <c r="HWH310" s="10"/>
      <c r="HWI310" s="10"/>
      <c r="HWJ310" s="10"/>
      <c r="HWK310" s="10"/>
      <c r="HWL310" s="10"/>
      <c r="HWM310" s="10"/>
      <c r="HWN310" s="10"/>
      <c r="HWO310" s="10"/>
      <c r="HWP310" s="10"/>
      <c r="HWQ310" s="10"/>
      <c r="HWR310" s="10"/>
      <c r="HWS310" s="10"/>
      <c r="HWT310" s="10"/>
      <c r="HWU310" s="10"/>
      <c r="HWV310" s="10"/>
      <c r="HWW310" s="10"/>
      <c r="HWX310" s="10"/>
      <c r="HWY310" s="10"/>
      <c r="HWZ310" s="10"/>
      <c r="HXA310" s="10"/>
      <c r="HXB310" s="10"/>
      <c r="HXC310" s="10"/>
      <c r="HXD310" s="10"/>
      <c r="HXE310" s="10"/>
      <c r="HXF310" s="10"/>
      <c r="HXG310" s="10"/>
      <c r="HXH310" s="10"/>
      <c r="HXI310" s="10"/>
      <c r="HXJ310" s="10"/>
      <c r="HXK310" s="10"/>
      <c r="HXL310" s="10"/>
      <c r="HXM310" s="10"/>
      <c r="HXN310" s="10"/>
      <c r="HXO310" s="10"/>
      <c r="HXP310" s="10"/>
      <c r="HXQ310" s="10"/>
      <c r="HXR310" s="10"/>
      <c r="HXS310" s="10"/>
      <c r="HXT310" s="10"/>
      <c r="HXU310" s="10"/>
      <c r="HXV310" s="10"/>
      <c r="HXW310" s="10"/>
      <c r="HXX310" s="10"/>
      <c r="HXY310" s="10"/>
      <c r="HXZ310" s="10"/>
      <c r="HYA310" s="10"/>
      <c r="HYB310" s="10"/>
      <c r="HYC310" s="10"/>
      <c r="HYD310" s="10"/>
      <c r="HYE310" s="10"/>
      <c r="HYF310" s="10"/>
      <c r="HYG310" s="10"/>
      <c r="HYH310" s="10"/>
      <c r="HYI310" s="10"/>
      <c r="HYJ310" s="10"/>
      <c r="HYK310" s="10"/>
      <c r="HYL310" s="10"/>
      <c r="HYM310" s="10"/>
      <c r="HYN310" s="10"/>
      <c r="HYO310" s="10"/>
      <c r="HYP310" s="10"/>
      <c r="HYQ310" s="10"/>
      <c r="HYR310" s="10"/>
      <c r="HYS310" s="10"/>
      <c r="HYT310" s="10"/>
      <c r="HYU310" s="10"/>
      <c r="HYV310" s="10"/>
      <c r="HYW310" s="10"/>
      <c r="HYX310" s="10"/>
      <c r="HYY310" s="10"/>
      <c r="HYZ310" s="10"/>
      <c r="HZA310" s="10"/>
      <c r="HZB310" s="10"/>
      <c r="HZC310" s="10"/>
      <c r="HZD310" s="10"/>
      <c r="HZE310" s="10"/>
      <c r="HZF310" s="10"/>
      <c r="HZG310" s="10"/>
      <c r="HZH310" s="10"/>
      <c r="HZI310" s="10"/>
      <c r="HZJ310" s="10"/>
      <c r="HZK310" s="10"/>
      <c r="HZL310" s="10"/>
      <c r="HZM310" s="10"/>
      <c r="HZN310" s="10"/>
      <c r="HZO310" s="10"/>
      <c r="HZP310" s="10"/>
      <c r="HZQ310" s="10"/>
      <c r="HZR310" s="10"/>
      <c r="HZS310" s="10"/>
      <c r="HZT310" s="10"/>
      <c r="HZU310" s="10"/>
      <c r="HZV310" s="10"/>
      <c r="HZW310" s="10"/>
      <c r="HZX310" s="10"/>
      <c r="HZY310" s="10"/>
      <c r="HZZ310" s="10"/>
      <c r="IAA310" s="10"/>
      <c r="IAB310" s="10"/>
      <c r="IAC310" s="10"/>
      <c r="IAD310" s="10"/>
      <c r="IAE310" s="10"/>
      <c r="IAF310" s="10"/>
      <c r="IAG310" s="10"/>
      <c r="IAH310" s="10"/>
      <c r="IAI310" s="10"/>
      <c r="IAJ310" s="10"/>
      <c r="IAK310" s="10"/>
      <c r="IAL310" s="10"/>
      <c r="IAM310" s="10"/>
      <c r="IAN310" s="10"/>
      <c r="IAO310" s="10"/>
      <c r="IAP310" s="10"/>
      <c r="IAQ310" s="10"/>
      <c r="IAR310" s="10"/>
      <c r="IAS310" s="10"/>
      <c r="IAT310" s="10"/>
      <c r="IAU310" s="10"/>
      <c r="IAV310" s="10"/>
      <c r="IAW310" s="10"/>
      <c r="IAX310" s="10"/>
      <c r="IAY310" s="10"/>
      <c r="IAZ310" s="10"/>
      <c r="IBA310" s="10"/>
      <c r="IBB310" s="10"/>
      <c r="IBC310" s="10"/>
      <c r="IBD310" s="10"/>
      <c r="IBE310" s="10"/>
      <c r="IBF310" s="10"/>
      <c r="IBG310" s="10"/>
      <c r="IBH310" s="10"/>
      <c r="IBI310" s="10"/>
      <c r="IBJ310" s="10"/>
      <c r="IBK310" s="10"/>
      <c r="IBL310" s="10"/>
      <c r="IBM310" s="10"/>
      <c r="IBN310" s="10"/>
      <c r="IBO310" s="10"/>
      <c r="IBP310" s="10"/>
      <c r="IBQ310" s="10"/>
      <c r="IBR310" s="10"/>
      <c r="IBS310" s="10"/>
      <c r="IBT310" s="10"/>
      <c r="IBU310" s="10"/>
      <c r="IBV310" s="10"/>
      <c r="IBW310" s="10"/>
      <c r="IBX310" s="10"/>
      <c r="IBY310" s="10"/>
      <c r="IBZ310" s="10"/>
      <c r="ICA310" s="10"/>
      <c r="ICB310" s="10"/>
      <c r="ICC310" s="10"/>
      <c r="ICD310" s="10"/>
      <c r="ICE310" s="10"/>
      <c r="ICF310" s="10"/>
      <c r="ICG310" s="10"/>
      <c r="ICH310" s="10"/>
      <c r="ICI310" s="10"/>
      <c r="ICJ310" s="10"/>
      <c r="ICK310" s="10"/>
      <c r="ICL310" s="10"/>
      <c r="ICM310" s="10"/>
      <c r="ICN310" s="10"/>
      <c r="ICO310" s="10"/>
      <c r="ICP310" s="10"/>
      <c r="ICQ310" s="10"/>
      <c r="ICR310" s="10"/>
      <c r="ICS310" s="10"/>
      <c r="ICT310" s="10"/>
      <c r="ICU310" s="10"/>
      <c r="ICV310" s="10"/>
      <c r="ICW310" s="10"/>
      <c r="ICX310" s="10"/>
      <c r="ICY310" s="10"/>
      <c r="ICZ310" s="10"/>
      <c r="IDA310" s="10"/>
      <c r="IDB310" s="10"/>
      <c r="IDC310" s="10"/>
      <c r="IDD310" s="10"/>
      <c r="IDE310" s="10"/>
      <c r="IDF310" s="10"/>
      <c r="IDG310" s="10"/>
      <c r="IDH310" s="10"/>
      <c r="IDI310" s="10"/>
      <c r="IDJ310" s="10"/>
      <c r="IDK310" s="10"/>
      <c r="IDL310" s="10"/>
      <c r="IDM310" s="10"/>
      <c r="IDN310" s="10"/>
      <c r="IDO310" s="10"/>
      <c r="IDP310" s="10"/>
      <c r="IDQ310" s="10"/>
      <c r="IDR310" s="10"/>
      <c r="IDS310" s="10"/>
      <c r="IDT310" s="10"/>
      <c r="IDU310" s="10"/>
      <c r="IDV310" s="10"/>
      <c r="IDW310" s="10"/>
      <c r="IDX310" s="10"/>
      <c r="IDY310" s="10"/>
      <c r="IDZ310" s="10"/>
      <c r="IEA310" s="10"/>
      <c r="IEB310" s="10"/>
      <c r="IEC310" s="10"/>
      <c r="IED310" s="10"/>
      <c r="IEE310" s="10"/>
      <c r="IEF310" s="10"/>
      <c r="IEG310" s="10"/>
      <c r="IEH310" s="10"/>
      <c r="IEI310" s="10"/>
      <c r="IEJ310" s="10"/>
      <c r="IEK310" s="10"/>
      <c r="IEL310" s="10"/>
      <c r="IEM310" s="10"/>
      <c r="IEN310" s="10"/>
      <c r="IEO310" s="10"/>
      <c r="IEP310" s="10"/>
      <c r="IEQ310" s="10"/>
      <c r="IER310" s="10"/>
      <c r="IES310" s="10"/>
      <c r="IET310" s="10"/>
      <c r="IEU310" s="10"/>
      <c r="IEV310" s="10"/>
      <c r="IEW310" s="10"/>
      <c r="IEX310" s="10"/>
      <c r="IEY310" s="10"/>
      <c r="IEZ310" s="10"/>
      <c r="IFA310" s="10"/>
      <c r="IFB310" s="10"/>
      <c r="IFC310" s="10"/>
      <c r="IFD310" s="10"/>
      <c r="IFE310" s="10"/>
      <c r="IFF310" s="10"/>
      <c r="IFG310" s="10"/>
      <c r="IFH310" s="10"/>
      <c r="IFI310" s="10"/>
      <c r="IFJ310" s="10"/>
      <c r="IFK310" s="10"/>
      <c r="IFL310" s="10"/>
      <c r="IFM310" s="10"/>
      <c r="IFN310" s="10"/>
      <c r="IFO310" s="10"/>
      <c r="IFP310" s="10"/>
      <c r="IFQ310" s="10"/>
      <c r="IFR310" s="10"/>
      <c r="IFS310" s="10"/>
      <c r="IFT310" s="10"/>
      <c r="IFU310" s="10"/>
      <c r="IFV310" s="10"/>
      <c r="IFW310" s="10"/>
      <c r="IFX310" s="10"/>
      <c r="IFY310" s="10"/>
      <c r="IFZ310" s="10"/>
      <c r="IGA310" s="10"/>
      <c r="IGB310" s="10"/>
      <c r="IGC310" s="10"/>
      <c r="IGD310" s="10"/>
      <c r="IGE310" s="10"/>
      <c r="IGF310" s="10"/>
      <c r="IGG310" s="10"/>
      <c r="IGH310" s="10"/>
      <c r="IGI310" s="10"/>
      <c r="IGJ310" s="10"/>
      <c r="IGK310" s="10"/>
      <c r="IGL310" s="10"/>
      <c r="IGM310" s="10"/>
      <c r="IGN310" s="10"/>
      <c r="IGO310" s="10"/>
      <c r="IGP310" s="10"/>
      <c r="IGQ310" s="10"/>
      <c r="IGR310" s="10"/>
      <c r="IGS310" s="10"/>
      <c r="IGT310" s="10"/>
      <c r="IGU310" s="10"/>
      <c r="IGV310" s="10"/>
      <c r="IGW310" s="10"/>
      <c r="IGX310" s="10"/>
      <c r="IGY310" s="10"/>
      <c r="IGZ310" s="10"/>
      <c r="IHA310" s="10"/>
      <c r="IHB310" s="10"/>
      <c r="IHC310" s="10"/>
      <c r="IHD310" s="10"/>
      <c r="IHE310" s="10"/>
      <c r="IHF310" s="10"/>
      <c r="IHG310" s="10"/>
      <c r="IHH310" s="10"/>
      <c r="IHI310" s="10"/>
      <c r="IHJ310" s="10"/>
      <c r="IHK310" s="10"/>
      <c r="IHL310" s="10"/>
      <c r="IHM310" s="10"/>
      <c r="IHN310" s="10"/>
      <c r="IHO310" s="10"/>
      <c r="IHP310" s="10"/>
      <c r="IHQ310" s="10"/>
      <c r="IHR310" s="10"/>
      <c r="IHS310" s="10"/>
      <c r="IHT310" s="10"/>
      <c r="IHU310" s="10"/>
      <c r="IHV310" s="10"/>
      <c r="IHW310" s="10"/>
      <c r="IHX310" s="10"/>
      <c r="IHY310" s="10"/>
      <c r="IHZ310" s="10"/>
      <c r="IIA310" s="10"/>
      <c r="IIB310" s="10"/>
      <c r="IIC310" s="10"/>
      <c r="IID310" s="10"/>
      <c r="IIE310" s="10"/>
      <c r="IIF310" s="10"/>
      <c r="IIG310" s="10"/>
      <c r="IIH310" s="10"/>
      <c r="III310" s="10"/>
      <c r="IIJ310" s="10"/>
      <c r="IIK310" s="10"/>
      <c r="IIL310" s="10"/>
      <c r="IIM310" s="10"/>
      <c r="IIN310" s="10"/>
      <c r="IIO310" s="10"/>
      <c r="IIP310" s="10"/>
      <c r="IIQ310" s="10"/>
      <c r="IIR310" s="10"/>
      <c r="IIS310" s="10"/>
      <c r="IIT310" s="10"/>
      <c r="IIU310" s="10"/>
      <c r="IIV310" s="10"/>
      <c r="IIW310" s="10"/>
      <c r="IIX310" s="10"/>
      <c r="IIY310" s="10"/>
      <c r="IIZ310" s="10"/>
      <c r="IJA310" s="10"/>
      <c r="IJB310" s="10"/>
      <c r="IJC310" s="10"/>
      <c r="IJD310" s="10"/>
      <c r="IJE310" s="10"/>
      <c r="IJF310" s="10"/>
      <c r="IJG310" s="10"/>
      <c r="IJH310" s="10"/>
      <c r="IJI310" s="10"/>
      <c r="IJJ310" s="10"/>
      <c r="IJK310" s="10"/>
      <c r="IJL310" s="10"/>
      <c r="IJM310" s="10"/>
      <c r="IJN310" s="10"/>
      <c r="IJO310" s="10"/>
      <c r="IJP310" s="10"/>
      <c r="IJQ310" s="10"/>
      <c r="IJR310" s="10"/>
      <c r="IJS310" s="10"/>
      <c r="IJT310" s="10"/>
      <c r="IJU310" s="10"/>
      <c r="IJV310" s="10"/>
      <c r="IJW310" s="10"/>
      <c r="IJX310" s="10"/>
      <c r="IJY310" s="10"/>
      <c r="IJZ310" s="10"/>
      <c r="IKA310" s="10"/>
      <c r="IKB310" s="10"/>
      <c r="IKC310" s="10"/>
      <c r="IKD310" s="10"/>
      <c r="IKE310" s="10"/>
      <c r="IKF310" s="10"/>
      <c r="IKG310" s="10"/>
      <c r="IKH310" s="10"/>
      <c r="IKI310" s="10"/>
      <c r="IKJ310" s="10"/>
      <c r="IKK310" s="10"/>
      <c r="IKL310" s="10"/>
      <c r="IKM310" s="10"/>
      <c r="IKN310" s="10"/>
      <c r="IKO310" s="10"/>
      <c r="IKP310" s="10"/>
      <c r="IKQ310" s="10"/>
      <c r="IKR310" s="10"/>
      <c r="IKS310" s="10"/>
      <c r="IKT310" s="10"/>
      <c r="IKU310" s="10"/>
      <c r="IKV310" s="10"/>
      <c r="IKW310" s="10"/>
      <c r="IKX310" s="10"/>
      <c r="IKY310" s="10"/>
      <c r="IKZ310" s="10"/>
      <c r="ILA310" s="10"/>
      <c r="ILB310" s="10"/>
      <c r="ILC310" s="10"/>
      <c r="ILD310" s="10"/>
      <c r="ILE310" s="10"/>
      <c r="ILF310" s="10"/>
      <c r="ILG310" s="10"/>
      <c r="ILH310" s="10"/>
      <c r="ILI310" s="10"/>
      <c r="ILJ310" s="10"/>
      <c r="ILK310" s="10"/>
      <c r="ILL310" s="10"/>
      <c r="ILM310" s="10"/>
      <c r="ILN310" s="10"/>
      <c r="ILO310" s="10"/>
      <c r="ILP310" s="10"/>
      <c r="ILQ310" s="10"/>
      <c r="ILR310" s="10"/>
      <c r="ILS310" s="10"/>
      <c r="ILT310" s="10"/>
      <c r="ILU310" s="10"/>
      <c r="ILV310" s="10"/>
      <c r="ILW310" s="10"/>
      <c r="ILX310" s="10"/>
      <c r="ILY310" s="10"/>
      <c r="ILZ310" s="10"/>
      <c r="IMA310" s="10"/>
      <c r="IMB310" s="10"/>
      <c r="IMC310" s="10"/>
      <c r="IMD310" s="10"/>
      <c r="IME310" s="10"/>
      <c r="IMF310" s="10"/>
      <c r="IMG310" s="10"/>
      <c r="IMH310" s="10"/>
      <c r="IMI310" s="10"/>
      <c r="IMJ310" s="10"/>
      <c r="IMK310" s="10"/>
      <c r="IML310" s="10"/>
      <c r="IMM310" s="10"/>
      <c r="IMN310" s="10"/>
      <c r="IMO310" s="10"/>
      <c r="IMP310" s="10"/>
      <c r="IMQ310" s="10"/>
      <c r="IMR310" s="10"/>
      <c r="IMS310" s="10"/>
      <c r="IMT310" s="10"/>
      <c r="IMU310" s="10"/>
      <c r="IMV310" s="10"/>
      <c r="IMW310" s="10"/>
      <c r="IMX310" s="10"/>
      <c r="IMY310" s="10"/>
      <c r="IMZ310" s="10"/>
      <c r="INA310" s="10"/>
      <c r="INB310" s="10"/>
      <c r="INC310" s="10"/>
      <c r="IND310" s="10"/>
      <c r="INE310" s="10"/>
      <c r="INF310" s="10"/>
      <c r="ING310" s="10"/>
      <c r="INH310" s="10"/>
      <c r="INI310" s="10"/>
      <c r="INJ310" s="10"/>
      <c r="INK310" s="10"/>
      <c r="INL310" s="10"/>
      <c r="INM310" s="10"/>
      <c r="INN310" s="10"/>
      <c r="INO310" s="10"/>
      <c r="INP310" s="10"/>
      <c r="INQ310" s="10"/>
      <c r="INR310" s="10"/>
      <c r="INS310" s="10"/>
      <c r="INT310" s="10"/>
      <c r="INU310" s="10"/>
      <c r="INV310" s="10"/>
      <c r="INW310" s="10"/>
      <c r="INX310" s="10"/>
      <c r="INY310" s="10"/>
      <c r="INZ310" s="10"/>
      <c r="IOA310" s="10"/>
      <c r="IOB310" s="10"/>
      <c r="IOC310" s="10"/>
      <c r="IOD310" s="10"/>
      <c r="IOE310" s="10"/>
      <c r="IOF310" s="10"/>
      <c r="IOG310" s="10"/>
      <c r="IOH310" s="10"/>
      <c r="IOI310" s="10"/>
      <c r="IOJ310" s="10"/>
      <c r="IOK310" s="10"/>
      <c r="IOL310" s="10"/>
      <c r="IOM310" s="10"/>
      <c r="ION310" s="10"/>
      <c r="IOO310" s="10"/>
      <c r="IOP310" s="10"/>
      <c r="IOQ310" s="10"/>
      <c r="IOR310" s="10"/>
      <c r="IOS310" s="10"/>
      <c r="IOT310" s="10"/>
      <c r="IOU310" s="10"/>
      <c r="IOV310" s="10"/>
      <c r="IOW310" s="10"/>
      <c r="IOX310" s="10"/>
      <c r="IOY310" s="10"/>
      <c r="IOZ310" s="10"/>
      <c r="IPA310" s="10"/>
      <c r="IPB310" s="10"/>
      <c r="IPC310" s="10"/>
      <c r="IPD310" s="10"/>
      <c r="IPE310" s="10"/>
      <c r="IPF310" s="10"/>
      <c r="IPG310" s="10"/>
      <c r="IPH310" s="10"/>
      <c r="IPI310" s="10"/>
      <c r="IPJ310" s="10"/>
      <c r="IPK310" s="10"/>
      <c r="IPL310" s="10"/>
      <c r="IPM310" s="10"/>
      <c r="IPN310" s="10"/>
      <c r="IPO310" s="10"/>
      <c r="IPP310" s="10"/>
      <c r="IPQ310" s="10"/>
      <c r="IPR310" s="10"/>
      <c r="IPS310" s="10"/>
      <c r="IPT310" s="10"/>
      <c r="IPU310" s="10"/>
      <c r="IPV310" s="10"/>
      <c r="IPW310" s="10"/>
      <c r="IPX310" s="10"/>
      <c r="IPY310" s="10"/>
      <c r="IPZ310" s="10"/>
      <c r="IQA310" s="10"/>
      <c r="IQB310" s="10"/>
      <c r="IQC310" s="10"/>
      <c r="IQD310" s="10"/>
      <c r="IQE310" s="10"/>
      <c r="IQF310" s="10"/>
      <c r="IQG310" s="10"/>
      <c r="IQH310" s="10"/>
      <c r="IQI310" s="10"/>
      <c r="IQJ310" s="10"/>
      <c r="IQK310" s="10"/>
      <c r="IQL310" s="10"/>
      <c r="IQM310" s="10"/>
      <c r="IQN310" s="10"/>
      <c r="IQO310" s="10"/>
      <c r="IQP310" s="10"/>
      <c r="IQQ310" s="10"/>
      <c r="IQR310" s="10"/>
      <c r="IQS310" s="10"/>
      <c r="IQT310" s="10"/>
      <c r="IQU310" s="10"/>
      <c r="IQV310" s="10"/>
      <c r="IQW310" s="10"/>
      <c r="IQX310" s="10"/>
      <c r="IQY310" s="10"/>
      <c r="IQZ310" s="10"/>
      <c r="IRA310" s="10"/>
      <c r="IRB310" s="10"/>
      <c r="IRC310" s="10"/>
      <c r="IRD310" s="10"/>
      <c r="IRE310" s="10"/>
      <c r="IRF310" s="10"/>
      <c r="IRG310" s="10"/>
      <c r="IRH310" s="10"/>
      <c r="IRI310" s="10"/>
      <c r="IRJ310" s="10"/>
      <c r="IRK310" s="10"/>
      <c r="IRL310" s="10"/>
      <c r="IRM310" s="10"/>
      <c r="IRN310" s="10"/>
      <c r="IRO310" s="10"/>
      <c r="IRP310" s="10"/>
      <c r="IRQ310" s="10"/>
      <c r="IRR310" s="10"/>
      <c r="IRS310" s="10"/>
      <c r="IRT310" s="10"/>
      <c r="IRU310" s="10"/>
      <c r="IRV310" s="10"/>
      <c r="IRW310" s="10"/>
      <c r="IRX310" s="10"/>
      <c r="IRY310" s="10"/>
      <c r="IRZ310" s="10"/>
      <c r="ISA310" s="10"/>
      <c r="ISB310" s="10"/>
      <c r="ISC310" s="10"/>
      <c r="ISD310" s="10"/>
      <c r="ISE310" s="10"/>
      <c r="ISF310" s="10"/>
      <c r="ISG310" s="10"/>
      <c r="ISH310" s="10"/>
      <c r="ISI310" s="10"/>
      <c r="ISJ310" s="10"/>
      <c r="ISK310" s="10"/>
      <c r="ISL310" s="10"/>
      <c r="ISM310" s="10"/>
      <c r="ISN310" s="10"/>
      <c r="ISO310" s="10"/>
      <c r="ISP310" s="10"/>
      <c r="ISQ310" s="10"/>
      <c r="ISR310" s="10"/>
      <c r="ISS310" s="10"/>
      <c r="IST310" s="10"/>
      <c r="ISU310" s="10"/>
      <c r="ISV310" s="10"/>
      <c r="ISW310" s="10"/>
      <c r="ISX310" s="10"/>
      <c r="ISY310" s="10"/>
      <c r="ISZ310" s="10"/>
      <c r="ITA310" s="10"/>
      <c r="ITB310" s="10"/>
      <c r="ITC310" s="10"/>
      <c r="ITD310" s="10"/>
      <c r="ITE310" s="10"/>
      <c r="ITF310" s="10"/>
      <c r="ITG310" s="10"/>
      <c r="ITH310" s="10"/>
      <c r="ITI310" s="10"/>
      <c r="ITJ310" s="10"/>
      <c r="ITK310" s="10"/>
      <c r="ITL310" s="10"/>
      <c r="ITM310" s="10"/>
      <c r="ITN310" s="10"/>
      <c r="ITO310" s="10"/>
      <c r="ITP310" s="10"/>
      <c r="ITQ310" s="10"/>
      <c r="ITR310" s="10"/>
      <c r="ITS310" s="10"/>
      <c r="ITT310" s="10"/>
      <c r="ITU310" s="10"/>
      <c r="ITV310" s="10"/>
      <c r="ITW310" s="10"/>
      <c r="ITX310" s="10"/>
      <c r="ITY310" s="10"/>
      <c r="ITZ310" s="10"/>
      <c r="IUA310" s="10"/>
      <c r="IUB310" s="10"/>
      <c r="IUC310" s="10"/>
      <c r="IUD310" s="10"/>
      <c r="IUE310" s="10"/>
      <c r="IUF310" s="10"/>
      <c r="IUG310" s="10"/>
      <c r="IUH310" s="10"/>
      <c r="IUI310" s="10"/>
      <c r="IUJ310" s="10"/>
      <c r="IUK310" s="10"/>
      <c r="IUL310" s="10"/>
      <c r="IUM310" s="10"/>
      <c r="IUN310" s="10"/>
      <c r="IUO310" s="10"/>
      <c r="IUP310" s="10"/>
      <c r="IUQ310" s="10"/>
      <c r="IUR310" s="10"/>
      <c r="IUS310" s="10"/>
      <c r="IUT310" s="10"/>
      <c r="IUU310" s="10"/>
      <c r="IUV310" s="10"/>
      <c r="IUW310" s="10"/>
      <c r="IUX310" s="10"/>
      <c r="IUY310" s="10"/>
      <c r="IUZ310" s="10"/>
      <c r="IVA310" s="10"/>
      <c r="IVB310" s="10"/>
      <c r="IVC310" s="10"/>
      <c r="IVD310" s="10"/>
      <c r="IVE310" s="10"/>
      <c r="IVF310" s="10"/>
      <c r="IVG310" s="10"/>
      <c r="IVH310" s="10"/>
      <c r="IVI310" s="10"/>
      <c r="IVJ310" s="10"/>
      <c r="IVK310" s="10"/>
      <c r="IVL310" s="10"/>
      <c r="IVM310" s="10"/>
      <c r="IVN310" s="10"/>
      <c r="IVO310" s="10"/>
      <c r="IVP310" s="10"/>
      <c r="IVQ310" s="10"/>
      <c r="IVR310" s="10"/>
      <c r="IVS310" s="10"/>
      <c r="IVT310" s="10"/>
      <c r="IVU310" s="10"/>
      <c r="IVV310" s="10"/>
      <c r="IVW310" s="10"/>
      <c r="IVX310" s="10"/>
      <c r="IVY310" s="10"/>
      <c r="IVZ310" s="10"/>
      <c r="IWA310" s="10"/>
      <c r="IWB310" s="10"/>
      <c r="IWC310" s="10"/>
      <c r="IWD310" s="10"/>
      <c r="IWE310" s="10"/>
      <c r="IWF310" s="10"/>
      <c r="IWG310" s="10"/>
      <c r="IWH310" s="10"/>
      <c r="IWI310" s="10"/>
      <c r="IWJ310" s="10"/>
      <c r="IWK310" s="10"/>
      <c r="IWL310" s="10"/>
      <c r="IWM310" s="10"/>
      <c r="IWN310" s="10"/>
      <c r="IWO310" s="10"/>
      <c r="IWP310" s="10"/>
      <c r="IWQ310" s="10"/>
      <c r="IWR310" s="10"/>
      <c r="IWS310" s="10"/>
      <c r="IWT310" s="10"/>
      <c r="IWU310" s="10"/>
      <c r="IWV310" s="10"/>
      <c r="IWW310" s="10"/>
      <c r="IWX310" s="10"/>
      <c r="IWY310" s="10"/>
      <c r="IWZ310" s="10"/>
      <c r="IXA310" s="10"/>
      <c r="IXB310" s="10"/>
      <c r="IXC310" s="10"/>
      <c r="IXD310" s="10"/>
      <c r="IXE310" s="10"/>
      <c r="IXF310" s="10"/>
      <c r="IXG310" s="10"/>
      <c r="IXH310" s="10"/>
      <c r="IXI310" s="10"/>
      <c r="IXJ310" s="10"/>
      <c r="IXK310" s="10"/>
      <c r="IXL310" s="10"/>
      <c r="IXM310" s="10"/>
      <c r="IXN310" s="10"/>
      <c r="IXO310" s="10"/>
      <c r="IXP310" s="10"/>
      <c r="IXQ310" s="10"/>
      <c r="IXR310" s="10"/>
      <c r="IXS310" s="10"/>
      <c r="IXT310" s="10"/>
      <c r="IXU310" s="10"/>
      <c r="IXV310" s="10"/>
      <c r="IXW310" s="10"/>
      <c r="IXX310" s="10"/>
      <c r="IXY310" s="10"/>
      <c r="IXZ310" s="10"/>
      <c r="IYA310" s="10"/>
      <c r="IYB310" s="10"/>
      <c r="IYC310" s="10"/>
      <c r="IYD310" s="10"/>
      <c r="IYE310" s="10"/>
      <c r="IYF310" s="10"/>
      <c r="IYG310" s="10"/>
      <c r="IYH310" s="10"/>
      <c r="IYI310" s="10"/>
      <c r="IYJ310" s="10"/>
      <c r="IYK310" s="10"/>
      <c r="IYL310" s="10"/>
      <c r="IYM310" s="10"/>
      <c r="IYN310" s="10"/>
      <c r="IYO310" s="10"/>
      <c r="IYP310" s="10"/>
      <c r="IYQ310" s="10"/>
      <c r="IYR310" s="10"/>
      <c r="IYS310" s="10"/>
      <c r="IYT310" s="10"/>
      <c r="IYU310" s="10"/>
      <c r="IYV310" s="10"/>
      <c r="IYW310" s="10"/>
      <c r="IYX310" s="10"/>
      <c r="IYY310" s="10"/>
      <c r="IYZ310" s="10"/>
      <c r="IZA310" s="10"/>
      <c r="IZB310" s="10"/>
      <c r="IZC310" s="10"/>
      <c r="IZD310" s="10"/>
      <c r="IZE310" s="10"/>
      <c r="IZF310" s="10"/>
      <c r="IZG310" s="10"/>
      <c r="IZH310" s="10"/>
      <c r="IZI310" s="10"/>
      <c r="IZJ310" s="10"/>
      <c r="IZK310" s="10"/>
      <c r="IZL310" s="10"/>
      <c r="IZM310" s="10"/>
      <c r="IZN310" s="10"/>
      <c r="IZO310" s="10"/>
      <c r="IZP310" s="10"/>
      <c r="IZQ310" s="10"/>
      <c r="IZR310" s="10"/>
      <c r="IZS310" s="10"/>
      <c r="IZT310" s="10"/>
      <c r="IZU310" s="10"/>
      <c r="IZV310" s="10"/>
      <c r="IZW310" s="10"/>
      <c r="IZX310" s="10"/>
      <c r="IZY310" s="10"/>
      <c r="IZZ310" s="10"/>
      <c r="JAA310" s="10"/>
      <c r="JAB310" s="10"/>
      <c r="JAC310" s="10"/>
      <c r="JAD310" s="10"/>
      <c r="JAE310" s="10"/>
      <c r="JAF310" s="10"/>
      <c r="JAG310" s="10"/>
      <c r="JAH310" s="10"/>
      <c r="JAI310" s="10"/>
      <c r="JAJ310" s="10"/>
      <c r="JAK310" s="10"/>
      <c r="JAL310" s="10"/>
      <c r="JAM310" s="10"/>
      <c r="JAN310" s="10"/>
      <c r="JAO310" s="10"/>
      <c r="JAP310" s="10"/>
      <c r="JAQ310" s="10"/>
      <c r="JAR310" s="10"/>
      <c r="JAS310" s="10"/>
      <c r="JAT310" s="10"/>
      <c r="JAU310" s="10"/>
      <c r="JAV310" s="10"/>
      <c r="JAW310" s="10"/>
      <c r="JAX310" s="10"/>
      <c r="JAY310" s="10"/>
      <c r="JAZ310" s="10"/>
      <c r="JBA310" s="10"/>
      <c r="JBB310" s="10"/>
      <c r="JBC310" s="10"/>
      <c r="JBD310" s="10"/>
      <c r="JBE310" s="10"/>
      <c r="JBF310" s="10"/>
      <c r="JBG310" s="10"/>
      <c r="JBH310" s="10"/>
      <c r="JBI310" s="10"/>
      <c r="JBJ310" s="10"/>
      <c r="JBK310" s="10"/>
      <c r="JBL310" s="10"/>
      <c r="JBM310" s="10"/>
      <c r="JBN310" s="10"/>
      <c r="JBO310" s="10"/>
      <c r="JBP310" s="10"/>
      <c r="JBQ310" s="10"/>
      <c r="JBR310" s="10"/>
      <c r="JBS310" s="10"/>
      <c r="JBT310" s="10"/>
      <c r="JBU310" s="10"/>
      <c r="JBV310" s="10"/>
      <c r="JBW310" s="10"/>
      <c r="JBX310" s="10"/>
      <c r="JBY310" s="10"/>
      <c r="JBZ310" s="10"/>
      <c r="JCA310" s="10"/>
      <c r="JCB310" s="10"/>
      <c r="JCC310" s="10"/>
      <c r="JCD310" s="10"/>
      <c r="JCE310" s="10"/>
      <c r="JCF310" s="10"/>
      <c r="JCG310" s="10"/>
      <c r="JCH310" s="10"/>
      <c r="JCI310" s="10"/>
      <c r="JCJ310" s="10"/>
      <c r="JCK310" s="10"/>
      <c r="JCL310" s="10"/>
      <c r="JCM310" s="10"/>
      <c r="JCN310" s="10"/>
      <c r="JCO310" s="10"/>
      <c r="JCP310" s="10"/>
      <c r="JCQ310" s="10"/>
      <c r="JCR310" s="10"/>
      <c r="JCS310" s="10"/>
      <c r="JCT310" s="10"/>
      <c r="JCU310" s="10"/>
      <c r="JCV310" s="10"/>
      <c r="JCW310" s="10"/>
      <c r="JCX310" s="10"/>
      <c r="JCY310" s="10"/>
      <c r="JCZ310" s="10"/>
      <c r="JDA310" s="10"/>
      <c r="JDB310" s="10"/>
      <c r="JDC310" s="10"/>
      <c r="JDD310" s="10"/>
      <c r="JDE310" s="10"/>
      <c r="JDF310" s="10"/>
      <c r="JDG310" s="10"/>
      <c r="JDH310" s="10"/>
      <c r="JDI310" s="10"/>
      <c r="JDJ310" s="10"/>
      <c r="JDK310" s="10"/>
      <c r="JDL310" s="10"/>
      <c r="JDM310" s="10"/>
      <c r="JDN310" s="10"/>
      <c r="JDO310" s="10"/>
      <c r="JDP310" s="10"/>
      <c r="JDQ310" s="10"/>
      <c r="JDR310" s="10"/>
      <c r="JDS310" s="10"/>
      <c r="JDT310" s="10"/>
      <c r="JDU310" s="10"/>
      <c r="JDV310" s="10"/>
      <c r="JDW310" s="10"/>
      <c r="JDX310" s="10"/>
      <c r="JDY310" s="10"/>
      <c r="JDZ310" s="10"/>
      <c r="JEA310" s="10"/>
      <c r="JEB310" s="10"/>
      <c r="JEC310" s="10"/>
      <c r="JED310" s="10"/>
      <c r="JEE310" s="10"/>
      <c r="JEF310" s="10"/>
      <c r="JEG310" s="10"/>
      <c r="JEH310" s="10"/>
      <c r="JEI310" s="10"/>
      <c r="JEJ310" s="10"/>
      <c r="JEK310" s="10"/>
      <c r="JEL310" s="10"/>
      <c r="JEM310" s="10"/>
      <c r="JEN310" s="10"/>
      <c r="JEO310" s="10"/>
      <c r="JEP310" s="10"/>
      <c r="JEQ310" s="10"/>
      <c r="JER310" s="10"/>
      <c r="JES310" s="10"/>
      <c r="JET310" s="10"/>
      <c r="JEU310" s="10"/>
      <c r="JEV310" s="10"/>
      <c r="JEW310" s="10"/>
      <c r="JEX310" s="10"/>
      <c r="JEY310" s="10"/>
      <c r="JEZ310" s="10"/>
      <c r="JFA310" s="10"/>
      <c r="JFB310" s="10"/>
      <c r="JFC310" s="10"/>
      <c r="JFD310" s="10"/>
      <c r="JFE310" s="10"/>
      <c r="JFF310" s="10"/>
      <c r="JFG310" s="10"/>
      <c r="JFH310" s="10"/>
      <c r="JFI310" s="10"/>
      <c r="JFJ310" s="10"/>
      <c r="JFK310" s="10"/>
      <c r="JFL310" s="10"/>
      <c r="JFM310" s="10"/>
      <c r="JFN310" s="10"/>
      <c r="JFO310" s="10"/>
      <c r="JFP310" s="10"/>
      <c r="JFQ310" s="10"/>
      <c r="JFR310" s="10"/>
      <c r="JFS310" s="10"/>
      <c r="JFT310" s="10"/>
      <c r="JFU310" s="10"/>
      <c r="JFV310" s="10"/>
      <c r="JFW310" s="10"/>
      <c r="JFX310" s="10"/>
      <c r="JFY310" s="10"/>
      <c r="JFZ310" s="10"/>
      <c r="JGA310" s="10"/>
      <c r="JGB310" s="10"/>
      <c r="JGC310" s="10"/>
      <c r="JGD310" s="10"/>
      <c r="JGE310" s="10"/>
      <c r="JGF310" s="10"/>
      <c r="JGG310" s="10"/>
      <c r="JGH310" s="10"/>
      <c r="JGI310" s="10"/>
      <c r="JGJ310" s="10"/>
      <c r="JGK310" s="10"/>
      <c r="JGL310" s="10"/>
      <c r="JGM310" s="10"/>
      <c r="JGN310" s="10"/>
      <c r="JGO310" s="10"/>
      <c r="JGP310" s="10"/>
      <c r="JGQ310" s="10"/>
      <c r="JGR310" s="10"/>
      <c r="JGS310" s="10"/>
      <c r="JGT310" s="10"/>
      <c r="JGU310" s="10"/>
      <c r="JGV310" s="10"/>
      <c r="JGW310" s="10"/>
      <c r="JGX310" s="10"/>
      <c r="JGY310" s="10"/>
      <c r="JGZ310" s="10"/>
      <c r="JHA310" s="10"/>
      <c r="JHB310" s="10"/>
      <c r="JHC310" s="10"/>
      <c r="JHD310" s="10"/>
      <c r="JHE310" s="10"/>
      <c r="JHF310" s="10"/>
      <c r="JHG310" s="10"/>
      <c r="JHH310" s="10"/>
      <c r="JHI310" s="10"/>
      <c r="JHJ310" s="10"/>
      <c r="JHK310" s="10"/>
      <c r="JHL310" s="10"/>
      <c r="JHM310" s="10"/>
      <c r="JHN310" s="10"/>
      <c r="JHO310" s="10"/>
      <c r="JHP310" s="10"/>
      <c r="JHQ310" s="10"/>
      <c r="JHR310" s="10"/>
      <c r="JHS310" s="10"/>
      <c r="JHT310" s="10"/>
      <c r="JHU310" s="10"/>
      <c r="JHV310" s="10"/>
      <c r="JHW310" s="10"/>
      <c r="JHX310" s="10"/>
      <c r="JHY310" s="10"/>
      <c r="JHZ310" s="10"/>
      <c r="JIA310" s="10"/>
      <c r="JIB310" s="10"/>
      <c r="JIC310" s="10"/>
      <c r="JID310" s="10"/>
      <c r="JIE310" s="10"/>
      <c r="JIF310" s="10"/>
      <c r="JIG310" s="10"/>
      <c r="JIH310" s="10"/>
      <c r="JII310" s="10"/>
      <c r="JIJ310" s="10"/>
      <c r="JIK310" s="10"/>
      <c r="JIL310" s="10"/>
      <c r="JIM310" s="10"/>
      <c r="JIN310" s="10"/>
      <c r="JIO310" s="10"/>
      <c r="JIP310" s="10"/>
      <c r="JIQ310" s="10"/>
      <c r="JIR310" s="10"/>
      <c r="JIS310" s="10"/>
      <c r="JIT310" s="10"/>
      <c r="JIU310" s="10"/>
      <c r="JIV310" s="10"/>
      <c r="JIW310" s="10"/>
      <c r="JIX310" s="10"/>
      <c r="JIY310" s="10"/>
      <c r="JIZ310" s="10"/>
      <c r="JJA310" s="10"/>
      <c r="JJB310" s="10"/>
      <c r="JJC310" s="10"/>
      <c r="JJD310" s="10"/>
      <c r="JJE310" s="10"/>
      <c r="JJF310" s="10"/>
      <c r="JJG310" s="10"/>
      <c r="JJH310" s="10"/>
      <c r="JJI310" s="10"/>
      <c r="JJJ310" s="10"/>
      <c r="JJK310" s="10"/>
      <c r="JJL310" s="10"/>
      <c r="JJM310" s="10"/>
      <c r="JJN310" s="10"/>
      <c r="JJO310" s="10"/>
      <c r="JJP310" s="10"/>
      <c r="JJQ310" s="10"/>
      <c r="JJR310" s="10"/>
      <c r="JJS310" s="10"/>
      <c r="JJT310" s="10"/>
      <c r="JJU310" s="10"/>
      <c r="JJV310" s="10"/>
      <c r="JJW310" s="10"/>
      <c r="JJX310" s="10"/>
      <c r="JJY310" s="10"/>
      <c r="JJZ310" s="10"/>
      <c r="JKA310" s="10"/>
      <c r="JKB310" s="10"/>
      <c r="JKC310" s="10"/>
      <c r="JKD310" s="10"/>
      <c r="JKE310" s="10"/>
      <c r="JKF310" s="10"/>
      <c r="JKG310" s="10"/>
      <c r="JKH310" s="10"/>
      <c r="JKI310" s="10"/>
      <c r="JKJ310" s="10"/>
      <c r="JKK310" s="10"/>
      <c r="JKL310" s="10"/>
      <c r="JKM310" s="10"/>
      <c r="JKN310" s="10"/>
      <c r="JKO310" s="10"/>
      <c r="JKP310" s="10"/>
      <c r="JKQ310" s="10"/>
      <c r="JKR310" s="10"/>
      <c r="JKS310" s="10"/>
      <c r="JKT310" s="10"/>
      <c r="JKU310" s="10"/>
      <c r="JKV310" s="10"/>
      <c r="JKW310" s="10"/>
      <c r="JKX310" s="10"/>
      <c r="JKY310" s="10"/>
      <c r="JKZ310" s="10"/>
      <c r="JLA310" s="10"/>
      <c r="JLB310" s="10"/>
      <c r="JLC310" s="10"/>
      <c r="JLD310" s="10"/>
      <c r="JLE310" s="10"/>
      <c r="JLF310" s="10"/>
      <c r="JLG310" s="10"/>
      <c r="JLH310" s="10"/>
      <c r="JLI310" s="10"/>
      <c r="JLJ310" s="10"/>
      <c r="JLK310" s="10"/>
      <c r="JLL310" s="10"/>
      <c r="JLM310" s="10"/>
      <c r="JLN310" s="10"/>
      <c r="JLO310" s="10"/>
      <c r="JLP310" s="10"/>
      <c r="JLQ310" s="10"/>
      <c r="JLR310" s="10"/>
      <c r="JLS310" s="10"/>
      <c r="JLT310" s="10"/>
      <c r="JLU310" s="10"/>
      <c r="JLV310" s="10"/>
      <c r="JLW310" s="10"/>
      <c r="JLX310" s="10"/>
      <c r="JLY310" s="10"/>
      <c r="JLZ310" s="10"/>
      <c r="JMA310" s="10"/>
      <c r="JMB310" s="10"/>
      <c r="JMC310" s="10"/>
      <c r="JMD310" s="10"/>
      <c r="JME310" s="10"/>
      <c r="JMF310" s="10"/>
      <c r="JMG310" s="10"/>
      <c r="JMH310" s="10"/>
      <c r="JMI310" s="10"/>
      <c r="JMJ310" s="10"/>
      <c r="JMK310" s="10"/>
      <c r="JML310" s="10"/>
      <c r="JMM310" s="10"/>
      <c r="JMN310" s="10"/>
      <c r="JMO310" s="10"/>
      <c r="JMP310" s="10"/>
      <c r="JMQ310" s="10"/>
      <c r="JMR310" s="10"/>
      <c r="JMS310" s="10"/>
      <c r="JMT310" s="10"/>
      <c r="JMU310" s="10"/>
      <c r="JMV310" s="10"/>
      <c r="JMW310" s="10"/>
      <c r="JMX310" s="10"/>
      <c r="JMY310" s="10"/>
      <c r="JMZ310" s="10"/>
      <c r="JNA310" s="10"/>
      <c r="JNB310" s="10"/>
      <c r="JNC310" s="10"/>
      <c r="JND310" s="10"/>
      <c r="JNE310" s="10"/>
      <c r="JNF310" s="10"/>
      <c r="JNG310" s="10"/>
      <c r="JNH310" s="10"/>
      <c r="JNI310" s="10"/>
      <c r="JNJ310" s="10"/>
      <c r="JNK310" s="10"/>
      <c r="JNL310" s="10"/>
      <c r="JNM310" s="10"/>
      <c r="JNN310" s="10"/>
      <c r="JNO310" s="10"/>
      <c r="JNP310" s="10"/>
      <c r="JNQ310" s="10"/>
      <c r="JNR310" s="10"/>
      <c r="JNS310" s="10"/>
      <c r="JNT310" s="10"/>
      <c r="JNU310" s="10"/>
      <c r="JNV310" s="10"/>
      <c r="JNW310" s="10"/>
      <c r="JNX310" s="10"/>
      <c r="JNY310" s="10"/>
      <c r="JNZ310" s="10"/>
      <c r="JOA310" s="10"/>
      <c r="JOB310" s="10"/>
      <c r="JOC310" s="10"/>
      <c r="JOD310" s="10"/>
      <c r="JOE310" s="10"/>
      <c r="JOF310" s="10"/>
      <c r="JOG310" s="10"/>
      <c r="JOH310" s="10"/>
      <c r="JOI310" s="10"/>
      <c r="JOJ310" s="10"/>
      <c r="JOK310" s="10"/>
      <c r="JOL310" s="10"/>
      <c r="JOM310" s="10"/>
      <c r="JON310" s="10"/>
      <c r="JOO310" s="10"/>
      <c r="JOP310" s="10"/>
      <c r="JOQ310" s="10"/>
      <c r="JOR310" s="10"/>
      <c r="JOS310" s="10"/>
      <c r="JOT310" s="10"/>
      <c r="JOU310" s="10"/>
      <c r="JOV310" s="10"/>
      <c r="JOW310" s="10"/>
      <c r="JOX310" s="10"/>
      <c r="JOY310" s="10"/>
      <c r="JOZ310" s="10"/>
      <c r="JPA310" s="10"/>
      <c r="JPB310" s="10"/>
      <c r="JPC310" s="10"/>
      <c r="JPD310" s="10"/>
      <c r="JPE310" s="10"/>
      <c r="JPF310" s="10"/>
      <c r="JPG310" s="10"/>
      <c r="JPH310" s="10"/>
      <c r="JPI310" s="10"/>
      <c r="JPJ310" s="10"/>
      <c r="JPK310" s="10"/>
      <c r="JPL310" s="10"/>
      <c r="JPM310" s="10"/>
      <c r="JPN310" s="10"/>
      <c r="JPO310" s="10"/>
      <c r="JPP310" s="10"/>
      <c r="JPQ310" s="10"/>
      <c r="JPR310" s="10"/>
      <c r="JPS310" s="10"/>
      <c r="JPT310" s="10"/>
      <c r="JPU310" s="10"/>
      <c r="JPV310" s="10"/>
      <c r="JPW310" s="10"/>
      <c r="JPX310" s="10"/>
      <c r="JPY310" s="10"/>
      <c r="JPZ310" s="10"/>
      <c r="JQA310" s="10"/>
      <c r="JQB310" s="10"/>
      <c r="JQC310" s="10"/>
      <c r="JQD310" s="10"/>
      <c r="JQE310" s="10"/>
      <c r="JQF310" s="10"/>
      <c r="JQG310" s="10"/>
      <c r="JQH310" s="10"/>
      <c r="JQI310" s="10"/>
      <c r="JQJ310" s="10"/>
      <c r="JQK310" s="10"/>
      <c r="JQL310" s="10"/>
      <c r="JQM310" s="10"/>
      <c r="JQN310" s="10"/>
      <c r="JQO310" s="10"/>
      <c r="JQP310" s="10"/>
      <c r="JQQ310" s="10"/>
      <c r="JQR310" s="10"/>
      <c r="JQS310" s="10"/>
      <c r="JQT310" s="10"/>
      <c r="JQU310" s="10"/>
      <c r="JQV310" s="10"/>
      <c r="JQW310" s="10"/>
      <c r="JQX310" s="10"/>
      <c r="JQY310" s="10"/>
      <c r="JQZ310" s="10"/>
      <c r="JRA310" s="10"/>
      <c r="JRB310" s="10"/>
      <c r="JRC310" s="10"/>
      <c r="JRD310" s="10"/>
      <c r="JRE310" s="10"/>
      <c r="JRF310" s="10"/>
      <c r="JRG310" s="10"/>
      <c r="JRH310" s="10"/>
      <c r="JRI310" s="10"/>
      <c r="JRJ310" s="10"/>
      <c r="JRK310" s="10"/>
      <c r="JRL310" s="10"/>
      <c r="JRM310" s="10"/>
      <c r="JRN310" s="10"/>
      <c r="JRO310" s="10"/>
      <c r="JRP310" s="10"/>
      <c r="JRQ310" s="10"/>
      <c r="JRR310" s="10"/>
      <c r="JRS310" s="10"/>
      <c r="JRT310" s="10"/>
      <c r="JRU310" s="10"/>
      <c r="JRV310" s="10"/>
      <c r="JRW310" s="10"/>
      <c r="JRX310" s="10"/>
      <c r="JRY310" s="10"/>
      <c r="JRZ310" s="10"/>
      <c r="JSA310" s="10"/>
      <c r="JSB310" s="10"/>
      <c r="JSC310" s="10"/>
      <c r="JSD310" s="10"/>
      <c r="JSE310" s="10"/>
      <c r="JSF310" s="10"/>
      <c r="JSG310" s="10"/>
      <c r="JSH310" s="10"/>
      <c r="JSI310" s="10"/>
      <c r="JSJ310" s="10"/>
      <c r="JSK310" s="10"/>
      <c r="JSL310" s="10"/>
      <c r="JSM310" s="10"/>
      <c r="JSN310" s="10"/>
      <c r="JSO310" s="10"/>
      <c r="JSP310" s="10"/>
      <c r="JSQ310" s="10"/>
      <c r="JSR310" s="10"/>
      <c r="JSS310" s="10"/>
      <c r="JST310" s="10"/>
      <c r="JSU310" s="10"/>
      <c r="JSV310" s="10"/>
      <c r="JSW310" s="10"/>
      <c r="JSX310" s="10"/>
      <c r="JSY310" s="10"/>
      <c r="JSZ310" s="10"/>
      <c r="JTA310" s="10"/>
      <c r="JTB310" s="10"/>
      <c r="JTC310" s="10"/>
      <c r="JTD310" s="10"/>
      <c r="JTE310" s="10"/>
      <c r="JTF310" s="10"/>
      <c r="JTG310" s="10"/>
      <c r="JTH310" s="10"/>
      <c r="JTI310" s="10"/>
      <c r="JTJ310" s="10"/>
      <c r="JTK310" s="10"/>
      <c r="JTL310" s="10"/>
      <c r="JTM310" s="10"/>
      <c r="JTN310" s="10"/>
      <c r="JTO310" s="10"/>
      <c r="JTP310" s="10"/>
      <c r="JTQ310" s="10"/>
      <c r="JTR310" s="10"/>
      <c r="JTS310" s="10"/>
      <c r="JTT310" s="10"/>
      <c r="JTU310" s="10"/>
      <c r="JTV310" s="10"/>
      <c r="JTW310" s="10"/>
      <c r="JTX310" s="10"/>
      <c r="JTY310" s="10"/>
      <c r="JTZ310" s="10"/>
      <c r="JUA310" s="10"/>
      <c r="JUB310" s="10"/>
      <c r="JUC310" s="10"/>
      <c r="JUD310" s="10"/>
      <c r="JUE310" s="10"/>
      <c r="JUF310" s="10"/>
      <c r="JUG310" s="10"/>
      <c r="JUH310" s="10"/>
      <c r="JUI310" s="10"/>
      <c r="JUJ310" s="10"/>
      <c r="JUK310" s="10"/>
      <c r="JUL310" s="10"/>
      <c r="JUM310" s="10"/>
      <c r="JUN310" s="10"/>
      <c r="JUO310" s="10"/>
      <c r="JUP310" s="10"/>
      <c r="JUQ310" s="10"/>
      <c r="JUR310" s="10"/>
      <c r="JUS310" s="10"/>
      <c r="JUT310" s="10"/>
      <c r="JUU310" s="10"/>
      <c r="JUV310" s="10"/>
      <c r="JUW310" s="10"/>
      <c r="JUX310" s="10"/>
      <c r="JUY310" s="10"/>
      <c r="JUZ310" s="10"/>
      <c r="JVA310" s="10"/>
      <c r="JVB310" s="10"/>
      <c r="JVC310" s="10"/>
      <c r="JVD310" s="10"/>
      <c r="JVE310" s="10"/>
      <c r="JVF310" s="10"/>
      <c r="JVG310" s="10"/>
      <c r="JVH310" s="10"/>
      <c r="JVI310" s="10"/>
      <c r="JVJ310" s="10"/>
      <c r="JVK310" s="10"/>
      <c r="JVL310" s="10"/>
      <c r="JVM310" s="10"/>
      <c r="JVN310" s="10"/>
      <c r="JVO310" s="10"/>
      <c r="JVP310" s="10"/>
      <c r="JVQ310" s="10"/>
      <c r="JVR310" s="10"/>
      <c r="JVS310" s="10"/>
      <c r="JVT310" s="10"/>
      <c r="JVU310" s="10"/>
      <c r="JVV310" s="10"/>
      <c r="JVW310" s="10"/>
      <c r="JVX310" s="10"/>
      <c r="JVY310" s="10"/>
      <c r="JVZ310" s="10"/>
      <c r="JWA310" s="10"/>
      <c r="JWB310" s="10"/>
      <c r="JWC310" s="10"/>
      <c r="JWD310" s="10"/>
      <c r="JWE310" s="10"/>
      <c r="JWF310" s="10"/>
      <c r="JWG310" s="10"/>
      <c r="JWH310" s="10"/>
      <c r="JWI310" s="10"/>
      <c r="JWJ310" s="10"/>
      <c r="JWK310" s="10"/>
      <c r="JWL310" s="10"/>
      <c r="JWM310" s="10"/>
      <c r="JWN310" s="10"/>
      <c r="JWO310" s="10"/>
      <c r="JWP310" s="10"/>
      <c r="JWQ310" s="10"/>
      <c r="JWR310" s="10"/>
      <c r="JWS310" s="10"/>
      <c r="JWT310" s="10"/>
      <c r="JWU310" s="10"/>
      <c r="JWV310" s="10"/>
      <c r="JWW310" s="10"/>
      <c r="JWX310" s="10"/>
      <c r="JWY310" s="10"/>
      <c r="JWZ310" s="10"/>
      <c r="JXA310" s="10"/>
      <c r="JXB310" s="10"/>
      <c r="JXC310" s="10"/>
      <c r="JXD310" s="10"/>
      <c r="JXE310" s="10"/>
      <c r="JXF310" s="10"/>
      <c r="JXG310" s="10"/>
      <c r="JXH310" s="10"/>
      <c r="JXI310" s="10"/>
      <c r="JXJ310" s="10"/>
      <c r="JXK310" s="10"/>
      <c r="JXL310" s="10"/>
      <c r="JXM310" s="10"/>
      <c r="JXN310" s="10"/>
      <c r="JXO310" s="10"/>
      <c r="JXP310" s="10"/>
      <c r="JXQ310" s="10"/>
      <c r="JXR310" s="10"/>
      <c r="JXS310" s="10"/>
      <c r="JXT310" s="10"/>
      <c r="JXU310" s="10"/>
      <c r="JXV310" s="10"/>
      <c r="JXW310" s="10"/>
      <c r="JXX310" s="10"/>
      <c r="JXY310" s="10"/>
      <c r="JXZ310" s="10"/>
      <c r="JYA310" s="10"/>
      <c r="JYB310" s="10"/>
      <c r="JYC310" s="10"/>
      <c r="JYD310" s="10"/>
      <c r="JYE310" s="10"/>
      <c r="JYF310" s="10"/>
      <c r="JYG310" s="10"/>
      <c r="JYH310" s="10"/>
      <c r="JYI310" s="10"/>
      <c r="JYJ310" s="10"/>
      <c r="JYK310" s="10"/>
      <c r="JYL310" s="10"/>
      <c r="JYM310" s="10"/>
      <c r="JYN310" s="10"/>
      <c r="JYO310" s="10"/>
      <c r="JYP310" s="10"/>
      <c r="JYQ310" s="10"/>
      <c r="JYR310" s="10"/>
      <c r="JYS310" s="10"/>
      <c r="JYT310" s="10"/>
      <c r="JYU310" s="10"/>
      <c r="JYV310" s="10"/>
      <c r="JYW310" s="10"/>
      <c r="JYX310" s="10"/>
      <c r="JYY310" s="10"/>
      <c r="JYZ310" s="10"/>
      <c r="JZA310" s="10"/>
      <c r="JZB310" s="10"/>
      <c r="JZC310" s="10"/>
      <c r="JZD310" s="10"/>
      <c r="JZE310" s="10"/>
      <c r="JZF310" s="10"/>
      <c r="JZG310" s="10"/>
      <c r="JZH310" s="10"/>
      <c r="JZI310" s="10"/>
      <c r="JZJ310" s="10"/>
      <c r="JZK310" s="10"/>
      <c r="JZL310" s="10"/>
      <c r="JZM310" s="10"/>
      <c r="JZN310" s="10"/>
      <c r="JZO310" s="10"/>
      <c r="JZP310" s="10"/>
      <c r="JZQ310" s="10"/>
      <c r="JZR310" s="10"/>
      <c r="JZS310" s="10"/>
      <c r="JZT310" s="10"/>
      <c r="JZU310" s="10"/>
      <c r="JZV310" s="10"/>
      <c r="JZW310" s="10"/>
      <c r="JZX310" s="10"/>
      <c r="JZY310" s="10"/>
      <c r="JZZ310" s="10"/>
      <c r="KAA310" s="10"/>
      <c r="KAB310" s="10"/>
      <c r="KAC310" s="10"/>
      <c r="KAD310" s="10"/>
      <c r="KAE310" s="10"/>
      <c r="KAF310" s="10"/>
      <c r="KAG310" s="10"/>
      <c r="KAH310" s="10"/>
      <c r="KAI310" s="10"/>
      <c r="KAJ310" s="10"/>
      <c r="KAK310" s="10"/>
      <c r="KAL310" s="10"/>
      <c r="KAM310" s="10"/>
      <c r="KAN310" s="10"/>
      <c r="KAO310" s="10"/>
      <c r="KAP310" s="10"/>
      <c r="KAQ310" s="10"/>
      <c r="KAR310" s="10"/>
      <c r="KAS310" s="10"/>
      <c r="KAT310" s="10"/>
      <c r="KAU310" s="10"/>
      <c r="KAV310" s="10"/>
      <c r="KAW310" s="10"/>
      <c r="KAX310" s="10"/>
      <c r="KAY310" s="10"/>
      <c r="KAZ310" s="10"/>
      <c r="KBA310" s="10"/>
      <c r="KBB310" s="10"/>
      <c r="KBC310" s="10"/>
      <c r="KBD310" s="10"/>
      <c r="KBE310" s="10"/>
      <c r="KBF310" s="10"/>
      <c r="KBG310" s="10"/>
      <c r="KBH310" s="10"/>
      <c r="KBI310" s="10"/>
      <c r="KBJ310" s="10"/>
      <c r="KBK310" s="10"/>
      <c r="KBL310" s="10"/>
      <c r="KBM310" s="10"/>
      <c r="KBN310" s="10"/>
      <c r="KBO310" s="10"/>
      <c r="KBP310" s="10"/>
      <c r="KBQ310" s="10"/>
      <c r="KBR310" s="10"/>
      <c r="KBS310" s="10"/>
      <c r="KBT310" s="10"/>
      <c r="KBU310" s="10"/>
      <c r="KBV310" s="10"/>
      <c r="KBW310" s="10"/>
      <c r="KBX310" s="10"/>
      <c r="KBY310" s="10"/>
      <c r="KBZ310" s="10"/>
      <c r="KCA310" s="10"/>
      <c r="KCB310" s="10"/>
      <c r="KCC310" s="10"/>
      <c r="KCD310" s="10"/>
      <c r="KCE310" s="10"/>
      <c r="KCF310" s="10"/>
      <c r="KCG310" s="10"/>
      <c r="KCH310" s="10"/>
      <c r="KCI310" s="10"/>
      <c r="KCJ310" s="10"/>
      <c r="KCK310" s="10"/>
      <c r="KCL310" s="10"/>
      <c r="KCM310" s="10"/>
      <c r="KCN310" s="10"/>
      <c r="KCO310" s="10"/>
      <c r="KCP310" s="10"/>
      <c r="KCQ310" s="10"/>
      <c r="KCR310" s="10"/>
      <c r="KCS310" s="10"/>
      <c r="KCT310" s="10"/>
      <c r="KCU310" s="10"/>
      <c r="KCV310" s="10"/>
      <c r="KCW310" s="10"/>
      <c r="KCX310" s="10"/>
      <c r="KCY310" s="10"/>
      <c r="KCZ310" s="10"/>
      <c r="KDA310" s="10"/>
      <c r="KDB310" s="10"/>
      <c r="KDC310" s="10"/>
      <c r="KDD310" s="10"/>
      <c r="KDE310" s="10"/>
      <c r="KDF310" s="10"/>
      <c r="KDG310" s="10"/>
      <c r="KDH310" s="10"/>
      <c r="KDI310" s="10"/>
      <c r="KDJ310" s="10"/>
      <c r="KDK310" s="10"/>
      <c r="KDL310" s="10"/>
      <c r="KDM310" s="10"/>
      <c r="KDN310" s="10"/>
      <c r="KDO310" s="10"/>
      <c r="KDP310" s="10"/>
      <c r="KDQ310" s="10"/>
      <c r="KDR310" s="10"/>
      <c r="KDS310" s="10"/>
      <c r="KDT310" s="10"/>
      <c r="KDU310" s="10"/>
      <c r="KDV310" s="10"/>
      <c r="KDW310" s="10"/>
      <c r="KDX310" s="10"/>
      <c r="KDY310" s="10"/>
      <c r="KDZ310" s="10"/>
      <c r="KEA310" s="10"/>
      <c r="KEB310" s="10"/>
      <c r="KEC310" s="10"/>
      <c r="KED310" s="10"/>
      <c r="KEE310" s="10"/>
      <c r="KEF310" s="10"/>
      <c r="KEG310" s="10"/>
      <c r="KEH310" s="10"/>
      <c r="KEI310" s="10"/>
      <c r="KEJ310" s="10"/>
      <c r="KEK310" s="10"/>
      <c r="KEL310" s="10"/>
      <c r="KEM310" s="10"/>
      <c r="KEN310" s="10"/>
      <c r="KEO310" s="10"/>
      <c r="KEP310" s="10"/>
      <c r="KEQ310" s="10"/>
      <c r="KER310" s="10"/>
      <c r="KES310" s="10"/>
      <c r="KET310" s="10"/>
      <c r="KEU310" s="10"/>
      <c r="KEV310" s="10"/>
      <c r="KEW310" s="10"/>
      <c r="KEX310" s="10"/>
      <c r="KEY310" s="10"/>
      <c r="KEZ310" s="10"/>
      <c r="KFA310" s="10"/>
      <c r="KFB310" s="10"/>
      <c r="KFC310" s="10"/>
      <c r="KFD310" s="10"/>
      <c r="KFE310" s="10"/>
      <c r="KFF310" s="10"/>
      <c r="KFG310" s="10"/>
      <c r="KFH310" s="10"/>
      <c r="KFI310" s="10"/>
      <c r="KFJ310" s="10"/>
      <c r="KFK310" s="10"/>
      <c r="KFL310" s="10"/>
      <c r="KFM310" s="10"/>
      <c r="KFN310" s="10"/>
      <c r="KFO310" s="10"/>
      <c r="KFP310" s="10"/>
      <c r="KFQ310" s="10"/>
      <c r="KFR310" s="10"/>
      <c r="KFS310" s="10"/>
      <c r="KFT310" s="10"/>
      <c r="KFU310" s="10"/>
      <c r="KFV310" s="10"/>
      <c r="KFW310" s="10"/>
      <c r="KFX310" s="10"/>
      <c r="KFY310" s="10"/>
      <c r="KFZ310" s="10"/>
      <c r="KGA310" s="10"/>
      <c r="KGB310" s="10"/>
      <c r="KGC310" s="10"/>
      <c r="KGD310" s="10"/>
      <c r="KGE310" s="10"/>
      <c r="KGF310" s="10"/>
      <c r="KGG310" s="10"/>
      <c r="KGH310" s="10"/>
      <c r="KGI310" s="10"/>
      <c r="KGJ310" s="10"/>
      <c r="KGK310" s="10"/>
      <c r="KGL310" s="10"/>
      <c r="KGM310" s="10"/>
      <c r="KGN310" s="10"/>
      <c r="KGO310" s="10"/>
      <c r="KGP310" s="10"/>
      <c r="KGQ310" s="10"/>
      <c r="KGR310" s="10"/>
      <c r="KGS310" s="10"/>
      <c r="KGT310" s="10"/>
      <c r="KGU310" s="10"/>
      <c r="KGV310" s="10"/>
      <c r="KGW310" s="10"/>
      <c r="KGX310" s="10"/>
      <c r="KGY310" s="10"/>
      <c r="KGZ310" s="10"/>
      <c r="KHA310" s="10"/>
      <c r="KHB310" s="10"/>
      <c r="KHC310" s="10"/>
      <c r="KHD310" s="10"/>
      <c r="KHE310" s="10"/>
      <c r="KHF310" s="10"/>
      <c r="KHG310" s="10"/>
      <c r="KHH310" s="10"/>
      <c r="KHI310" s="10"/>
      <c r="KHJ310" s="10"/>
      <c r="KHK310" s="10"/>
      <c r="KHL310" s="10"/>
      <c r="KHM310" s="10"/>
      <c r="KHN310" s="10"/>
      <c r="KHO310" s="10"/>
      <c r="KHP310" s="10"/>
      <c r="KHQ310" s="10"/>
      <c r="KHR310" s="10"/>
      <c r="KHS310" s="10"/>
      <c r="KHT310" s="10"/>
      <c r="KHU310" s="10"/>
      <c r="KHV310" s="10"/>
      <c r="KHW310" s="10"/>
      <c r="KHX310" s="10"/>
      <c r="KHY310" s="10"/>
      <c r="KHZ310" s="10"/>
      <c r="KIA310" s="10"/>
      <c r="KIB310" s="10"/>
      <c r="KIC310" s="10"/>
      <c r="KID310" s="10"/>
      <c r="KIE310" s="10"/>
      <c r="KIF310" s="10"/>
      <c r="KIG310" s="10"/>
      <c r="KIH310" s="10"/>
      <c r="KII310" s="10"/>
      <c r="KIJ310" s="10"/>
      <c r="KIK310" s="10"/>
      <c r="KIL310" s="10"/>
      <c r="KIM310" s="10"/>
      <c r="KIN310" s="10"/>
      <c r="KIO310" s="10"/>
      <c r="KIP310" s="10"/>
      <c r="KIQ310" s="10"/>
      <c r="KIR310" s="10"/>
      <c r="KIS310" s="10"/>
      <c r="KIT310" s="10"/>
      <c r="KIU310" s="10"/>
      <c r="KIV310" s="10"/>
      <c r="KIW310" s="10"/>
      <c r="KIX310" s="10"/>
      <c r="KIY310" s="10"/>
      <c r="KIZ310" s="10"/>
      <c r="KJA310" s="10"/>
      <c r="KJB310" s="10"/>
      <c r="KJC310" s="10"/>
      <c r="KJD310" s="10"/>
      <c r="KJE310" s="10"/>
      <c r="KJF310" s="10"/>
      <c r="KJG310" s="10"/>
      <c r="KJH310" s="10"/>
      <c r="KJI310" s="10"/>
      <c r="KJJ310" s="10"/>
      <c r="KJK310" s="10"/>
      <c r="KJL310" s="10"/>
      <c r="KJM310" s="10"/>
      <c r="KJN310" s="10"/>
      <c r="KJO310" s="10"/>
      <c r="KJP310" s="10"/>
      <c r="KJQ310" s="10"/>
      <c r="KJR310" s="10"/>
      <c r="KJS310" s="10"/>
      <c r="KJT310" s="10"/>
      <c r="KJU310" s="10"/>
      <c r="KJV310" s="10"/>
      <c r="KJW310" s="10"/>
      <c r="KJX310" s="10"/>
      <c r="KJY310" s="10"/>
      <c r="KJZ310" s="10"/>
      <c r="KKA310" s="10"/>
      <c r="KKB310" s="10"/>
      <c r="KKC310" s="10"/>
      <c r="KKD310" s="10"/>
      <c r="KKE310" s="10"/>
      <c r="KKF310" s="10"/>
      <c r="KKG310" s="10"/>
      <c r="KKH310" s="10"/>
      <c r="KKI310" s="10"/>
      <c r="KKJ310" s="10"/>
      <c r="KKK310" s="10"/>
      <c r="KKL310" s="10"/>
      <c r="KKM310" s="10"/>
      <c r="KKN310" s="10"/>
      <c r="KKO310" s="10"/>
      <c r="KKP310" s="10"/>
      <c r="KKQ310" s="10"/>
      <c r="KKR310" s="10"/>
      <c r="KKS310" s="10"/>
      <c r="KKT310" s="10"/>
      <c r="KKU310" s="10"/>
      <c r="KKV310" s="10"/>
      <c r="KKW310" s="10"/>
      <c r="KKX310" s="10"/>
      <c r="KKY310" s="10"/>
      <c r="KKZ310" s="10"/>
      <c r="KLA310" s="10"/>
      <c r="KLB310" s="10"/>
      <c r="KLC310" s="10"/>
      <c r="KLD310" s="10"/>
      <c r="KLE310" s="10"/>
      <c r="KLF310" s="10"/>
      <c r="KLG310" s="10"/>
      <c r="KLH310" s="10"/>
      <c r="KLI310" s="10"/>
      <c r="KLJ310" s="10"/>
      <c r="KLK310" s="10"/>
      <c r="KLL310" s="10"/>
      <c r="KLM310" s="10"/>
      <c r="KLN310" s="10"/>
      <c r="KLO310" s="10"/>
      <c r="KLP310" s="10"/>
      <c r="KLQ310" s="10"/>
      <c r="KLR310" s="10"/>
      <c r="KLS310" s="10"/>
      <c r="KLT310" s="10"/>
      <c r="KLU310" s="10"/>
      <c r="KLV310" s="10"/>
      <c r="KLW310" s="10"/>
      <c r="KLX310" s="10"/>
      <c r="KLY310" s="10"/>
      <c r="KLZ310" s="10"/>
      <c r="KMA310" s="10"/>
      <c r="KMB310" s="10"/>
      <c r="KMC310" s="10"/>
      <c r="KMD310" s="10"/>
      <c r="KME310" s="10"/>
      <c r="KMF310" s="10"/>
      <c r="KMG310" s="10"/>
      <c r="KMH310" s="10"/>
      <c r="KMI310" s="10"/>
      <c r="KMJ310" s="10"/>
      <c r="KMK310" s="10"/>
      <c r="KML310" s="10"/>
      <c r="KMM310" s="10"/>
      <c r="KMN310" s="10"/>
      <c r="KMO310" s="10"/>
      <c r="KMP310" s="10"/>
      <c r="KMQ310" s="10"/>
      <c r="KMR310" s="10"/>
      <c r="KMS310" s="10"/>
      <c r="KMT310" s="10"/>
      <c r="KMU310" s="10"/>
      <c r="KMV310" s="10"/>
      <c r="KMW310" s="10"/>
      <c r="KMX310" s="10"/>
      <c r="KMY310" s="10"/>
      <c r="KMZ310" s="10"/>
      <c r="KNA310" s="10"/>
      <c r="KNB310" s="10"/>
      <c r="KNC310" s="10"/>
      <c r="KND310" s="10"/>
      <c r="KNE310" s="10"/>
      <c r="KNF310" s="10"/>
      <c r="KNG310" s="10"/>
      <c r="KNH310" s="10"/>
      <c r="KNI310" s="10"/>
      <c r="KNJ310" s="10"/>
      <c r="KNK310" s="10"/>
      <c r="KNL310" s="10"/>
      <c r="KNM310" s="10"/>
      <c r="KNN310" s="10"/>
      <c r="KNO310" s="10"/>
      <c r="KNP310" s="10"/>
      <c r="KNQ310" s="10"/>
      <c r="KNR310" s="10"/>
      <c r="KNS310" s="10"/>
      <c r="KNT310" s="10"/>
      <c r="KNU310" s="10"/>
      <c r="KNV310" s="10"/>
      <c r="KNW310" s="10"/>
      <c r="KNX310" s="10"/>
      <c r="KNY310" s="10"/>
      <c r="KNZ310" s="10"/>
      <c r="KOA310" s="10"/>
      <c r="KOB310" s="10"/>
      <c r="KOC310" s="10"/>
      <c r="KOD310" s="10"/>
      <c r="KOE310" s="10"/>
      <c r="KOF310" s="10"/>
      <c r="KOG310" s="10"/>
      <c r="KOH310" s="10"/>
      <c r="KOI310" s="10"/>
      <c r="KOJ310" s="10"/>
      <c r="KOK310" s="10"/>
      <c r="KOL310" s="10"/>
      <c r="KOM310" s="10"/>
      <c r="KON310" s="10"/>
      <c r="KOO310" s="10"/>
      <c r="KOP310" s="10"/>
      <c r="KOQ310" s="10"/>
      <c r="KOR310" s="10"/>
      <c r="KOS310" s="10"/>
      <c r="KOT310" s="10"/>
      <c r="KOU310" s="10"/>
      <c r="KOV310" s="10"/>
      <c r="KOW310" s="10"/>
      <c r="KOX310" s="10"/>
      <c r="KOY310" s="10"/>
      <c r="KOZ310" s="10"/>
      <c r="KPA310" s="10"/>
      <c r="KPB310" s="10"/>
      <c r="KPC310" s="10"/>
      <c r="KPD310" s="10"/>
      <c r="KPE310" s="10"/>
      <c r="KPF310" s="10"/>
      <c r="KPG310" s="10"/>
      <c r="KPH310" s="10"/>
      <c r="KPI310" s="10"/>
      <c r="KPJ310" s="10"/>
      <c r="KPK310" s="10"/>
      <c r="KPL310" s="10"/>
      <c r="KPM310" s="10"/>
      <c r="KPN310" s="10"/>
      <c r="KPO310" s="10"/>
      <c r="KPP310" s="10"/>
      <c r="KPQ310" s="10"/>
      <c r="KPR310" s="10"/>
      <c r="KPS310" s="10"/>
      <c r="KPT310" s="10"/>
      <c r="KPU310" s="10"/>
      <c r="KPV310" s="10"/>
      <c r="KPW310" s="10"/>
      <c r="KPX310" s="10"/>
      <c r="KPY310" s="10"/>
      <c r="KPZ310" s="10"/>
      <c r="KQA310" s="10"/>
      <c r="KQB310" s="10"/>
      <c r="KQC310" s="10"/>
      <c r="KQD310" s="10"/>
      <c r="KQE310" s="10"/>
      <c r="KQF310" s="10"/>
      <c r="KQG310" s="10"/>
      <c r="KQH310" s="10"/>
      <c r="KQI310" s="10"/>
      <c r="KQJ310" s="10"/>
      <c r="KQK310" s="10"/>
      <c r="KQL310" s="10"/>
      <c r="KQM310" s="10"/>
      <c r="KQN310" s="10"/>
      <c r="KQO310" s="10"/>
      <c r="KQP310" s="10"/>
      <c r="KQQ310" s="10"/>
      <c r="KQR310" s="10"/>
      <c r="KQS310" s="10"/>
      <c r="KQT310" s="10"/>
      <c r="KQU310" s="10"/>
      <c r="KQV310" s="10"/>
      <c r="KQW310" s="10"/>
      <c r="KQX310" s="10"/>
      <c r="KQY310" s="10"/>
      <c r="KQZ310" s="10"/>
      <c r="KRA310" s="10"/>
      <c r="KRB310" s="10"/>
      <c r="KRC310" s="10"/>
      <c r="KRD310" s="10"/>
      <c r="KRE310" s="10"/>
      <c r="KRF310" s="10"/>
      <c r="KRG310" s="10"/>
      <c r="KRH310" s="10"/>
      <c r="KRI310" s="10"/>
      <c r="KRJ310" s="10"/>
      <c r="KRK310" s="10"/>
      <c r="KRL310" s="10"/>
      <c r="KRM310" s="10"/>
      <c r="KRN310" s="10"/>
      <c r="KRO310" s="10"/>
      <c r="KRP310" s="10"/>
      <c r="KRQ310" s="10"/>
      <c r="KRR310" s="10"/>
      <c r="KRS310" s="10"/>
      <c r="KRT310" s="10"/>
      <c r="KRU310" s="10"/>
      <c r="KRV310" s="10"/>
      <c r="KRW310" s="10"/>
      <c r="KRX310" s="10"/>
      <c r="KRY310" s="10"/>
      <c r="KRZ310" s="10"/>
      <c r="KSA310" s="10"/>
      <c r="KSB310" s="10"/>
      <c r="KSC310" s="10"/>
      <c r="KSD310" s="10"/>
      <c r="KSE310" s="10"/>
      <c r="KSF310" s="10"/>
      <c r="KSG310" s="10"/>
      <c r="KSH310" s="10"/>
      <c r="KSI310" s="10"/>
      <c r="KSJ310" s="10"/>
      <c r="KSK310" s="10"/>
      <c r="KSL310" s="10"/>
      <c r="KSM310" s="10"/>
      <c r="KSN310" s="10"/>
      <c r="KSO310" s="10"/>
      <c r="KSP310" s="10"/>
      <c r="KSQ310" s="10"/>
      <c r="KSR310" s="10"/>
      <c r="KSS310" s="10"/>
      <c r="KST310" s="10"/>
      <c r="KSU310" s="10"/>
      <c r="KSV310" s="10"/>
      <c r="KSW310" s="10"/>
      <c r="KSX310" s="10"/>
      <c r="KSY310" s="10"/>
      <c r="KSZ310" s="10"/>
      <c r="KTA310" s="10"/>
      <c r="KTB310" s="10"/>
      <c r="KTC310" s="10"/>
      <c r="KTD310" s="10"/>
      <c r="KTE310" s="10"/>
      <c r="KTF310" s="10"/>
      <c r="KTG310" s="10"/>
      <c r="KTH310" s="10"/>
      <c r="KTI310" s="10"/>
      <c r="KTJ310" s="10"/>
      <c r="KTK310" s="10"/>
      <c r="KTL310" s="10"/>
      <c r="KTM310" s="10"/>
      <c r="KTN310" s="10"/>
      <c r="KTO310" s="10"/>
      <c r="KTP310" s="10"/>
      <c r="KTQ310" s="10"/>
      <c r="KTR310" s="10"/>
      <c r="KTS310" s="10"/>
      <c r="KTT310" s="10"/>
      <c r="KTU310" s="10"/>
      <c r="KTV310" s="10"/>
      <c r="KTW310" s="10"/>
      <c r="KTX310" s="10"/>
      <c r="KTY310" s="10"/>
      <c r="KTZ310" s="10"/>
      <c r="KUA310" s="10"/>
      <c r="KUB310" s="10"/>
      <c r="KUC310" s="10"/>
      <c r="KUD310" s="10"/>
      <c r="KUE310" s="10"/>
      <c r="KUF310" s="10"/>
      <c r="KUG310" s="10"/>
      <c r="KUH310" s="10"/>
      <c r="KUI310" s="10"/>
      <c r="KUJ310" s="10"/>
      <c r="KUK310" s="10"/>
      <c r="KUL310" s="10"/>
      <c r="KUM310" s="10"/>
      <c r="KUN310" s="10"/>
      <c r="KUO310" s="10"/>
      <c r="KUP310" s="10"/>
      <c r="KUQ310" s="10"/>
      <c r="KUR310" s="10"/>
      <c r="KUS310" s="10"/>
      <c r="KUT310" s="10"/>
      <c r="KUU310" s="10"/>
      <c r="KUV310" s="10"/>
      <c r="KUW310" s="10"/>
      <c r="KUX310" s="10"/>
      <c r="KUY310" s="10"/>
      <c r="KUZ310" s="10"/>
      <c r="KVA310" s="10"/>
      <c r="KVB310" s="10"/>
      <c r="KVC310" s="10"/>
      <c r="KVD310" s="10"/>
      <c r="KVE310" s="10"/>
      <c r="KVF310" s="10"/>
      <c r="KVG310" s="10"/>
      <c r="KVH310" s="10"/>
      <c r="KVI310" s="10"/>
      <c r="KVJ310" s="10"/>
      <c r="KVK310" s="10"/>
      <c r="KVL310" s="10"/>
      <c r="KVM310" s="10"/>
      <c r="KVN310" s="10"/>
      <c r="KVO310" s="10"/>
      <c r="KVP310" s="10"/>
      <c r="KVQ310" s="10"/>
      <c r="KVR310" s="10"/>
      <c r="KVS310" s="10"/>
      <c r="KVT310" s="10"/>
      <c r="KVU310" s="10"/>
      <c r="KVV310" s="10"/>
      <c r="KVW310" s="10"/>
      <c r="KVX310" s="10"/>
      <c r="KVY310" s="10"/>
      <c r="KVZ310" s="10"/>
      <c r="KWA310" s="10"/>
      <c r="KWB310" s="10"/>
      <c r="KWC310" s="10"/>
      <c r="KWD310" s="10"/>
      <c r="KWE310" s="10"/>
      <c r="KWF310" s="10"/>
      <c r="KWG310" s="10"/>
      <c r="KWH310" s="10"/>
      <c r="KWI310" s="10"/>
      <c r="KWJ310" s="10"/>
      <c r="KWK310" s="10"/>
      <c r="KWL310" s="10"/>
      <c r="KWM310" s="10"/>
      <c r="KWN310" s="10"/>
      <c r="KWO310" s="10"/>
      <c r="KWP310" s="10"/>
      <c r="KWQ310" s="10"/>
      <c r="KWR310" s="10"/>
      <c r="KWS310" s="10"/>
      <c r="KWT310" s="10"/>
      <c r="KWU310" s="10"/>
      <c r="KWV310" s="10"/>
      <c r="KWW310" s="10"/>
      <c r="KWX310" s="10"/>
      <c r="KWY310" s="10"/>
      <c r="KWZ310" s="10"/>
      <c r="KXA310" s="10"/>
      <c r="KXB310" s="10"/>
      <c r="KXC310" s="10"/>
      <c r="KXD310" s="10"/>
      <c r="KXE310" s="10"/>
      <c r="KXF310" s="10"/>
      <c r="KXG310" s="10"/>
      <c r="KXH310" s="10"/>
      <c r="KXI310" s="10"/>
      <c r="KXJ310" s="10"/>
      <c r="KXK310" s="10"/>
      <c r="KXL310" s="10"/>
      <c r="KXM310" s="10"/>
      <c r="KXN310" s="10"/>
      <c r="KXO310" s="10"/>
      <c r="KXP310" s="10"/>
      <c r="KXQ310" s="10"/>
      <c r="KXR310" s="10"/>
      <c r="KXS310" s="10"/>
      <c r="KXT310" s="10"/>
      <c r="KXU310" s="10"/>
      <c r="KXV310" s="10"/>
      <c r="KXW310" s="10"/>
      <c r="KXX310" s="10"/>
      <c r="KXY310" s="10"/>
      <c r="KXZ310" s="10"/>
      <c r="KYA310" s="10"/>
      <c r="KYB310" s="10"/>
      <c r="KYC310" s="10"/>
      <c r="KYD310" s="10"/>
      <c r="KYE310" s="10"/>
      <c r="KYF310" s="10"/>
      <c r="KYG310" s="10"/>
      <c r="KYH310" s="10"/>
      <c r="KYI310" s="10"/>
      <c r="KYJ310" s="10"/>
      <c r="KYK310" s="10"/>
      <c r="KYL310" s="10"/>
      <c r="KYM310" s="10"/>
      <c r="KYN310" s="10"/>
      <c r="KYO310" s="10"/>
      <c r="KYP310" s="10"/>
      <c r="KYQ310" s="10"/>
      <c r="KYR310" s="10"/>
      <c r="KYS310" s="10"/>
      <c r="KYT310" s="10"/>
      <c r="KYU310" s="10"/>
      <c r="KYV310" s="10"/>
      <c r="KYW310" s="10"/>
      <c r="KYX310" s="10"/>
      <c r="KYY310" s="10"/>
      <c r="KYZ310" s="10"/>
      <c r="KZA310" s="10"/>
      <c r="KZB310" s="10"/>
      <c r="KZC310" s="10"/>
      <c r="KZD310" s="10"/>
      <c r="KZE310" s="10"/>
      <c r="KZF310" s="10"/>
      <c r="KZG310" s="10"/>
      <c r="KZH310" s="10"/>
      <c r="KZI310" s="10"/>
      <c r="KZJ310" s="10"/>
      <c r="KZK310" s="10"/>
      <c r="KZL310" s="10"/>
      <c r="KZM310" s="10"/>
      <c r="KZN310" s="10"/>
      <c r="KZO310" s="10"/>
      <c r="KZP310" s="10"/>
      <c r="KZQ310" s="10"/>
      <c r="KZR310" s="10"/>
      <c r="KZS310" s="10"/>
      <c r="KZT310" s="10"/>
      <c r="KZU310" s="10"/>
      <c r="KZV310" s="10"/>
      <c r="KZW310" s="10"/>
      <c r="KZX310" s="10"/>
      <c r="KZY310" s="10"/>
      <c r="KZZ310" s="10"/>
      <c r="LAA310" s="10"/>
      <c r="LAB310" s="10"/>
      <c r="LAC310" s="10"/>
      <c r="LAD310" s="10"/>
      <c r="LAE310" s="10"/>
      <c r="LAF310" s="10"/>
      <c r="LAG310" s="10"/>
      <c r="LAH310" s="10"/>
      <c r="LAI310" s="10"/>
      <c r="LAJ310" s="10"/>
      <c r="LAK310" s="10"/>
      <c r="LAL310" s="10"/>
      <c r="LAM310" s="10"/>
      <c r="LAN310" s="10"/>
      <c r="LAO310" s="10"/>
      <c r="LAP310" s="10"/>
      <c r="LAQ310" s="10"/>
      <c r="LAR310" s="10"/>
      <c r="LAS310" s="10"/>
      <c r="LAT310" s="10"/>
      <c r="LAU310" s="10"/>
      <c r="LAV310" s="10"/>
      <c r="LAW310" s="10"/>
      <c r="LAX310" s="10"/>
      <c r="LAY310" s="10"/>
      <c r="LAZ310" s="10"/>
      <c r="LBA310" s="10"/>
      <c r="LBB310" s="10"/>
      <c r="LBC310" s="10"/>
      <c r="LBD310" s="10"/>
      <c r="LBE310" s="10"/>
      <c r="LBF310" s="10"/>
      <c r="LBG310" s="10"/>
      <c r="LBH310" s="10"/>
      <c r="LBI310" s="10"/>
      <c r="LBJ310" s="10"/>
      <c r="LBK310" s="10"/>
      <c r="LBL310" s="10"/>
      <c r="LBM310" s="10"/>
      <c r="LBN310" s="10"/>
      <c r="LBO310" s="10"/>
      <c r="LBP310" s="10"/>
      <c r="LBQ310" s="10"/>
      <c r="LBR310" s="10"/>
      <c r="LBS310" s="10"/>
      <c r="LBT310" s="10"/>
      <c r="LBU310" s="10"/>
      <c r="LBV310" s="10"/>
      <c r="LBW310" s="10"/>
      <c r="LBX310" s="10"/>
      <c r="LBY310" s="10"/>
      <c r="LBZ310" s="10"/>
      <c r="LCA310" s="10"/>
      <c r="LCB310" s="10"/>
      <c r="LCC310" s="10"/>
      <c r="LCD310" s="10"/>
      <c r="LCE310" s="10"/>
      <c r="LCF310" s="10"/>
      <c r="LCG310" s="10"/>
      <c r="LCH310" s="10"/>
      <c r="LCI310" s="10"/>
      <c r="LCJ310" s="10"/>
      <c r="LCK310" s="10"/>
      <c r="LCL310" s="10"/>
      <c r="LCM310" s="10"/>
      <c r="LCN310" s="10"/>
      <c r="LCO310" s="10"/>
      <c r="LCP310" s="10"/>
      <c r="LCQ310" s="10"/>
      <c r="LCR310" s="10"/>
      <c r="LCS310" s="10"/>
      <c r="LCT310" s="10"/>
      <c r="LCU310" s="10"/>
      <c r="LCV310" s="10"/>
      <c r="LCW310" s="10"/>
      <c r="LCX310" s="10"/>
      <c r="LCY310" s="10"/>
      <c r="LCZ310" s="10"/>
      <c r="LDA310" s="10"/>
      <c r="LDB310" s="10"/>
      <c r="LDC310" s="10"/>
      <c r="LDD310" s="10"/>
      <c r="LDE310" s="10"/>
      <c r="LDF310" s="10"/>
      <c r="LDG310" s="10"/>
      <c r="LDH310" s="10"/>
      <c r="LDI310" s="10"/>
      <c r="LDJ310" s="10"/>
      <c r="LDK310" s="10"/>
      <c r="LDL310" s="10"/>
      <c r="LDM310" s="10"/>
      <c r="LDN310" s="10"/>
      <c r="LDO310" s="10"/>
      <c r="LDP310" s="10"/>
      <c r="LDQ310" s="10"/>
      <c r="LDR310" s="10"/>
      <c r="LDS310" s="10"/>
      <c r="LDT310" s="10"/>
      <c r="LDU310" s="10"/>
      <c r="LDV310" s="10"/>
      <c r="LDW310" s="10"/>
      <c r="LDX310" s="10"/>
      <c r="LDY310" s="10"/>
      <c r="LDZ310" s="10"/>
      <c r="LEA310" s="10"/>
      <c r="LEB310" s="10"/>
      <c r="LEC310" s="10"/>
      <c r="LED310" s="10"/>
      <c r="LEE310" s="10"/>
      <c r="LEF310" s="10"/>
      <c r="LEG310" s="10"/>
      <c r="LEH310" s="10"/>
      <c r="LEI310" s="10"/>
      <c r="LEJ310" s="10"/>
      <c r="LEK310" s="10"/>
      <c r="LEL310" s="10"/>
      <c r="LEM310" s="10"/>
      <c r="LEN310" s="10"/>
      <c r="LEO310" s="10"/>
      <c r="LEP310" s="10"/>
      <c r="LEQ310" s="10"/>
      <c r="LER310" s="10"/>
      <c r="LES310" s="10"/>
      <c r="LET310" s="10"/>
      <c r="LEU310" s="10"/>
      <c r="LEV310" s="10"/>
      <c r="LEW310" s="10"/>
      <c r="LEX310" s="10"/>
      <c r="LEY310" s="10"/>
      <c r="LEZ310" s="10"/>
      <c r="LFA310" s="10"/>
      <c r="LFB310" s="10"/>
      <c r="LFC310" s="10"/>
      <c r="LFD310" s="10"/>
      <c r="LFE310" s="10"/>
      <c r="LFF310" s="10"/>
      <c r="LFG310" s="10"/>
      <c r="LFH310" s="10"/>
      <c r="LFI310" s="10"/>
      <c r="LFJ310" s="10"/>
      <c r="LFK310" s="10"/>
      <c r="LFL310" s="10"/>
      <c r="LFM310" s="10"/>
      <c r="LFN310" s="10"/>
      <c r="LFO310" s="10"/>
      <c r="LFP310" s="10"/>
      <c r="LFQ310" s="10"/>
      <c r="LFR310" s="10"/>
      <c r="LFS310" s="10"/>
      <c r="LFT310" s="10"/>
      <c r="LFU310" s="10"/>
      <c r="LFV310" s="10"/>
      <c r="LFW310" s="10"/>
      <c r="LFX310" s="10"/>
      <c r="LFY310" s="10"/>
      <c r="LFZ310" s="10"/>
      <c r="LGA310" s="10"/>
      <c r="LGB310" s="10"/>
      <c r="LGC310" s="10"/>
      <c r="LGD310" s="10"/>
      <c r="LGE310" s="10"/>
      <c r="LGF310" s="10"/>
      <c r="LGG310" s="10"/>
      <c r="LGH310" s="10"/>
      <c r="LGI310" s="10"/>
      <c r="LGJ310" s="10"/>
      <c r="LGK310" s="10"/>
      <c r="LGL310" s="10"/>
      <c r="LGM310" s="10"/>
      <c r="LGN310" s="10"/>
      <c r="LGO310" s="10"/>
      <c r="LGP310" s="10"/>
      <c r="LGQ310" s="10"/>
      <c r="LGR310" s="10"/>
      <c r="LGS310" s="10"/>
      <c r="LGT310" s="10"/>
      <c r="LGU310" s="10"/>
      <c r="LGV310" s="10"/>
      <c r="LGW310" s="10"/>
      <c r="LGX310" s="10"/>
      <c r="LGY310" s="10"/>
      <c r="LGZ310" s="10"/>
      <c r="LHA310" s="10"/>
      <c r="LHB310" s="10"/>
      <c r="LHC310" s="10"/>
      <c r="LHD310" s="10"/>
      <c r="LHE310" s="10"/>
      <c r="LHF310" s="10"/>
      <c r="LHG310" s="10"/>
      <c r="LHH310" s="10"/>
      <c r="LHI310" s="10"/>
      <c r="LHJ310" s="10"/>
      <c r="LHK310" s="10"/>
      <c r="LHL310" s="10"/>
      <c r="LHM310" s="10"/>
      <c r="LHN310" s="10"/>
      <c r="LHO310" s="10"/>
      <c r="LHP310" s="10"/>
      <c r="LHQ310" s="10"/>
      <c r="LHR310" s="10"/>
      <c r="LHS310" s="10"/>
      <c r="LHT310" s="10"/>
      <c r="LHU310" s="10"/>
      <c r="LHV310" s="10"/>
      <c r="LHW310" s="10"/>
      <c r="LHX310" s="10"/>
      <c r="LHY310" s="10"/>
      <c r="LHZ310" s="10"/>
      <c r="LIA310" s="10"/>
      <c r="LIB310" s="10"/>
      <c r="LIC310" s="10"/>
      <c r="LID310" s="10"/>
      <c r="LIE310" s="10"/>
      <c r="LIF310" s="10"/>
      <c r="LIG310" s="10"/>
      <c r="LIH310" s="10"/>
      <c r="LII310" s="10"/>
      <c r="LIJ310" s="10"/>
      <c r="LIK310" s="10"/>
      <c r="LIL310" s="10"/>
      <c r="LIM310" s="10"/>
      <c r="LIN310" s="10"/>
      <c r="LIO310" s="10"/>
      <c r="LIP310" s="10"/>
      <c r="LIQ310" s="10"/>
      <c r="LIR310" s="10"/>
      <c r="LIS310" s="10"/>
      <c r="LIT310" s="10"/>
      <c r="LIU310" s="10"/>
      <c r="LIV310" s="10"/>
      <c r="LIW310" s="10"/>
      <c r="LIX310" s="10"/>
      <c r="LIY310" s="10"/>
      <c r="LIZ310" s="10"/>
      <c r="LJA310" s="10"/>
      <c r="LJB310" s="10"/>
      <c r="LJC310" s="10"/>
      <c r="LJD310" s="10"/>
      <c r="LJE310" s="10"/>
      <c r="LJF310" s="10"/>
      <c r="LJG310" s="10"/>
      <c r="LJH310" s="10"/>
      <c r="LJI310" s="10"/>
      <c r="LJJ310" s="10"/>
      <c r="LJK310" s="10"/>
      <c r="LJL310" s="10"/>
      <c r="LJM310" s="10"/>
      <c r="LJN310" s="10"/>
      <c r="LJO310" s="10"/>
      <c r="LJP310" s="10"/>
      <c r="LJQ310" s="10"/>
      <c r="LJR310" s="10"/>
      <c r="LJS310" s="10"/>
      <c r="LJT310" s="10"/>
      <c r="LJU310" s="10"/>
      <c r="LJV310" s="10"/>
      <c r="LJW310" s="10"/>
      <c r="LJX310" s="10"/>
      <c r="LJY310" s="10"/>
      <c r="LJZ310" s="10"/>
      <c r="LKA310" s="10"/>
      <c r="LKB310" s="10"/>
      <c r="LKC310" s="10"/>
      <c r="LKD310" s="10"/>
      <c r="LKE310" s="10"/>
      <c r="LKF310" s="10"/>
      <c r="LKG310" s="10"/>
      <c r="LKH310" s="10"/>
      <c r="LKI310" s="10"/>
      <c r="LKJ310" s="10"/>
      <c r="LKK310" s="10"/>
      <c r="LKL310" s="10"/>
      <c r="LKM310" s="10"/>
      <c r="LKN310" s="10"/>
      <c r="LKO310" s="10"/>
      <c r="LKP310" s="10"/>
      <c r="LKQ310" s="10"/>
      <c r="LKR310" s="10"/>
      <c r="LKS310" s="10"/>
      <c r="LKT310" s="10"/>
      <c r="LKU310" s="10"/>
      <c r="LKV310" s="10"/>
      <c r="LKW310" s="10"/>
      <c r="LKX310" s="10"/>
      <c r="LKY310" s="10"/>
      <c r="LKZ310" s="10"/>
      <c r="LLA310" s="10"/>
      <c r="LLB310" s="10"/>
      <c r="LLC310" s="10"/>
      <c r="LLD310" s="10"/>
      <c r="LLE310" s="10"/>
      <c r="LLF310" s="10"/>
      <c r="LLG310" s="10"/>
      <c r="LLH310" s="10"/>
      <c r="LLI310" s="10"/>
      <c r="LLJ310" s="10"/>
      <c r="LLK310" s="10"/>
      <c r="LLL310" s="10"/>
      <c r="LLM310" s="10"/>
      <c r="LLN310" s="10"/>
      <c r="LLO310" s="10"/>
      <c r="LLP310" s="10"/>
      <c r="LLQ310" s="10"/>
      <c r="LLR310" s="10"/>
      <c r="LLS310" s="10"/>
      <c r="LLT310" s="10"/>
      <c r="LLU310" s="10"/>
      <c r="LLV310" s="10"/>
      <c r="LLW310" s="10"/>
      <c r="LLX310" s="10"/>
      <c r="LLY310" s="10"/>
      <c r="LLZ310" s="10"/>
      <c r="LMA310" s="10"/>
      <c r="LMB310" s="10"/>
      <c r="LMC310" s="10"/>
      <c r="LMD310" s="10"/>
      <c r="LME310" s="10"/>
      <c r="LMF310" s="10"/>
      <c r="LMG310" s="10"/>
      <c r="LMH310" s="10"/>
      <c r="LMI310" s="10"/>
      <c r="LMJ310" s="10"/>
      <c r="LMK310" s="10"/>
      <c r="LML310" s="10"/>
      <c r="LMM310" s="10"/>
      <c r="LMN310" s="10"/>
      <c r="LMO310" s="10"/>
      <c r="LMP310" s="10"/>
      <c r="LMQ310" s="10"/>
      <c r="LMR310" s="10"/>
      <c r="LMS310" s="10"/>
      <c r="LMT310" s="10"/>
      <c r="LMU310" s="10"/>
      <c r="LMV310" s="10"/>
      <c r="LMW310" s="10"/>
      <c r="LMX310" s="10"/>
      <c r="LMY310" s="10"/>
      <c r="LMZ310" s="10"/>
      <c r="LNA310" s="10"/>
      <c r="LNB310" s="10"/>
      <c r="LNC310" s="10"/>
      <c r="LND310" s="10"/>
      <c r="LNE310" s="10"/>
      <c r="LNF310" s="10"/>
      <c r="LNG310" s="10"/>
      <c r="LNH310" s="10"/>
      <c r="LNI310" s="10"/>
      <c r="LNJ310" s="10"/>
      <c r="LNK310" s="10"/>
      <c r="LNL310" s="10"/>
      <c r="LNM310" s="10"/>
      <c r="LNN310" s="10"/>
      <c r="LNO310" s="10"/>
      <c r="LNP310" s="10"/>
      <c r="LNQ310" s="10"/>
      <c r="LNR310" s="10"/>
      <c r="LNS310" s="10"/>
      <c r="LNT310" s="10"/>
      <c r="LNU310" s="10"/>
      <c r="LNV310" s="10"/>
      <c r="LNW310" s="10"/>
      <c r="LNX310" s="10"/>
      <c r="LNY310" s="10"/>
      <c r="LNZ310" s="10"/>
      <c r="LOA310" s="10"/>
      <c r="LOB310" s="10"/>
      <c r="LOC310" s="10"/>
      <c r="LOD310" s="10"/>
      <c r="LOE310" s="10"/>
      <c r="LOF310" s="10"/>
      <c r="LOG310" s="10"/>
      <c r="LOH310" s="10"/>
      <c r="LOI310" s="10"/>
      <c r="LOJ310" s="10"/>
      <c r="LOK310" s="10"/>
      <c r="LOL310" s="10"/>
      <c r="LOM310" s="10"/>
      <c r="LON310" s="10"/>
      <c r="LOO310" s="10"/>
      <c r="LOP310" s="10"/>
      <c r="LOQ310" s="10"/>
      <c r="LOR310" s="10"/>
      <c r="LOS310" s="10"/>
      <c r="LOT310" s="10"/>
      <c r="LOU310" s="10"/>
      <c r="LOV310" s="10"/>
      <c r="LOW310" s="10"/>
      <c r="LOX310" s="10"/>
      <c r="LOY310" s="10"/>
      <c r="LOZ310" s="10"/>
      <c r="LPA310" s="10"/>
      <c r="LPB310" s="10"/>
      <c r="LPC310" s="10"/>
      <c r="LPD310" s="10"/>
      <c r="LPE310" s="10"/>
      <c r="LPF310" s="10"/>
      <c r="LPG310" s="10"/>
      <c r="LPH310" s="10"/>
      <c r="LPI310" s="10"/>
      <c r="LPJ310" s="10"/>
      <c r="LPK310" s="10"/>
      <c r="LPL310" s="10"/>
      <c r="LPM310" s="10"/>
      <c r="LPN310" s="10"/>
      <c r="LPO310" s="10"/>
      <c r="LPP310" s="10"/>
      <c r="LPQ310" s="10"/>
      <c r="LPR310" s="10"/>
      <c r="LPS310" s="10"/>
      <c r="LPT310" s="10"/>
      <c r="LPU310" s="10"/>
      <c r="LPV310" s="10"/>
      <c r="LPW310" s="10"/>
      <c r="LPX310" s="10"/>
      <c r="LPY310" s="10"/>
      <c r="LPZ310" s="10"/>
      <c r="LQA310" s="10"/>
      <c r="LQB310" s="10"/>
      <c r="LQC310" s="10"/>
      <c r="LQD310" s="10"/>
      <c r="LQE310" s="10"/>
      <c r="LQF310" s="10"/>
      <c r="LQG310" s="10"/>
      <c r="LQH310" s="10"/>
      <c r="LQI310" s="10"/>
      <c r="LQJ310" s="10"/>
      <c r="LQK310" s="10"/>
      <c r="LQL310" s="10"/>
      <c r="LQM310" s="10"/>
      <c r="LQN310" s="10"/>
      <c r="LQO310" s="10"/>
      <c r="LQP310" s="10"/>
      <c r="LQQ310" s="10"/>
      <c r="LQR310" s="10"/>
      <c r="LQS310" s="10"/>
      <c r="LQT310" s="10"/>
      <c r="LQU310" s="10"/>
      <c r="LQV310" s="10"/>
      <c r="LQW310" s="10"/>
      <c r="LQX310" s="10"/>
      <c r="LQY310" s="10"/>
      <c r="LQZ310" s="10"/>
      <c r="LRA310" s="10"/>
      <c r="LRB310" s="10"/>
      <c r="LRC310" s="10"/>
      <c r="LRD310" s="10"/>
      <c r="LRE310" s="10"/>
      <c r="LRF310" s="10"/>
      <c r="LRG310" s="10"/>
      <c r="LRH310" s="10"/>
      <c r="LRI310" s="10"/>
      <c r="LRJ310" s="10"/>
      <c r="LRK310" s="10"/>
      <c r="LRL310" s="10"/>
      <c r="LRM310" s="10"/>
      <c r="LRN310" s="10"/>
      <c r="LRO310" s="10"/>
      <c r="LRP310" s="10"/>
      <c r="LRQ310" s="10"/>
      <c r="LRR310" s="10"/>
      <c r="LRS310" s="10"/>
      <c r="LRT310" s="10"/>
      <c r="LRU310" s="10"/>
      <c r="LRV310" s="10"/>
      <c r="LRW310" s="10"/>
      <c r="LRX310" s="10"/>
      <c r="LRY310" s="10"/>
      <c r="LRZ310" s="10"/>
      <c r="LSA310" s="10"/>
      <c r="LSB310" s="10"/>
      <c r="LSC310" s="10"/>
      <c r="LSD310" s="10"/>
      <c r="LSE310" s="10"/>
      <c r="LSF310" s="10"/>
      <c r="LSG310" s="10"/>
      <c r="LSH310" s="10"/>
      <c r="LSI310" s="10"/>
      <c r="LSJ310" s="10"/>
      <c r="LSK310" s="10"/>
      <c r="LSL310" s="10"/>
      <c r="LSM310" s="10"/>
      <c r="LSN310" s="10"/>
      <c r="LSO310" s="10"/>
      <c r="LSP310" s="10"/>
      <c r="LSQ310" s="10"/>
      <c r="LSR310" s="10"/>
      <c r="LSS310" s="10"/>
      <c r="LST310" s="10"/>
      <c r="LSU310" s="10"/>
      <c r="LSV310" s="10"/>
      <c r="LSW310" s="10"/>
      <c r="LSX310" s="10"/>
      <c r="LSY310" s="10"/>
      <c r="LSZ310" s="10"/>
      <c r="LTA310" s="10"/>
      <c r="LTB310" s="10"/>
      <c r="LTC310" s="10"/>
      <c r="LTD310" s="10"/>
      <c r="LTE310" s="10"/>
      <c r="LTF310" s="10"/>
      <c r="LTG310" s="10"/>
      <c r="LTH310" s="10"/>
      <c r="LTI310" s="10"/>
      <c r="LTJ310" s="10"/>
      <c r="LTK310" s="10"/>
      <c r="LTL310" s="10"/>
      <c r="LTM310" s="10"/>
      <c r="LTN310" s="10"/>
      <c r="LTO310" s="10"/>
      <c r="LTP310" s="10"/>
      <c r="LTQ310" s="10"/>
      <c r="LTR310" s="10"/>
      <c r="LTS310" s="10"/>
      <c r="LTT310" s="10"/>
      <c r="LTU310" s="10"/>
      <c r="LTV310" s="10"/>
      <c r="LTW310" s="10"/>
      <c r="LTX310" s="10"/>
      <c r="LTY310" s="10"/>
      <c r="LTZ310" s="10"/>
      <c r="LUA310" s="10"/>
      <c r="LUB310" s="10"/>
      <c r="LUC310" s="10"/>
      <c r="LUD310" s="10"/>
      <c r="LUE310" s="10"/>
      <c r="LUF310" s="10"/>
      <c r="LUG310" s="10"/>
      <c r="LUH310" s="10"/>
      <c r="LUI310" s="10"/>
      <c r="LUJ310" s="10"/>
      <c r="LUK310" s="10"/>
      <c r="LUL310" s="10"/>
      <c r="LUM310" s="10"/>
      <c r="LUN310" s="10"/>
      <c r="LUO310" s="10"/>
      <c r="LUP310" s="10"/>
      <c r="LUQ310" s="10"/>
      <c r="LUR310" s="10"/>
      <c r="LUS310" s="10"/>
      <c r="LUT310" s="10"/>
      <c r="LUU310" s="10"/>
      <c r="LUV310" s="10"/>
      <c r="LUW310" s="10"/>
      <c r="LUX310" s="10"/>
      <c r="LUY310" s="10"/>
      <c r="LUZ310" s="10"/>
      <c r="LVA310" s="10"/>
      <c r="LVB310" s="10"/>
      <c r="LVC310" s="10"/>
      <c r="LVD310" s="10"/>
      <c r="LVE310" s="10"/>
      <c r="LVF310" s="10"/>
      <c r="LVG310" s="10"/>
      <c r="LVH310" s="10"/>
      <c r="LVI310" s="10"/>
      <c r="LVJ310" s="10"/>
      <c r="LVK310" s="10"/>
      <c r="LVL310" s="10"/>
      <c r="LVM310" s="10"/>
      <c r="LVN310" s="10"/>
      <c r="LVO310" s="10"/>
      <c r="LVP310" s="10"/>
      <c r="LVQ310" s="10"/>
      <c r="LVR310" s="10"/>
      <c r="LVS310" s="10"/>
      <c r="LVT310" s="10"/>
      <c r="LVU310" s="10"/>
      <c r="LVV310" s="10"/>
      <c r="LVW310" s="10"/>
      <c r="LVX310" s="10"/>
      <c r="LVY310" s="10"/>
      <c r="LVZ310" s="10"/>
      <c r="LWA310" s="10"/>
      <c r="LWB310" s="10"/>
      <c r="LWC310" s="10"/>
      <c r="LWD310" s="10"/>
      <c r="LWE310" s="10"/>
      <c r="LWF310" s="10"/>
      <c r="LWG310" s="10"/>
      <c r="LWH310" s="10"/>
      <c r="LWI310" s="10"/>
      <c r="LWJ310" s="10"/>
      <c r="LWK310" s="10"/>
      <c r="LWL310" s="10"/>
      <c r="LWM310" s="10"/>
      <c r="LWN310" s="10"/>
      <c r="LWO310" s="10"/>
      <c r="LWP310" s="10"/>
      <c r="LWQ310" s="10"/>
      <c r="LWR310" s="10"/>
      <c r="LWS310" s="10"/>
      <c r="LWT310" s="10"/>
      <c r="LWU310" s="10"/>
      <c r="LWV310" s="10"/>
      <c r="LWW310" s="10"/>
      <c r="LWX310" s="10"/>
      <c r="LWY310" s="10"/>
      <c r="LWZ310" s="10"/>
      <c r="LXA310" s="10"/>
      <c r="LXB310" s="10"/>
      <c r="LXC310" s="10"/>
      <c r="LXD310" s="10"/>
      <c r="LXE310" s="10"/>
      <c r="LXF310" s="10"/>
      <c r="LXG310" s="10"/>
      <c r="LXH310" s="10"/>
      <c r="LXI310" s="10"/>
      <c r="LXJ310" s="10"/>
      <c r="LXK310" s="10"/>
      <c r="LXL310" s="10"/>
      <c r="LXM310" s="10"/>
      <c r="LXN310" s="10"/>
      <c r="LXO310" s="10"/>
      <c r="LXP310" s="10"/>
      <c r="LXQ310" s="10"/>
      <c r="LXR310" s="10"/>
      <c r="LXS310" s="10"/>
      <c r="LXT310" s="10"/>
      <c r="LXU310" s="10"/>
      <c r="LXV310" s="10"/>
      <c r="LXW310" s="10"/>
      <c r="LXX310" s="10"/>
      <c r="LXY310" s="10"/>
      <c r="LXZ310" s="10"/>
      <c r="LYA310" s="10"/>
      <c r="LYB310" s="10"/>
      <c r="LYC310" s="10"/>
      <c r="LYD310" s="10"/>
      <c r="LYE310" s="10"/>
      <c r="LYF310" s="10"/>
      <c r="LYG310" s="10"/>
      <c r="LYH310" s="10"/>
      <c r="LYI310" s="10"/>
      <c r="LYJ310" s="10"/>
      <c r="LYK310" s="10"/>
      <c r="LYL310" s="10"/>
      <c r="LYM310" s="10"/>
      <c r="LYN310" s="10"/>
      <c r="LYO310" s="10"/>
      <c r="LYP310" s="10"/>
      <c r="LYQ310" s="10"/>
      <c r="LYR310" s="10"/>
      <c r="LYS310" s="10"/>
      <c r="LYT310" s="10"/>
      <c r="LYU310" s="10"/>
      <c r="LYV310" s="10"/>
      <c r="LYW310" s="10"/>
      <c r="LYX310" s="10"/>
      <c r="LYY310" s="10"/>
      <c r="LYZ310" s="10"/>
      <c r="LZA310" s="10"/>
      <c r="LZB310" s="10"/>
      <c r="LZC310" s="10"/>
      <c r="LZD310" s="10"/>
      <c r="LZE310" s="10"/>
      <c r="LZF310" s="10"/>
      <c r="LZG310" s="10"/>
      <c r="LZH310" s="10"/>
      <c r="LZI310" s="10"/>
      <c r="LZJ310" s="10"/>
      <c r="LZK310" s="10"/>
      <c r="LZL310" s="10"/>
      <c r="LZM310" s="10"/>
      <c r="LZN310" s="10"/>
      <c r="LZO310" s="10"/>
      <c r="LZP310" s="10"/>
      <c r="LZQ310" s="10"/>
      <c r="LZR310" s="10"/>
      <c r="LZS310" s="10"/>
      <c r="LZT310" s="10"/>
      <c r="LZU310" s="10"/>
      <c r="LZV310" s="10"/>
      <c r="LZW310" s="10"/>
      <c r="LZX310" s="10"/>
      <c r="LZY310" s="10"/>
      <c r="LZZ310" s="10"/>
      <c r="MAA310" s="10"/>
      <c r="MAB310" s="10"/>
      <c r="MAC310" s="10"/>
      <c r="MAD310" s="10"/>
      <c r="MAE310" s="10"/>
      <c r="MAF310" s="10"/>
      <c r="MAG310" s="10"/>
      <c r="MAH310" s="10"/>
      <c r="MAI310" s="10"/>
      <c r="MAJ310" s="10"/>
      <c r="MAK310" s="10"/>
      <c r="MAL310" s="10"/>
      <c r="MAM310" s="10"/>
      <c r="MAN310" s="10"/>
      <c r="MAO310" s="10"/>
      <c r="MAP310" s="10"/>
      <c r="MAQ310" s="10"/>
      <c r="MAR310" s="10"/>
      <c r="MAS310" s="10"/>
      <c r="MAT310" s="10"/>
      <c r="MAU310" s="10"/>
      <c r="MAV310" s="10"/>
      <c r="MAW310" s="10"/>
      <c r="MAX310" s="10"/>
      <c r="MAY310" s="10"/>
      <c r="MAZ310" s="10"/>
      <c r="MBA310" s="10"/>
      <c r="MBB310" s="10"/>
      <c r="MBC310" s="10"/>
      <c r="MBD310" s="10"/>
      <c r="MBE310" s="10"/>
      <c r="MBF310" s="10"/>
      <c r="MBG310" s="10"/>
      <c r="MBH310" s="10"/>
      <c r="MBI310" s="10"/>
      <c r="MBJ310" s="10"/>
      <c r="MBK310" s="10"/>
      <c r="MBL310" s="10"/>
      <c r="MBM310" s="10"/>
      <c r="MBN310" s="10"/>
      <c r="MBO310" s="10"/>
      <c r="MBP310" s="10"/>
      <c r="MBQ310" s="10"/>
      <c r="MBR310" s="10"/>
      <c r="MBS310" s="10"/>
      <c r="MBT310" s="10"/>
      <c r="MBU310" s="10"/>
      <c r="MBV310" s="10"/>
      <c r="MBW310" s="10"/>
      <c r="MBX310" s="10"/>
      <c r="MBY310" s="10"/>
      <c r="MBZ310" s="10"/>
      <c r="MCA310" s="10"/>
      <c r="MCB310" s="10"/>
      <c r="MCC310" s="10"/>
      <c r="MCD310" s="10"/>
      <c r="MCE310" s="10"/>
      <c r="MCF310" s="10"/>
      <c r="MCG310" s="10"/>
      <c r="MCH310" s="10"/>
      <c r="MCI310" s="10"/>
      <c r="MCJ310" s="10"/>
      <c r="MCK310" s="10"/>
      <c r="MCL310" s="10"/>
      <c r="MCM310" s="10"/>
      <c r="MCN310" s="10"/>
      <c r="MCO310" s="10"/>
      <c r="MCP310" s="10"/>
      <c r="MCQ310" s="10"/>
      <c r="MCR310" s="10"/>
      <c r="MCS310" s="10"/>
      <c r="MCT310" s="10"/>
      <c r="MCU310" s="10"/>
      <c r="MCV310" s="10"/>
      <c r="MCW310" s="10"/>
      <c r="MCX310" s="10"/>
      <c r="MCY310" s="10"/>
      <c r="MCZ310" s="10"/>
      <c r="MDA310" s="10"/>
      <c r="MDB310" s="10"/>
      <c r="MDC310" s="10"/>
      <c r="MDD310" s="10"/>
      <c r="MDE310" s="10"/>
      <c r="MDF310" s="10"/>
      <c r="MDG310" s="10"/>
      <c r="MDH310" s="10"/>
      <c r="MDI310" s="10"/>
      <c r="MDJ310" s="10"/>
      <c r="MDK310" s="10"/>
      <c r="MDL310" s="10"/>
      <c r="MDM310" s="10"/>
      <c r="MDN310" s="10"/>
      <c r="MDO310" s="10"/>
      <c r="MDP310" s="10"/>
      <c r="MDQ310" s="10"/>
      <c r="MDR310" s="10"/>
      <c r="MDS310" s="10"/>
      <c r="MDT310" s="10"/>
      <c r="MDU310" s="10"/>
      <c r="MDV310" s="10"/>
      <c r="MDW310" s="10"/>
      <c r="MDX310" s="10"/>
      <c r="MDY310" s="10"/>
      <c r="MDZ310" s="10"/>
      <c r="MEA310" s="10"/>
      <c r="MEB310" s="10"/>
      <c r="MEC310" s="10"/>
      <c r="MED310" s="10"/>
      <c r="MEE310" s="10"/>
      <c r="MEF310" s="10"/>
      <c r="MEG310" s="10"/>
      <c r="MEH310" s="10"/>
      <c r="MEI310" s="10"/>
      <c r="MEJ310" s="10"/>
      <c r="MEK310" s="10"/>
      <c r="MEL310" s="10"/>
      <c r="MEM310" s="10"/>
      <c r="MEN310" s="10"/>
      <c r="MEO310" s="10"/>
      <c r="MEP310" s="10"/>
      <c r="MEQ310" s="10"/>
      <c r="MER310" s="10"/>
      <c r="MES310" s="10"/>
      <c r="MET310" s="10"/>
      <c r="MEU310" s="10"/>
      <c r="MEV310" s="10"/>
      <c r="MEW310" s="10"/>
      <c r="MEX310" s="10"/>
      <c r="MEY310" s="10"/>
      <c r="MEZ310" s="10"/>
      <c r="MFA310" s="10"/>
      <c r="MFB310" s="10"/>
      <c r="MFC310" s="10"/>
      <c r="MFD310" s="10"/>
      <c r="MFE310" s="10"/>
      <c r="MFF310" s="10"/>
      <c r="MFG310" s="10"/>
      <c r="MFH310" s="10"/>
      <c r="MFI310" s="10"/>
      <c r="MFJ310" s="10"/>
      <c r="MFK310" s="10"/>
      <c r="MFL310" s="10"/>
      <c r="MFM310" s="10"/>
      <c r="MFN310" s="10"/>
      <c r="MFO310" s="10"/>
      <c r="MFP310" s="10"/>
      <c r="MFQ310" s="10"/>
      <c r="MFR310" s="10"/>
      <c r="MFS310" s="10"/>
      <c r="MFT310" s="10"/>
      <c r="MFU310" s="10"/>
      <c r="MFV310" s="10"/>
      <c r="MFW310" s="10"/>
      <c r="MFX310" s="10"/>
      <c r="MFY310" s="10"/>
      <c r="MFZ310" s="10"/>
      <c r="MGA310" s="10"/>
      <c r="MGB310" s="10"/>
      <c r="MGC310" s="10"/>
      <c r="MGD310" s="10"/>
      <c r="MGE310" s="10"/>
      <c r="MGF310" s="10"/>
      <c r="MGG310" s="10"/>
      <c r="MGH310" s="10"/>
      <c r="MGI310" s="10"/>
      <c r="MGJ310" s="10"/>
      <c r="MGK310" s="10"/>
      <c r="MGL310" s="10"/>
      <c r="MGM310" s="10"/>
      <c r="MGN310" s="10"/>
      <c r="MGO310" s="10"/>
      <c r="MGP310" s="10"/>
      <c r="MGQ310" s="10"/>
      <c r="MGR310" s="10"/>
      <c r="MGS310" s="10"/>
      <c r="MGT310" s="10"/>
      <c r="MGU310" s="10"/>
      <c r="MGV310" s="10"/>
      <c r="MGW310" s="10"/>
      <c r="MGX310" s="10"/>
      <c r="MGY310" s="10"/>
      <c r="MGZ310" s="10"/>
      <c r="MHA310" s="10"/>
      <c r="MHB310" s="10"/>
      <c r="MHC310" s="10"/>
      <c r="MHD310" s="10"/>
      <c r="MHE310" s="10"/>
      <c r="MHF310" s="10"/>
      <c r="MHG310" s="10"/>
      <c r="MHH310" s="10"/>
      <c r="MHI310" s="10"/>
      <c r="MHJ310" s="10"/>
      <c r="MHK310" s="10"/>
      <c r="MHL310" s="10"/>
      <c r="MHM310" s="10"/>
      <c r="MHN310" s="10"/>
      <c r="MHO310" s="10"/>
      <c r="MHP310" s="10"/>
      <c r="MHQ310" s="10"/>
      <c r="MHR310" s="10"/>
      <c r="MHS310" s="10"/>
      <c r="MHT310" s="10"/>
      <c r="MHU310" s="10"/>
      <c r="MHV310" s="10"/>
      <c r="MHW310" s="10"/>
      <c r="MHX310" s="10"/>
      <c r="MHY310" s="10"/>
      <c r="MHZ310" s="10"/>
      <c r="MIA310" s="10"/>
      <c r="MIB310" s="10"/>
      <c r="MIC310" s="10"/>
      <c r="MID310" s="10"/>
      <c r="MIE310" s="10"/>
      <c r="MIF310" s="10"/>
      <c r="MIG310" s="10"/>
      <c r="MIH310" s="10"/>
      <c r="MII310" s="10"/>
      <c r="MIJ310" s="10"/>
      <c r="MIK310" s="10"/>
      <c r="MIL310" s="10"/>
      <c r="MIM310" s="10"/>
      <c r="MIN310" s="10"/>
      <c r="MIO310" s="10"/>
      <c r="MIP310" s="10"/>
      <c r="MIQ310" s="10"/>
      <c r="MIR310" s="10"/>
      <c r="MIS310" s="10"/>
      <c r="MIT310" s="10"/>
      <c r="MIU310" s="10"/>
      <c r="MIV310" s="10"/>
      <c r="MIW310" s="10"/>
      <c r="MIX310" s="10"/>
      <c r="MIY310" s="10"/>
      <c r="MIZ310" s="10"/>
      <c r="MJA310" s="10"/>
      <c r="MJB310" s="10"/>
      <c r="MJC310" s="10"/>
      <c r="MJD310" s="10"/>
      <c r="MJE310" s="10"/>
      <c r="MJF310" s="10"/>
      <c r="MJG310" s="10"/>
      <c r="MJH310" s="10"/>
      <c r="MJI310" s="10"/>
      <c r="MJJ310" s="10"/>
      <c r="MJK310" s="10"/>
      <c r="MJL310" s="10"/>
      <c r="MJM310" s="10"/>
      <c r="MJN310" s="10"/>
      <c r="MJO310" s="10"/>
      <c r="MJP310" s="10"/>
      <c r="MJQ310" s="10"/>
      <c r="MJR310" s="10"/>
      <c r="MJS310" s="10"/>
      <c r="MJT310" s="10"/>
      <c r="MJU310" s="10"/>
      <c r="MJV310" s="10"/>
      <c r="MJW310" s="10"/>
      <c r="MJX310" s="10"/>
      <c r="MJY310" s="10"/>
      <c r="MJZ310" s="10"/>
      <c r="MKA310" s="10"/>
      <c r="MKB310" s="10"/>
      <c r="MKC310" s="10"/>
      <c r="MKD310" s="10"/>
      <c r="MKE310" s="10"/>
      <c r="MKF310" s="10"/>
      <c r="MKG310" s="10"/>
      <c r="MKH310" s="10"/>
      <c r="MKI310" s="10"/>
      <c r="MKJ310" s="10"/>
      <c r="MKK310" s="10"/>
      <c r="MKL310" s="10"/>
      <c r="MKM310" s="10"/>
      <c r="MKN310" s="10"/>
      <c r="MKO310" s="10"/>
      <c r="MKP310" s="10"/>
      <c r="MKQ310" s="10"/>
      <c r="MKR310" s="10"/>
      <c r="MKS310" s="10"/>
      <c r="MKT310" s="10"/>
      <c r="MKU310" s="10"/>
      <c r="MKV310" s="10"/>
      <c r="MKW310" s="10"/>
      <c r="MKX310" s="10"/>
      <c r="MKY310" s="10"/>
      <c r="MKZ310" s="10"/>
      <c r="MLA310" s="10"/>
      <c r="MLB310" s="10"/>
      <c r="MLC310" s="10"/>
      <c r="MLD310" s="10"/>
      <c r="MLE310" s="10"/>
      <c r="MLF310" s="10"/>
      <c r="MLG310" s="10"/>
      <c r="MLH310" s="10"/>
      <c r="MLI310" s="10"/>
      <c r="MLJ310" s="10"/>
      <c r="MLK310" s="10"/>
      <c r="MLL310" s="10"/>
      <c r="MLM310" s="10"/>
      <c r="MLN310" s="10"/>
      <c r="MLO310" s="10"/>
      <c r="MLP310" s="10"/>
      <c r="MLQ310" s="10"/>
      <c r="MLR310" s="10"/>
      <c r="MLS310" s="10"/>
      <c r="MLT310" s="10"/>
      <c r="MLU310" s="10"/>
      <c r="MLV310" s="10"/>
      <c r="MLW310" s="10"/>
      <c r="MLX310" s="10"/>
      <c r="MLY310" s="10"/>
      <c r="MLZ310" s="10"/>
      <c r="MMA310" s="10"/>
      <c r="MMB310" s="10"/>
      <c r="MMC310" s="10"/>
      <c r="MMD310" s="10"/>
      <c r="MME310" s="10"/>
      <c r="MMF310" s="10"/>
      <c r="MMG310" s="10"/>
      <c r="MMH310" s="10"/>
      <c r="MMI310" s="10"/>
      <c r="MMJ310" s="10"/>
      <c r="MMK310" s="10"/>
      <c r="MML310" s="10"/>
      <c r="MMM310" s="10"/>
      <c r="MMN310" s="10"/>
      <c r="MMO310" s="10"/>
      <c r="MMP310" s="10"/>
      <c r="MMQ310" s="10"/>
      <c r="MMR310" s="10"/>
      <c r="MMS310" s="10"/>
      <c r="MMT310" s="10"/>
      <c r="MMU310" s="10"/>
      <c r="MMV310" s="10"/>
      <c r="MMW310" s="10"/>
      <c r="MMX310" s="10"/>
      <c r="MMY310" s="10"/>
      <c r="MMZ310" s="10"/>
      <c r="MNA310" s="10"/>
      <c r="MNB310" s="10"/>
      <c r="MNC310" s="10"/>
      <c r="MND310" s="10"/>
      <c r="MNE310" s="10"/>
      <c r="MNF310" s="10"/>
      <c r="MNG310" s="10"/>
      <c r="MNH310" s="10"/>
      <c r="MNI310" s="10"/>
      <c r="MNJ310" s="10"/>
      <c r="MNK310" s="10"/>
      <c r="MNL310" s="10"/>
      <c r="MNM310" s="10"/>
      <c r="MNN310" s="10"/>
      <c r="MNO310" s="10"/>
      <c r="MNP310" s="10"/>
      <c r="MNQ310" s="10"/>
      <c r="MNR310" s="10"/>
      <c r="MNS310" s="10"/>
      <c r="MNT310" s="10"/>
      <c r="MNU310" s="10"/>
      <c r="MNV310" s="10"/>
      <c r="MNW310" s="10"/>
      <c r="MNX310" s="10"/>
      <c r="MNY310" s="10"/>
      <c r="MNZ310" s="10"/>
      <c r="MOA310" s="10"/>
      <c r="MOB310" s="10"/>
      <c r="MOC310" s="10"/>
      <c r="MOD310" s="10"/>
      <c r="MOE310" s="10"/>
      <c r="MOF310" s="10"/>
      <c r="MOG310" s="10"/>
      <c r="MOH310" s="10"/>
      <c r="MOI310" s="10"/>
      <c r="MOJ310" s="10"/>
      <c r="MOK310" s="10"/>
      <c r="MOL310" s="10"/>
      <c r="MOM310" s="10"/>
      <c r="MON310" s="10"/>
      <c r="MOO310" s="10"/>
      <c r="MOP310" s="10"/>
      <c r="MOQ310" s="10"/>
      <c r="MOR310" s="10"/>
      <c r="MOS310" s="10"/>
      <c r="MOT310" s="10"/>
      <c r="MOU310" s="10"/>
      <c r="MOV310" s="10"/>
      <c r="MOW310" s="10"/>
      <c r="MOX310" s="10"/>
      <c r="MOY310" s="10"/>
      <c r="MOZ310" s="10"/>
      <c r="MPA310" s="10"/>
      <c r="MPB310" s="10"/>
      <c r="MPC310" s="10"/>
      <c r="MPD310" s="10"/>
      <c r="MPE310" s="10"/>
      <c r="MPF310" s="10"/>
      <c r="MPG310" s="10"/>
      <c r="MPH310" s="10"/>
      <c r="MPI310" s="10"/>
      <c r="MPJ310" s="10"/>
      <c r="MPK310" s="10"/>
      <c r="MPL310" s="10"/>
      <c r="MPM310" s="10"/>
      <c r="MPN310" s="10"/>
      <c r="MPO310" s="10"/>
      <c r="MPP310" s="10"/>
      <c r="MPQ310" s="10"/>
      <c r="MPR310" s="10"/>
      <c r="MPS310" s="10"/>
      <c r="MPT310" s="10"/>
      <c r="MPU310" s="10"/>
      <c r="MPV310" s="10"/>
      <c r="MPW310" s="10"/>
      <c r="MPX310" s="10"/>
      <c r="MPY310" s="10"/>
      <c r="MPZ310" s="10"/>
      <c r="MQA310" s="10"/>
      <c r="MQB310" s="10"/>
      <c r="MQC310" s="10"/>
      <c r="MQD310" s="10"/>
      <c r="MQE310" s="10"/>
      <c r="MQF310" s="10"/>
      <c r="MQG310" s="10"/>
      <c r="MQH310" s="10"/>
      <c r="MQI310" s="10"/>
      <c r="MQJ310" s="10"/>
      <c r="MQK310" s="10"/>
      <c r="MQL310" s="10"/>
      <c r="MQM310" s="10"/>
      <c r="MQN310" s="10"/>
      <c r="MQO310" s="10"/>
      <c r="MQP310" s="10"/>
      <c r="MQQ310" s="10"/>
      <c r="MQR310" s="10"/>
      <c r="MQS310" s="10"/>
      <c r="MQT310" s="10"/>
      <c r="MQU310" s="10"/>
      <c r="MQV310" s="10"/>
      <c r="MQW310" s="10"/>
      <c r="MQX310" s="10"/>
      <c r="MQY310" s="10"/>
      <c r="MQZ310" s="10"/>
      <c r="MRA310" s="10"/>
      <c r="MRB310" s="10"/>
      <c r="MRC310" s="10"/>
      <c r="MRD310" s="10"/>
      <c r="MRE310" s="10"/>
      <c r="MRF310" s="10"/>
      <c r="MRG310" s="10"/>
      <c r="MRH310" s="10"/>
      <c r="MRI310" s="10"/>
      <c r="MRJ310" s="10"/>
      <c r="MRK310" s="10"/>
      <c r="MRL310" s="10"/>
      <c r="MRM310" s="10"/>
      <c r="MRN310" s="10"/>
      <c r="MRO310" s="10"/>
      <c r="MRP310" s="10"/>
      <c r="MRQ310" s="10"/>
      <c r="MRR310" s="10"/>
      <c r="MRS310" s="10"/>
      <c r="MRT310" s="10"/>
      <c r="MRU310" s="10"/>
      <c r="MRV310" s="10"/>
      <c r="MRW310" s="10"/>
      <c r="MRX310" s="10"/>
      <c r="MRY310" s="10"/>
      <c r="MRZ310" s="10"/>
      <c r="MSA310" s="10"/>
      <c r="MSB310" s="10"/>
      <c r="MSC310" s="10"/>
      <c r="MSD310" s="10"/>
      <c r="MSE310" s="10"/>
      <c r="MSF310" s="10"/>
      <c r="MSG310" s="10"/>
      <c r="MSH310" s="10"/>
      <c r="MSI310" s="10"/>
      <c r="MSJ310" s="10"/>
      <c r="MSK310" s="10"/>
      <c r="MSL310" s="10"/>
      <c r="MSM310" s="10"/>
      <c r="MSN310" s="10"/>
      <c r="MSO310" s="10"/>
      <c r="MSP310" s="10"/>
      <c r="MSQ310" s="10"/>
      <c r="MSR310" s="10"/>
      <c r="MSS310" s="10"/>
      <c r="MST310" s="10"/>
      <c r="MSU310" s="10"/>
      <c r="MSV310" s="10"/>
      <c r="MSW310" s="10"/>
      <c r="MSX310" s="10"/>
      <c r="MSY310" s="10"/>
      <c r="MSZ310" s="10"/>
      <c r="MTA310" s="10"/>
      <c r="MTB310" s="10"/>
      <c r="MTC310" s="10"/>
      <c r="MTD310" s="10"/>
      <c r="MTE310" s="10"/>
      <c r="MTF310" s="10"/>
      <c r="MTG310" s="10"/>
      <c r="MTH310" s="10"/>
      <c r="MTI310" s="10"/>
      <c r="MTJ310" s="10"/>
      <c r="MTK310" s="10"/>
      <c r="MTL310" s="10"/>
      <c r="MTM310" s="10"/>
      <c r="MTN310" s="10"/>
      <c r="MTO310" s="10"/>
      <c r="MTP310" s="10"/>
      <c r="MTQ310" s="10"/>
      <c r="MTR310" s="10"/>
      <c r="MTS310" s="10"/>
      <c r="MTT310" s="10"/>
      <c r="MTU310" s="10"/>
      <c r="MTV310" s="10"/>
      <c r="MTW310" s="10"/>
      <c r="MTX310" s="10"/>
      <c r="MTY310" s="10"/>
      <c r="MTZ310" s="10"/>
      <c r="MUA310" s="10"/>
      <c r="MUB310" s="10"/>
      <c r="MUC310" s="10"/>
      <c r="MUD310" s="10"/>
      <c r="MUE310" s="10"/>
      <c r="MUF310" s="10"/>
      <c r="MUG310" s="10"/>
      <c r="MUH310" s="10"/>
      <c r="MUI310" s="10"/>
      <c r="MUJ310" s="10"/>
      <c r="MUK310" s="10"/>
      <c r="MUL310" s="10"/>
      <c r="MUM310" s="10"/>
      <c r="MUN310" s="10"/>
      <c r="MUO310" s="10"/>
      <c r="MUP310" s="10"/>
      <c r="MUQ310" s="10"/>
      <c r="MUR310" s="10"/>
      <c r="MUS310" s="10"/>
      <c r="MUT310" s="10"/>
      <c r="MUU310" s="10"/>
      <c r="MUV310" s="10"/>
      <c r="MUW310" s="10"/>
      <c r="MUX310" s="10"/>
      <c r="MUY310" s="10"/>
      <c r="MUZ310" s="10"/>
      <c r="MVA310" s="10"/>
      <c r="MVB310" s="10"/>
      <c r="MVC310" s="10"/>
      <c r="MVD310" s="10"/>
      <c r="MVE310" s="10"/>
      <c r="MVF310" s="10"/>
      <c r="MVG310" s="10"/>
      <c r="MVH310" s="10"/>
      <c r="MVI310" s="10"/>
      <c r="MVJ310" s="10"/>
      <c r="MVK310" s="10"/>
      <c r="MVL310" s="10"/>
      <c r="MVM310" s="10"/>
      <c r="MVN310" s="10"/>
      <c r="MVO310" s="10"/>
      <c r="MVP310" s="10"/>
      <c r="MVQ310" s="10"/>
      <c r="MVR310" s="10"/>
      <c r="MVS310" s="10"/>
      <c r="MVT310" s="10"/>
      <c r="MVU310" s="10"/>
      <c r="MVV310" s="10"/>
      <c r="MVW310" s="10"/>
      <c r="MVX310" s="10"/>
      <c r="MVY310" s="10"/>
      <c r="MVZ310" s="10"/>
      <c r="MWA310" s="10"/>
      <c r="MWB310" s="10"/>
      <c r="MWC310" s="10"/>
      <c r="MWD310" s="10"/>
      <c r="MWE310" s="10"/>
      <c r="MWF310" s="10"/>
      <c r="MWG310" s="10"/>
      <c r="MWH310" s="10"/>
      <c r="MWI310" s="10"/>
      <c r="MWJ310" s="10"/>
      <c r="MWK310" s="10"/>
      <c r="MWL310" s="10"/>
      <c r="MWM310" s="10"/>
      <c r="MWN310" s="10"/>
      <c r="MWO310" s="10"/>
      <c r="MWP310" s="10"/>
      <c r="MWQ310" s="10"/>
      <c r="MWR310" s="10"/>
      <c r="MWS310" s="10"/>
      <c r="MWT310" s="10"/>
      <c r="MWU310" s="10"/>
      <c r="MWV310" s="10"/>
      <c r="MWW310" s="10"/>
      <c r="MWX310" s="10"/>
      <c r="MWY310" s="10"/>
      <c r="MWZ310" s="10"/>
      <c r="MXA310" s="10"/>
      <c r="MXB310" s="10"/>
      <c r="MXC310" s="10"/>
      <c r="MXD310" s="10"/>
      <c r="MXE310" s="10"/>
      <c r="MXF310" s="10"/>
      <c r="MXG310" s="10"/>
      <c r="MXH310" s="10"/>
      <c r="MXI310" s="10"/>
      <c r="MXJ310" s="10"/>
      <c r="MXK310" s="10"/>
      <c r="MXL310" s="10"/>
      <c r="MXM310" s="10"/>
      <c r="MXN310" s="10"/>
      <c r="MXO310" s="10"/>
      <c r="MXP310" s="10"/>
      <c r="MXQ310" s="10"/>
      <c r="MXR310" s="10"/>
      <c r="MXS310" s="10"/>
      <c r="MXT310" s="10"/>
      <c r="MXU310" s="10"/>
      <c r="MXV310" s="10"/>
      <c r="MXW310" s="10"/>
      <c r="MXX310" s="10"/>
      <c r="MXY310" s="10"/>
      <c r="MXZ310" s="10"/>
      <c r="MYA310" s="10"/>
      <c r="MYB310" s="10"/>
      <c r="MYC310" s="10"/>
      <c r="MYD310" s="10"/>
      <c r="MYE310" s="10"/>
      <c r="MYF310" s="10"/>
      <c r="MYG310" s="10"/>
      <c r="MYH310" s="10"/>
      <c r="MYI310" s="10"/>
      <c r="MYJ310" s="10"/>
      <c r="MYK310" s="10"/>
      <c r="MYL310" s="10"/>
      <c r="MYM310" s="10"/>
      <c r="MYN310" s="10"/>
      <c r="MYO310" s="10"/>
      <c r="MYP310" s="10"/>
      <c r="MYQ310" s="10"/>
      <c r="MYR310" s="10"/>
      <c r="MYS310" s="10"/>
      <c r="MYT310" s="10"/>
      <c r="MYU310" s="10"/>
      <c r="MYV310" s="10"/>
      <c r="MYW310" s="10"/>
      <c r="MYX310" s="10"/>
      <c r="MYY310" s="10"/>
      <c r="MYZ310" s="10"/>
      <c r="MZA310" s="10"/>
      <c r="MZB310" s="10"/>
      <c r="MZC310" s="10"/>
      <c r="MZD310" s="10"/>
      <c r="MZE310" s="10"/>
      <c r="MZF310" s="10"/>
      <c r="MZG310" s="10"/>
      <c r="MZH310" s="10"/>
      <c r="MZI310" s="10"/>
      <c r="MZJ310" s="10"/>
      <c r="MZK310" s="10"/>
      <c r="MZL310" s="10"/>
      <c r="MZM310" s="10"/>
      <c r="MZN310" s="10"/>
      <c r="MZO310" s="10"/>
      <c r="MZP310" s="10"/>
      <c r="MZQ310" s="10"/>
      <c r="MZR310" s="10"/>
      <c r="MZS310" s="10"/>
      <c r="MZT310" s="10"/>
      <c r="MZU310" s="10"/>
      <c r="MZV310" s="10"/>
      <c r="MZW310" s="10"/>
      <c r="MZX310" s="10"/>
      <c r="MZY310" s="10"/>
      <c r="MZZ310" s="10"/>
      <c r="NAA310" s="10"/>
      <c r="NAB310" s="10"/>
      <c r="NAC310" s="10"/>
      <c r="NAD310" s="10"/>
      <c r="NAE310" s="10"/>
      <c r="NAF310" s="10"/>
      <c r="NAG310" s="10"/>
      <c r="NAH310" s="10"/>
      <c r="NAI310" s="10"/>
      <c r="NAJ310" s="10"/>
      <c r="NAK310" s="10"/>
      <c r="NAL310" s="10"/>
      <c r="NAM310" s="10"/>
      <c r="NAN310" s="10"/>
      <c r="NAO310" s="10"/>
      <c r="NAP310" s="10"/>
      <c r="NAQ310" s="10"/>
      <c r="NAR310" s="10"/>
      <c r="NAS310" s="10"/>
      <c r="NAT310" s="10"/>
      <c r="NAU310" s="10"/>
      <c r="NAV310" s="10"/>
      <c r="NAW310" s="10"/>
      <c r="NAX310" s="10"/>
      <c r="NAY310" s="10"/>
      <c r="NAZ310" s="10"/>
      <c r="NBA310" s="10"/>
      <c r="NBB310" s="10"/>
      <c r="NBC310" s="10"/>
      <c r="NBD310" s="10"/>
      <c r="NBE310" s="10"/>
      <c r="NBF310" s="10"/>
      <c r="NBG310" s="10"/>
      <c r="NBH310" s="10"/>
      <c r="NBI310" s="10"/>
      <c r="NBJ310" s="10"/>
      <c r="NBK310" s="10"/>
      <c r="NBL310" s="10"/>
      <c r="NBM310" s="10"/>
      <c r="NBN310" s="10"/>
      <c r="NBO310" s="10"/>
      <c r="NBP310" s="10"/>
      <c r="NBQ310" s="10"/>
      <c r="NBR310" s="10"/>
      <c r="NBS310" s="10"/>
      <c r="NBT310" s="10"/>
      <c r="NBU310" s="10"/>
      <c r="NBV310" s="10"/>
      <c r="NBW310" s="10"/>
      <c r="NBX310" s="10"/>
      <c r="NBY310" s="10"/>
      <c r="NBZ310" s="10"/>
      <c r="NCA310" s="10"/>
      <c r="NCB310" s="10"/>
      <c r="NCC310" s="10"/>
      <c r="NCD310" s="10"/>
      <c r="NCE310" s="10"/>
      <c r="NCF310" s="10"/>
      <c r="NCG310" s="10"/>
      <c r="NCH310" s="10"/>
      <c r="NCI310" s="10"/>
      <c r="NCJ310" s="10"/>
      <c r="NCK310" s="10"/>
      <c r="NCL310" s="10"/>
      <c r="NCM310" s="10"/>
      <c r="NCN310" s="10"/>
      <c r="NCO310" s="10"/>
      <c r="NCP310" s="10"/>
      <c r="NCQ310" s="10"/>
      <c r="NCR310" s="10"/>
      <c r="NCS310" s="10"/>
      <c r="NCT310" s="10"/>
      <c r="NCU310" s="10"/>
      <c r="NCV310" s="10"/>
      <c r="NCW310" s="10"/>
      <c r="NCX310" s="10"/>
      <c r="NCY310" s="10"/>
      <c r="NCZ310" s="10"/>
      <c r="NDA310" s="10"/>
      <c r="NDB310" s="10"/>
      <c r="NDC310" s="10"/>
      <c r="NDD310" s="10"/>
      <c r="NDE310" s="10"/>
      <c r="NDF310" s="10"/>
      <c r="NDG310" s="10"/>
      <c r="NDH310" s="10"/>
      <c r="NDI310" s="10"/>
      <c r="NDJ310" s="10"/>
      <c r="NDK310" s="10"/>
      <c r="NDL310" s="10"/>
      <c r="NDM310" s="10"/>
      <c r="NDN310" s="10"/>
      <c r="NDO310" s="10"/>
      <c r="NDP310" s="10"/>
      <c r="NDQ310" s="10"/>
      <c r="NDR310" s="10"/>
      <c r="NDS310" s="10"/>
      <c r="NDT310" s="10"/>
      <c r="NDU310" s="10"/>
      <c r="NDV310" s="10"/>
      <c r="NDW310" s="10"/>
      <c r="NDX310" s="10"/>
      <c r="NDY310" s="10"/>
      <c r="NDZ310" s="10"/>
      <c r="NEA310" s="10"/>
      <c r="NEB310" s="10"/>
      <c r="NEC310" s="10"/>
      <c r="NED310" s="10"/>
      <c r="NEE310" s="10"/>
      <c r="NEF310" s="10"/>
      <c r="NEG310" s="10"/>
      <c r="NEH310" s="10"/>
      <c r="NEI310" s="10"/>
      <c r="NEJ310" s="10"/>
      <c r="NEK310" s="10"/>
      <c r="NEL310" s="10"/>
      <c r="NEM310" s="10"/>
      <c r="NEN310" s="10"/>
      <c r="NEO310" s="10"/>
      <c r="NEP310" s="10"/>
      <c r="NEQ310" s="10"/>
      <c r="NER310" s="10"/>
      <c r="NES310" s="10"/>
      <c r="NET310" s="10"/>
      <c r="NEU310" s="10"/>
      <c r="NEV310" s="10"/>
      <c r="NEW310" s="10"/>
      <c r="NEX310" s="10"/>
      <c r="NEY310" s="10"/>
      <c r="NEZ310" s="10"/>
      <c r="NFA310" s="10"/>
      <c r="NFB310" s="10"/>
      <c r="NFC310" s="10"/>
      <c r="NFD310" s="10"/>
      <c r="NFE310" s="10"/>
      <c r="NFF310" s="10"/>
      <c r="NFG310" s="10"/>
      <c r="NFH310" s="10"/>
      <c r="NFI310" s="10"/>
      <c r="NFJ310" s="10"/>
      <c r="NFK310" s="10"/>
      <c r="NFL310" s="10"/>
      <c r="NFM310" s="10"/>
      <c r="NFN310" s="10"/>
      <c r="NFO310" s="10"/>
      <c r="NFP310" s="10"/>
      <c r="NFQ310" s="10"/>
      <c r="NFR310" s="10"/>
      <c r="NFS310" s="10"/>
      <c r="NFT310" s="10"/>
      <c r="NFU310" s="10"/>
      <c r="NFV310" s="10"/>
      <c r="NFW310" s="10"/>
      <c r="NFX310" s="10"/>
      <c r="NFY310" s="10"/>
      <c r="NFZ310" s="10"/>
      <c r="NGA310" s="10"/>
      <c r="NGB310" s="10"/>
      <c r="NGC310" s="10"/>
      <c r="NGD310" s="10"/>
      <c r="NGE310" s="10"/>
      <c r="NGF310" s="10"/>
      <c r="NGG310" s="10"/>
      <c r="NGH310" s="10"/>
      <c r="NGI310" s="10"/>
      <c r="NGJ310" s="10"/>
      <c r="NGK310" s="10"/>
      <c r="NGL310" s="10"/>
      <c r="NGM310" s="10"/>
      <c r="NGN310" s="10"/>
      <c r="NGO310" s="10"/>
      <c r="NGP310" s="10"/>
      <c r="NGQ310" s="10"/>
      <c r="NGR310" s="10"/>
      <c r="NGS310" s="10"/>
      <c r="NGT310" s="10"/>
      <c r="NGU310" s="10"/>
      <c r="NGV310" s="10"/>
      <c r="NGW310" s="10"/>
      <c r="NGX310" s="10"/>
      <c r="NGY310" s="10"/>
      <c r="NGZ310" s="10"/>
      <c r="NHA310" s="10"/>
      <c r="NHB310" s="10"/>
      <c r="NHC310" s="10"/>
      <c r="NHD310" s="10"/>
      <c r="NHE310" s="10"/>
      <c r="NHF310" s="10"/>
      <c r="NHG310" s="10"/>
      <c r="NHH310" s="10"/>
      <c r="NHI310" s="10"/>
      <c r="NHJ310" s="10"/>
      <c r="NHK310" s="10"/>
      <c r="NHL310" s="10"/>
      <c r="NHM310" s="10"/>
      <c r="NHN310" s="10"/>
      <c r="NHO310" s="10"/>
      <c r="NHP310" s="10"/>
      <c r="NHQ310" s="10"/>
      <c r="NHR310" s="10"/>
      <c r="NHS310" s="10"/>
      <c r="NHT310" s="10"/>
      <c r="NHU310" s="10"/>
      <c r="NHV310" s="10"/>
      <c r="NHW310" s="10"/>
      <c r="NHX310" s="10"/>
      <c r="NHY310" s="10"/>
      <c r="NHZ310" s="10"/>
      <c r="NIA310" s="10"/>
      <c r="NIB310" s="10"/>
      <c r="NIC310" s="10"/>
      <c r="NID310" s="10"/>
      <c r="NIE310" s="10"/>
      <c r="NIF310" s="10"/>
      <c r="NIG310" s="10"/>
      <c r="NIH310" s="10"/>
      <c r="NII310" s="10"/>
      <c r="NIJ310" s="10"/>
      <c r="NIK310" s="10"/>
      <c r="NIL310" s="10"/>
      <c r="NIM310" s="10"/>
      <c r="NIN310" s="10"/>
      <c r="NIO310" s="10"/>
      <c r="NIP310" s="10"/>
      <c r="NIQ310" s="10"/>
      <c r="NIR310" s="10"/>
      <c r="NIS310" s="10"/>
      <c r="NIT310" s="10"/>
      <c r="NIU310" s="10"/>
      <c r="NIV310" s="10"/>
      <c r="NIW310" s="10"/>
      <c r="NIX310" s="10"/>
      <c r="NIY310" s="10"/>
      <c r="NIZ310" s="10"/>
      <c r="NJA310" s="10"/>
      <c r="NJB310" s="10"/>
      <c r="NJC310" s="10"/>
      <c r="NJD310" s="10"/>
      <c r="NJE310" s="10"/>
      <c r="NJF310" s="10"/>
      <c r="NJG310" s="10"/>
      <c r="NJH310" s="10"/>
      <c r="NJI310" s="10"/>
      <c r="NJJ310" s="10"/>
      <c r="NJK310" s="10"/>
      <c r="NJL310" s="10"/>
      <c r="NJM310" s="10"/>
      <c r="NJN310" s="10"/>
      <c r="NJO310" s="10"/>
      <c r="NJP310" s="10"/>
      <c r="NJQ310" s="10"/>
      <c r="NJR310" s="10"/>
      <c r="NJS310" s="10"/>
      <c r="NJT310" s="10"/>
      <c r="NJU310" s="10"/>
      <c r="NJV310" s="10"/>
      <c r="NJW310" s="10"/>
      <c r="NJX310" s="10"/>
      <c r="NJY310" s="10"/>
      <c r="NJZ310" s="10"/>
      <c r="NKA310" s="10"/>
      <c r="NKB310" s="10"/>
      <c r="NKC310" s="10"/>
      <c r="NKD310" s="10"/>
      <c r="NKE310" s="10"/>
      <c r="NKF310" s="10"/>
      <c r="NKG310" s="10"/>
      <c r="NKH310" s="10"/>
      <c r="NKI310" s="10"/>
      <c r="NKJ310" s="10"/>
      <c r="NKK310" s="10"/>
      <c r="NKL310" s="10"/>
      <c r="NKM310" s="10"/>
      <c r="NKN310" s="10"/>
      <c r="NKO310" s="10"/>
      <c r="NKP310" s="10"/>
      <c r="NKQ310" s="10"/>
      <c r="NKR310" s="10"/>
      <c r="NKS310" s="10"/>
      <c r="NKT310" s="10"/>
      <c r="NKU310" s="10"/>
      <c r="NKV310" s="10"/>
      <c r="NKW310" s="10"/>
      <c r="NKX310" s="10"/>
      <c r="NKY310" s="10"/>
      <c r="NKZ310" s="10"/>
      <c r="NLA310" s="10"/>
      <c r="NLB310" s="10"/>
      <c r="NLC310" s="10"/>
      <c r="NLD310" s="10"/>
      <c r="NLE310" s="10"/>
      <c r="NLF310" s="10"/>
      <c r="NLG310" s="10"/>
      <c r="NLH310" s="10"/>
      <c r="NLI310" s="10"/>
      <c r="NLJ310" s="10"/>
      <c r="NLK310" s="10"/>
      <c r="NLL310" s="10"/>
      <c r="NLM310" s="10"/>
      <c r="NLN310" s="10"/>
      <c r="NLO310" s="10"/>
      <c r="NLP310" s="10"/>
      <c r="NLQ310" s="10"/>
      <c r="NLR310" s="10"/>
      <c r="NLS310" s="10"/>
      <c r="NLT310" s="10"/>
      <c r="NLU310" s="10"/>
      <c r="NLV310" s="10"/>
      <c r="NLW310" s="10"/>
      <c r="NLX310" s="10"/>
      <c r="NLY310" s="10"/>
      <c r="NLZ310" s="10"/>
      <c r="NMA310" s="10"/>
      <c r="NMB310" s="10"/>
      <c r="NMC310" s="10"/>
      <c r="NMD310" s="10"/>
      <c r="NME310" s="10"/>
      <c r="NMF310" s="10"/>
      <c r="NMG310" s="10"/>
      <c r="NMH310" s="10"/>
      <c r="NMI310" s="10"/>
      <c r="NMJ310" s="10"/>
      <c r="NMK310" s="10"/>
      <c r="NML310" s="10"/>
      <c r="NMM310" s="10"/>
      <c r="NMN310" s="10"/>
      <c r="NMO310" s="10"/>
      <c r="NMP310" s="10"/>
      <c r="NMQ310" s="10"/>
      <c r="NMR310" s="10"/>
      <c r="NMS310" s="10"/>
      <c r="NMT310" s="10"/>
      <c r="NMU310" s="10"/>
      <c r="NMV310" s="10"/>
      <c r="NMW310" s="10"/>
      <c r="NMX310" s="10"/>
      <c r="NMY310" s="10"/>
      <c r="NMZ310" s="10"/>
      <c r="NNA310" s="10"/>
      <c r="NNB310" s="10"/>
      <c r="NNC310" s="10"/>
      <c r="NND310" s="10"/>
      <c r="NNE310" s="10"/>
      <c r="NNF310" s="10"/>
      <c r="NNG310" s="10"/>
      <c r="NNH310" s="10"/>
      <c r="NNI310" s="10"/>
      <c r="NNJ310" s="10"/>
      <c r="NNK310" s="10"/>
      <c r="NNL310" s="10"/>
      <c r="NNM310" s="10"/>
      <c r="NNN310" s="10"/>
      <c r="NNO310" s="10"/>
      <c r="NNP310" s="10"/>
      <c r="NNQ310" s="10"/>
      <c r="NNR310" s="10"/>
      <c r="NNS310" s="10"/>
      <c r="NNT310" s="10"/>
      <c r="NNU310" s="10"/>
      <c r="NNV310" s="10"/>
      <c r="NNW310" s="10"/>
      <c r="NNX310" s="10"/>
      <c r="NNY310" s="10"/>
      <c r="NNZ310" s="10"/>
      <c r="NOA310" s="10"/>
      <c r="NOB310" s="10"/>
      <c r="NOC310" s="10"/>
      <c r="NOD310" s="10"/>
      <c r="NOE310" s="10"/>
      <c r="NOF310" s="10"/>
      <c r="NOG310" s="10"/>
      <c r="NOH310" s="10"/>
      <c r="NOI310" s="10"/>
      <c r="NOJ310" s="10"/>
      <c r="NOK310" s="10"/>
      <c r="NOL310" s="10"/>
      <c r="NOM310" s="10"/>
      <c r="NON310" s="10"/>
      <c r="NOO310" s="10"/>
      <c r="NOP310" s="10"/>
      <c r="NOQ310" s="10"/>
      <c r="NOR310" s="10"/>
      <c r="NOS310" s="10"/>
      <c r="NOT310" s="10"/>
      <c r="NOU310" s="10"/>
      <c r="NOV310" s="10"/>
      <c r="NOW310" s="10"/>
      <c r="NOX310" s="10"/>
      <c r="NOY310" s="10"/>
      <c r="NOZ310" s="10"/>
      <c r="NPA310" s="10"/>
      <c r="NPB310" s="10"/>
      <c r="NPC310" s="10"/>
      <c r="NPD310" s="10"/>
      <c r="NPE310" s="10"/>
      <c r="NPF310" s="10"/>
      <c r="NPG310" s="10"/>
      <c r="NPH310" s="10"/>
      <c r="NPI310" s="10"/>
      <c r="NPJ310" s="10"/>
      <c r="NPK310" s="10"/>
      <c r="NPL310" s="10"/>
      <c r="NPM310" s="10"/>
      <c r="NPN310" s="10"/>
      <c r="NPO310" s="10"/>
      <c r="NPP310" s="10"/>
      <c r="NPQ310" s="10"/>
      <c r="NPR310" s="10"/>
      <c r="NPS310" s="10"/>
      <c r="NPT310" s="10"/>
      <c r="NPU310" s="10"/>
      <c r="NPV310" s="10"/>
      <c r="NPW310" s="10"/>
      <c r="NPX310" s="10"/>
      <c r="NPY310" s="10"/>
      <c r="NPZ310" s="10"/>
      <c r="NQA310" s="10"/>
      <c r="NQB310" s="10"/>
      <c r="NQC310" s="10"/>
      <c r="NQD310" s="10"/>
      <c r="NQE310" s="10"/>
      <c r="NQF310" s="10"/>
      <c r="NQG310" s="10"/>
      <c r="NQH310" s="10"/>
      <c r="NQI310" s="10"/>
      <c r="NQJ310" s="10"/>
      <c r="NQK310" s="10"/>
      <c r="NQL310" s="10"/>
      <c r="NQM310" s="10"/>
      <c r="NQN310" s="10"/>
      <c r="NQO310" s="10"/>
      <c r="NQP310" s="10"/>
      <c r="NQQ310" s="10"/>
      <c r="NQR310" s="10"/>
      <c r="NQS310" s="10"/>
      <c r="NQT310" s="10"/>
      <c r="NQU310" s="10"/>
      <c r="NQV310" s="10"/>
      <c r="NQW310" s="10"/>
      <c r="NQX310" s="10"/>
      <c r="NQY310" s="10"/>
      <c r="NQZ310" s="10"/>
      <c r="NRA310" s="10"/>
      <c r="NRB310" s="10"/>
      <c r="NRC310" s="10"/>
      <c r="NRD310" s="10"/>
      <c r="NRE310" s="10"/>
      <c r="NRF310" s="10"/>
      <c r="NRG310" s="10"/>
      <c r="NRH310" s="10"/>
      <c r="NRI310" s="10"/>
      <c r="NRJ310" s="10"/>
      <c r="NRK310" s="10"/>
      <c r="NRL310" s="10"/>
      <c r="NRM310" s="10"/>
      <c r="NRN310" s="10"/>
      <c r="NRO310" s="10"/>
      <c r="NRP310" s="10"/>
      <c r="NRQ310" s="10"/>
      <c r="NRR310" s="10"/>
      <c r="NRS310" s="10"/>
      <c r="NRT310" s="10"/>
      <c r="NRU310" s="10"/>
      <c r="NRV310" s="10"/>
      <c r="NRW310" s="10"/>
      <c r="NRX310" s="10"/>
      <c r="NRY310" s="10"/>
      <c r="NRZ310" s="10"/>
      <c r="NSA310" s="10"/>
      <c r="NSB310" s="10"/>
      <c r="NSC310" s="10"/>
      <c r="NSD310" s="10"/>
      <c r="NSE310" s="10"/>
      <c r="NSF310" s="10"/>
      <c r="NSG310" s="10"/>
      <c r="NSH310" s="10"/>
      <c r="NSI310" s="10"/>
      <c r="NSJ310" s="10"/>
      <c r="NSK310" s="10"/>
      <c r="NSL310" s="10"/>
      <c r="NSM310" s="10"/>
      <c r="NSN310" s="10"/>
      <c r="NSO310" s="10"/>
      <c r="NSP310" s="10"/>
      <c r="NSQ310" s="10"/>
      <c r="NSR310" s="10"/>
      <c r="NSS310" s="10"/>
      <c r="NST310" s="10"/>
      <c r="NSU310" s="10"/>
      <c r="NSV310" s="10"/>
      <c r="NSW310" s="10"/>
      <c r="NSX310" s="10"/>
      <c r="NSY310" s="10"/>
      <c r="NSZ310" s="10"/>
      <c r="NTA310" s="10"/>
      <c r="NTB310" s="10"/>
      <c r="NTC310" s="10"/>
      <c r="NTD310" s="10"/>
      <c r="NTE310" s="10"/>
      <c r="NTF310" s="10"/>
      <c r="NTG310" s="10"/>
      <c r="NTH310" s="10"/>
      <c r="NTI310" s="10"/>
      <c r="NTJ310" s="10"/>
      <c r="NTK310" s="10"/>
      <c r="NTL310" s="10"/>
      <c r="NTM310" s="10"/>
      <c r="NTN310" s="10"/>
      <c r="NTO310" s="10"/>
      <c r="NTP310" s="10"/>
      <c r="NTQ310" s="10"/>
      <c r="NTR310" s="10"/>
      <c r="NTS310" s="10"/>
      <c r="NTT310" s="10"/>
      <c r="NTU310" s="10"/>
      <c r="NTV310" s="10"/>
      <c r="NTW310" s="10"/>
      <c r="NTX310" s="10"/>
      <c r="NTY310" s="10"/>
      <c r="NTZ310" s="10"/>
      <c r="NUA310" s="10"/>
      <c r="NUB310" s="10"/>
      <c r="NUC310" s="10"/>
      <c r="NUD310" s="10"/>
      <c r="NUE310" s="10"/>
      <c r="NUF310" s="10"/>
      <c r="NUG310" s="10"/>
      <c r="NUH310" s="10"/>
      <c r="NUI310" s="10"/>
      <c r="NUJ310" s="10"/>
      <c r="NUK310" s="10"/>
      <c r="NUL310" s="10"/>
      <c r="NUM310" s="10"/>
      <c r="NUN310" s="10"/>
      <c r="NUO310" s="10"/>
      <c r="NUP310" s="10"/>
      <c r="NUQ310" s="10"/>
      <c r="NUR310" s="10"/>
      <c r="NUS310" s="10"/>
      <c r="NUT310" s="10"/>
      <c r="NUU310" s="10"/>
      <c r="NUV310" s="10"/>
      <c r="NUW310" s="10"/>
      <c r="NUX310" s="10"/>
      <c r="NUY310" s="10"/>
      <c r="NUZ310" s="10"/>
      <c r="NVA310" s="10"/>
      <c r="NVB310" s="10"/>
      <c r="NVC310" s="10"/>
      <c r="NVD310" s="10"/>
      <c r="NVE310" s="10"/>
      <c r="NVF310" s="10"/>
      <c r="NVG310" s="10"/>
      <c r="NVH310" s="10"/>
      <c r="NVI310" s="10"/>
      <c r="NVJ310" s="10"/>
      <c r="NVK310" s="10"/>
      <c r="NVL310" s="10"/>
      <c r="NVM310" s="10"/>
      <c r="NVN310" s="10"/>
      <c r="NVO310" s="10"/>
      <c r="NVP310" s="10"/>
      <c r="NVQ310" s="10"/>
      <c r="NVR310" s="10"/>
      <c r="NVS310" s="10"/>
      <c r="NVT310" s="10"/>
      <c r="NVU310" s="10"/>
      <c r="NVV310" s="10"/>
      <c r="NVW310" s="10"/>
      <c r="NVX310" s="10"/>
      <c r="NVY310" s="10"/>
      <c r="NVZ310" s="10"/>
      <c r="NWA310" s="10"/>
      <c r="NWB310" s="10"/>
      <c r="NWC310" s="10"/>
      <c r="NWD310" s="10"/>
      <c r="NWE310" s="10"/>
      <c r="NWF310" s="10"/>
      <c r="NWG310" s="10"/>
      <c r="NWH310" s="10"/>
      <c r="NWI310" s="10"/>
      <c r="NWJ310" s="10"/>
      <c r="NWK310" s="10"/>
      <c r="NWL310" s="10"/>
      <c r="NWM310" s="10"/>
      <c r="NWN310" s="10"/>
      <c r="NWO310" s="10"/>
      <c r="NWP310" s="10"/>
      <c r="NWQ310" s="10"/>
      <c r="NWR310" s="10"/>
      <c r="NWS310" s="10"/>
      <c r="NWT310" s="10"/>
      <c r="NWU310" s="10"/>
      <c r="NWV310" s="10"/>
      <c r="NWW310" s="10"/>
      <c r="NWX310" s="10"/>
      <c r="NWY310" s="10"/>
      <c r="NWZ310" s="10"/>
      <c r="NXA310" s="10"/>
      <c r="NXB310" s="10"/>
      <c r="NXC310" s="10"/>
      <c r="NXD310" s="10"/>
      <c r="NXE310" s="10"/>
      <c r="NXF310" s="10"/>
      <c r="NXG310" s="10"/>
      <c r="NXH310" s="10"/>
      <c r="NXI310" s="10"/>
      <c r="NXJ310" s="10"/>
      <c r="NXK310" s="10"/>
      <c r="NXL310" s="10"/>
      <c r="NXM310" s="10"/>
      <c r="NXN310" s="10"/>
      <c r="NXO310" s="10"/>
      <c r="NXP310" s="10"/>
      <c r="NXQ310" s="10"/>
      <c r="NXR310" s="10"/>
      <c r="NXS310" s="10"/>
      <c r="NXT310" s="10"/>
      <c r="NXU310" s="10"/>
      <c r="NXV310" s="10"/>
      <c r="NXW310" s="10"/>
      <c r="NXX310" s="10"/>
      <c r="NXY310" s="10"/>
      <c r="NXZ310" s="10"/>
      <c r="NYA310" s="10"/>
      <c r="NYB310" s="10"/>
      <c r="NYC310" s="10"/>
      <c r="NYD310" s="10"/>
      <c r="NYE310" s="10"/>
      <c r="NYF310" s="10"/>
      <c r="NYG310" s="10"/>
      <c r="NYH310" s="10"/>
      <c r="NYI310" s="10"/>
      <c r="NYJ310" s="10"/>
      <c r="NYK310" s="10"/>
      <c r="NYL310" s="10"/>
      <c r="NYM310" s="10"/>
      <c r="NYN310" s="10"/>
      <c r="NYO310" s="10"/>
      <c r="NYP310" s="10"/>
      <c r="NYQ310" s="10"/>
      <c r="NYR310" s="10"/>
      <c r="NYS310" s="10"/>
      <c r="NYT310" s="10"/>
      <c r="NYU310" s="10"/>
      <c r="NYV310" s="10"/>
      <c r="NYW310" s="10"/>
      <c r="NYX310" s="10"/>
      <c r="NYY310" s="10"/>
      <c r="NYZ310" s="10"/>
      <c r="NZA310" s="10"/>
      <c r="NZB310" s="10"/>
      <c r="NZC310" s="10"/>
      <c r="NZD310" s="10"/>
      <c r="NZE310" s="10"/>
      <c r="NZF310" s="10"/>
      <c r="NZG310" s="10"/>
      <c r="NZH310" s="10"/>
      <c r="NZI310" s="10"/>
      <c r="NZJ310" s="10"/>
      <c r="NZK310" s="10"/>
      <c r="NZL310" s="10"/>
      <c r="NZM310" s="10"/>
      <c r="NZN310" s="10"/>
      <c r="NZO310" s="10"/>
      <c r="NZP310" s="10"/>
      <c r="NZQ310" s="10"/>
      <c r="NZR310" s="10"/>
      <c r="NZS310" s="10"/>
      <c r="NZT310" s="10"/>
      <c r="NZU310" s="10"/>
      <c r="NZV310" s="10"/>
      <c r="NZW310" s="10"/>
      <c r="NZX310" s="10"/>
      <c r="NZY310" s="10"/>
      <c r="NZZ310" s="10"/>
      <c r="OAA310" s="10"/>
      <c r="OAB310" s="10"/>
      <c r="OAC310" s="10"/>
      <c r="OAD310" s="10"/>
      <c r="OAE310" s="10"/>
      <c r="OAF310" s="10"/>
      <c r="OAG310" s="10"/>
      <c r="OAH310" s="10"/>
      <c r="OAI310" s="10"/>
      <c r="OAJ310" s="10"/>
      <c r="OAK310" s="10"/>
      <c r="OAL310" s="10"/>
      <c r="OAM310" s="10"/>
      <c r="OAN310" s="10"/>
      <c r="OAO310" s="10"/>
      <c r="OAP310" s="10"/>
      <c r="OAQ310" s="10"/>
      <c r="OAR310" s="10"/>
      <c r="OAS310" s="10"/>
      <c r="OAT310" s="10"/>
      <c r="OAU310" s="10"/>
      <c r="OAV310" s="10"/>
      <c r="OAW310" s="10"/>
      <c r="OAX310" s="10"/>
      <c r="OAY310" s="10"/>
      <c r="OAZ310" s="10"/>
      <c r="OBA310" s="10"/>
      <c r="OBB310" s="10"/>
      <c r="OBC310" s="10"/>
      <c r="OBD310" s="10"/>
      <c r="OBE310" s="10"/>
      <c r="OBF310" s="10"/>
      <c r="OBG310" s="10"/>
      <c r="OBH310" s="10"/>
      <c r="OBI310" s="10"/>
      <c r="OBJ310" s="10"/>
      <c r="OBK310" s="10"/>
      <c r="OBL310" s="10"/>
      <c r="OBM310" s="10"/>
      <c r="OBN310" s="10"/>
      <c r="OBO310" s="10"/>
      <c r="OBP310" s="10"/>
      <c r="OBQ310" s="10"/>
      <c r="OBR310" s="10"/>
      <c r="OBS310" s="10"/>
      <c r="OBT310" s="10"/>
      <c r="OBU310" s="10"/>
      <c r="OBV310" s="10"/>
      <c r="OBW310" s="10"/>
      <c r="OBX310" s="10"/>
      <c r="OBY310" s="10"/>
      <c r="OBZ310" s="10"/>
      <c r="OCA310" s="10"/>
      <c r="OCB310" s="10"/>
      <c r="OCC310" s="10"/>
      <c r="OCD310" s="10"/>
      <c r="OCE310" s="10"/>
      <c r="OCF310" s="10"/>
      <c r="OCG310" s="10"/>
      <c r="OCH310" s="10"/>
      <c r="OCI310" s="10"/>
      <c r="OCJ310" s="10"/>
      <c r="OCK310" s="10"/>
      <c r="OCL310" s="10"/>
      <c r="OCM310" s="10"/>
      <c r="OCN310" s="10"/>
      <c r="OCO310" s="10"/>
      <c r="OCP310" s="10"/>
      <c r="OCQ310" s="10"/>
      <c r="OCR310" s="10"/>
      <c r="OCS310" s="10"/>
      <c r="OCT310" s="10"/>
      <c r="OCU310" s="10"/>
      <c r="OCV310" s="10"/>
      <c r="OCW310" s="10"/>
      <c r="OCX310" s="10"/>
      <c r="OCY310" s="10"/>
      <c r="OCZ310" s="10"/>
      <c r="ODA310" s="10"/>
      <c r="ODB310" s="10"/>
      <c r="ODC310" s="10"/>
      <c r="ODD310" s="10"/>
      <c r="ODE310" s="10"/>
      <c r="ODF310" s="10"/>
      <c r="ODG310" s="10"/>
      <c r="ODH310" s="10"/>
      <c r="ODI310" s="10"/>
      <c r="ODJ310" s="10"/>
      <c r="ODK310" s="10"/>
      <c r="ODL310" s="10"/>
      <c r="ODM310" s="10"/>
      <c r="ODN310" s="10"/>
      <c r="ODO310" s="10"/>
      <c r="ODP310" s="10"/>
      <c r="ODQ310" s="10"/>
      <c r="ODR310" s="10"/>
      <c r="ODS310" s="10"/>
      <c r="ODT310" s="10"/>
      <c r="ODU310" s="10"/>
      <c r="ODV310" s="10"/>
      <c r="ODW310" s="10"/>
      <c r="ODX310" s="10"/>
      <c r="ODY310" s="10"/>
      <c r="ODZ310" s="10"/>
      <c r="OEA310" s="10"/>
      <c r="OEB310" s="10"/>
      <c r="OEC310" s="10"/>
      <c r="OED310" s="10"/>
      <c r="OEE310" s="10"/>
      <c r="OEF310" s="10"/>
      <c r="OEG310" s="10"/>
      <c r="OEH310" s="10"/>
      <c r="OEI310" s="10"/>
      <c r="OEJ310" s="10"/>
      <c r="OEK310" s="10"/>
      <c r="OEL310" s="10"/>
      <c r="OEM310" s="10"/>
      <c r="OEN310" s="10"/>
      <c r="OEO310" s="10"/>
      <c r="OEP310" s="10"/>
      <c r="OEQ310" s="10"/>
      <c r="OER310" s="10"/>
      <c r="OES310" s="10"/>
      <c r="OET310" s="10"/>
      <c r="OEU310" s="10"/>
      <c r="OEV310" s="10"/>
      <c r="OEW310" s="10"/>
      <c r="OEX310" s="10"/>
      <c r="OEY310" s="10"/>
      <c r="OEZ310" s="10"/>
      <c r="OFA310" s="10"/>
      <c r="OFB310" s="10"/>
      <c r="OFC310" s="10"/>
      <c r="OFD310" s="10"/>
      <c r="OFE310" s="10"/>
      <c r="OFF310" s="10"/>
      <c r="OFG310" s="10"/>
      <c r="OFH310" s="10"/>
      <c r="OFI310" s="10"/>
      <c r="OFJ310" s="10"/>
      <c r="OFK310" s="10"/>
      <c r="OFL310" s="10"/>
      <c r="OFM310" s="10"/>
      <c r="OFN310" s="10"/>
      <c r="OFO310" s="10"/>
      <c r="OFP310" s="10"/>
      <c r="OFQ310" s="10"/>
      <c r="OFR310" s="10"/>
      <c r="OFS310" s="10"/>
      <c r="OFT310" s="10"/>
      <c r="OFU310" s="10"/>
      <c r="OFV310" s="10"/>
      <c r="OFW310" s="10"/>
      <c r="OFX310" s="10"/>
      <c r="OFY310" s="10"/>
      <c r="OFZ310" s="10"/>
      <c r="OGA310" s="10"/>
      <c r="OGB310" s="10"/>
      <c r="OGC310" s="10"/>
      <c r="OGD310" s="10"/>
      <c r="OGE310" s="10"/>
      <c r="OGF310" s="10"/>
      <c r="OGG310" s="10"/>
      <c r="OGH310" s="10"/>
      <c r="OGI310" s="10"/>
      <c r="OGJ310" s="10"/>
      <c r="OGK310" s="10"/>
      <c r="OGL310" s="10"/>
      <c r="OGM310" s="10"/>
      <c r="OGN310" s="10"/>
      <c r="OGO310" s="10"/>
      <c r="OGP310" s="10"/>
      <c r="OGQ310" s="10"/>
      <c r="OGR310" s="10"/>
      <c r="OGS310" s="10"/>
      <c r="OGT310" s="10"/>
      <c r="OGU310" s="10"/>
      <c r="OGV310" s="10"/>
      <c r="OGW310" s="10"/>
      <c r="OGX310" s="10"/>
      <c r="OGY310" s="10"/>
      <c r="OGZ310" s="10"/>
      <c r="OHA310" s="10"/>
      <c r="OHB310" s="10"/>
      <c r="OHC310" s="10"/>
      <c r="OHD310" s="10"/>
      <c r="OHE310" s="10"/>
      <c r="OHF310" s="10"/>
      <c r="OHG310" s="10"/>
      <c r="OHH310" s="10"/>
      <c r="OHI310" s="10"/>
      <c r="OHJ310" s="10"/>
      <c r="OHK310" s="10"/>
      <c r="OHL310" s="10"/>
      <c r="OHM310" s="10"/>
      <c r="OHN310" s="10"/>
      <c r="OHO310" s="10"/>
      <c r="OHP310" s="10"/>
      <c r="OHQ310" s="10"/>
      <c r="OHR310" s="10"/>
      <c r="OHS310" s="10"/>
      <c r="OHT310" s="10"/>
      <c r="OHU310" s="10"/>
      <c r="OHV310" s="10"/>
      <c r="OHW310" s="10"/>
      <c r="OHX310" s="10"/>
      <c r="OHY310" s="10"/>
      <c r="OHZ310" s="10"/>
      <c r="OIA310" s="10"/>
      <c r="OIB310" s="10"/>
      <c r="OIC310" s="10"/>
      <c r="OID310" s="10"/>
      <c r="OIE310" s="10"/>
      <c r="OIF310" s="10"/>
      <c r="OIG310" s="10"/>
      <c r="OIH310" s="10"/>
      <c r="OII310" s="10"/>
      <c r="OIJ310" s="10"/>
      <c r="OIK310" s="10"/>
      <c r="OIL310" s="10"/>
      <c r="OIM310" s="10"/>
      <c r="OIN310" s="10"/>
      <c r="OIO310" s="10"/>
      <c r="OIP310" s="10"/>
      <c r="OIQ310" s="10"/>
      <c r="OIR310" s="10"/>
      <c r="OIS310" s="10"/>
      <c r="OIT310" s="10"/>
      <c r="OIU310" s="10"/>
      <c r="OIV310" s="10"/>
      <c r="OIW310" s="10"/>
      <c r="OIX310" s="10"/>
      <c r="OIY310" s="10"/>
      <c r="OIZ310" s="10"/>
      <c r="OJA310" s="10"/>
      <c r="OJB310" s="10"/>
      <c r="OJC310" s="10"/>
      <c r="OJD310" s="10"/>
      <c r="OJE310" s="10"/>
      <c r="OJF310" s="10"/>
      <c r="OJG310" s="10"/>
      <c r="OJH310" s="10"/>
      <c r="OJI310" s="10"/>
      <c r="OJJ310" s="10"/>
      <c r="OJK310" s="10"/>
      <c r="OJL310" s="10"/>
      <c r="OJM310" s="10"/>
      <c r="OJN310" s="10"/>
      <c r="OJO310" s="10"/>
      <c r="OJP310" s="10"/>
      <c r="OJQ310" s="10"/>
      <c r="OJR310" s="10"/>
      <c r="OJS310" s="10"/>
      <c r="OJT310" s="10"/>
      <c r="OJU310" s="10"/>
      <c r="OJV310" s="10"/>
      <c r="OJW310" s="10"/>
      <c r="OJX310" s="10"/>
      <c r="OJY310" s="10"/>
      <c r="OJZ310" s="10"/>
      <c r="OKA310" s="10"/>
      <c r="OKB310" s="10"/>
      <c r="OKC310" s="10"/>
      <c r="OKD310" s="10"/>
      <c r="OKE310" s="10"/>
      <c r="OKF310" s="10"/>
      <c r="OKG310" s="10"/>
      <c r="OKH310" s="10"/>
      <c r="OKI310" s="10"/>
      <c r="OKJ310" s="10"/>
      <c r="OKK310" s="10"/>
      <c r="OKL310" s="10"/>
      <c r="OKM310" s="10"/>
      <c r="OKN310" s="10"/>
      <c r="OKO310" s="10"/>
      <c r="OKP310" s="10"/>
      <c r="OKQ310" s="10"/>
      <c r="OKR310" s="10"/>
      <c r="OKS310" s="10"/>
      <c r="OKT310" s="10"/>
      <c r="OKU310" s="10"/>
      <c r="OKV310" s="10"/>
      <c r="OKW310" s="10"/>
      <c r="OKX310" s="10"/>
      <c r="OKY310" s="10"/>
      <c r="OKZ310" s="10"/>
      <c r="OLA310" s="10"/>
      <c r="OLB310" s="10"/>
      <c r="OLC310" s="10"/>
      <c r="OLD310" s="10"/>
      <c r="OLE310" s="10"/>
      <c r="OLF310" s="10"/>
      <c r="OLG310" s="10"/>
      <c r="OLH310" s="10"/>
      <c r="OLI310" s="10"/>
      <c r="OLJ310" s="10"/>
      <c r="OLK310" s="10"/>
      <c r="OLL310" s="10"/>
      <c r="OLM310" s="10"/>
      <c r="OLN310" s="10"/>
      <c r="OLO310" s="10"/>
      <c r="OLP310" s="10"/>
      <c r="OLQ310" s="10"/>
      <c r="OLR310" s="10"/>
      <c r="OLS310" s="10"/>
      <c r="OLT310" s="10"/>
      <c r="OLU310" s="10"/>
      <c r="OLV310" s="10"/>
      <c r="OLW310" s="10"/>
      <c r="OLX310" s="10"/>
      <c r="OLY310" s="10"/>
      <c r="OLZ310" s="10"/>
      <c r="OMA310" s="10"/>
      <c r="OMB310" s="10"/>
      <c r="OMC310" s="10"/>
      <c r="OMD310" s="10"/>
      <c r="OME310" s="10"/>
      <c r="OMF310" s="10"/>
      <c r="OMG310" s="10"/>
      <c r="OMH310" s="10"/>
      <c r="OMI310" s="10"/>
      <c r="OMJ310" s="10"/>
      <c r="OMK310" s="10"/>
      <c r="OML310" s="10"/>
      <c r="OMM310" s="10"/>
      <c r="OMN310" s="10"/>
      <c r="OMO310" s="10"/>
      <c r="OMP310" s="10"/>
      <c r="OMQ310" s="10"/>
      <c r="OMR310" s="10"/>
      <c r="OMS310" s="10"/>
      <c r="OMT310" s="10"/>
      <c r="OMU310" s="10"/>
      <c r="OMV310" s="10"/>
      <c r="OMW310" s="10"/>
      <c r="OMX310" s="10"/>
      <c r="OMY310" s="10"/>
      <c r="OMZ310" s="10"/>
      <c r="ONA310" s="10"/>
      <c r="ONB310" s="10"/>
      <c r="ONC310" s="10"/>
      <c r="OND310" s="10"/>
      <c r="ONE310" s="10"/>
      <c r="ONF310" s="10"/>
      <c r="ONG310" s="10"/>
      <c r="ONH310" s="10"/>
      <c r="ONI310" s="10"/>
      <c r="ONJ310" s="10"/>
      <c r="ONK310" s="10"/>
      <c r="ONL310" s="10"/>
      <c r="ONM310" s="10"/>
      <c r="ONN310" s="10"/>
      <c r="ONO310" s="10"/>
      <c r="ONP310" s="10"/>
      <c r="ONQ310" s="10"/>
      <c r="ONR310" s="10"/>
      <c r="ONS310" s="10"/>
      <c r="ONT310" s="10"/>
      <c r="ONU310" s="10"/>
      <c r="ONV310" s="10"/>
      <c r="ONW310" s="10"/>
      <c r="ONX310" s="10"/>
      <c r="ONY310" s="10"/>
      <c r="ONZ310" s="10"/>
      <c r="OOA310" s="10"/>
      <c r="OOB310" s="10"/>
      <c r="OOC310" s="10"/>
      <c r="OOD310" s="10"/>
      <c r="OOE310" s="10"/>
      <c r="OOF310" s="10"/>
      <c r="OOG310" s="10"/>
      <c r="OOH310" s="10"/>
      <c r="OOI310" s="10"/>
      <c r="OOJ310" s="10"/>
      <c r="OOK310" s="10"/>
      <c r="OOL310" s="10"/>
      <c r="OOM310" s="10"/>
      <c r="OON310" s="10"/>
      <c r="OOO310" s="10"/>
      <c r="OOP310" s="10"/>
      <c r="OOQ310" s="10"/>
      <c r="OOR310" s="10"/>
      <c r="OOS310" s="10"/>
      <c r="OOT310" s="10"/>
      <c r="OOU310" s="10"/>
      <c r="OOV310" s="10"/>
      <c r="OOW310" s="10"/>
      <c r="OOX310" s="10"/>
      <c r="OOY310" s="10"/>
      <c r="OOZ310" s="10"/>
      <c r="OPA310" s="10"/>
      <c r="OPB310" s="10"/>
      <c r="OPC310" s="10"/>
      <c r="OPD310" s="10"/>
      <c r="OPE310" s="10"/>
      <c r="OPF310" s="10"/>
      <c r="OPG310" s="10"/>
      <c r="OPH310" s="10"/>
      <c r="OPI310" s="10"/>
      <c r="OPJ310" s="10"/>
      <c r="OPK310" s="10"/>
      <c r="OPL310" s="10"/>
      <c r="OPM310" s="10"/>
      <c r="OPN310" s="10"/>
      <c r="OPO310" s="10"/>
      <c r="OPP310" s="10"/>
      <c r="OPQ310" s="10"/>
      <c r="OPR310" s="10"/>
      <c r="OPS310" s="10"/>
      <c r="OPT310" s="10"/>
      <c r="OPU310" s="10"/>
      <c r="OPV310" s="10"/>
      <c r="OPW310" s="10"/>
      <c r="OPX310" s="10"/>
      <c r="OPY310" s="10"/>
      <c r="OPZ310" s="10"/>
      <c r="OQA310" s="10"/>
      <c r="OQB310" s="10"/>
      <c r="OQC310" s="10"/>
      <c r="OQD310" s="10"/>
      <c r="OQE310" s="10"/>
      <c r="OQF310" s="10"/>
      <c r="OQG310" s="10"/>
      <c r="OQH310" s="10"/>
      <c r="OQI310" s="10"/>
      <c r="OQJ310" s="10"/>
      <c r="OQK310" s="10"/>
      <c r="OQL310" s="10"/>
      <c r="OQM310" s="10"/>
      <c r="OQN310" s="10"/>
      <c r="OQO310" s="10"/>
      <c r="OQP310" s="10"/>
      <c r="OQQ310" s="10"/>
      <c r="OQR310" s="10"/>
      <c r="OQS310" s="10"/>
      <c r="OQT310" s="10"/>
      <c r="OQU310" s="10"/>
      <c r="OQV310" s="10"/>
      <c r="OQW310" s="10"/>
      <c r="OQX310" s="10"/>
      <c r="OQY310" s="10"/>
      <c r="OQZ310" s="10"/>
      <c r="ORA310" s="10"/>
      <c r="ORB310" s="10"/>
      <c r="ORC310" s="10"/>
      <c r="ORD310" s="10"/>
      <c r="ORE310" s="10"/>
      <c r="ORF310" s="10"/>
      <c r="ORG310" s="10"/>
      <c r="ORH310" s="10"/>
      <c r="ORI310" s="10"/>
      <c r="ORJ310" s="10"/>
      <c r="ORK310" s="10"/>
      <c r="ORL310" s="10"/>
      <c r="ORM310" s="10"/>
      <c r="ORN310" s="10"/>
      <c r="ORO310" s="10"/>
      <c r="ORP310" s="10"/>
      <c r="ORQ310" s="10"/>
      <c r="ORR310" s="10"/>
      <c r="ORS310" s="10"/>
      <c r="ORT310" s="10"/>
      <c r="ORU310" s="10"/>
      <c r="ORV310" s="10"/>
      <c r="ORW310" s="10"/>
      <c r="ORX310" s="10"/>
      <c r="ORY310" s="10"/>
      <c r="ORZ310" s="10"/>
      <c r="OSA310" s="10"/>
      <c r="OSB310" s="10"/>
      <c r="OSC310" s="10"/>
      <c r="OSD310" s="10"/>
      <c r="OSE310" s="10"/>
      <c r="OSF310" s="10"/>
      <c r="OSG310" s="10"/>
      <c r="OSH310" s="10"/>
      <c r="OSI310" s="10"/>
      <c r="OSJ310" s="10"/>
      <c r="OSK310" s="10"/>
      <c r="OSL310" s="10"/>
      <c r="OSM310" s="10"/>
      <c r="OSN310" s="10"/>
      <c r="OSO310" s="10"/>
      <c r="OSP310" s="10"/>
      <c r="OSQ310" s="10"/>
      <c r="OSR310" s="10"/>
      <c r="OSS310" s="10"/>
      <c r="OST310" s="10"/>
      <c r="OSU310" s="10"/>
      <c r="OSV310" s="10"/>
      <c r="OSW310" s="10"/>
      <c r="OSX310" s="10"/>
      <c r="OSY310" s="10"/>
      <c r="OSZ310" s="10"/>
      <c r="OTA310" s="10"/>
      <c r="OTB310" s="10"/>
      <c r="OTC310" s="10"/>
      <c r="OTD310" s="10"/>
      <c r="OTE310" s="10"/>
      <c r="OTF310" s="10"/>
      <c r="OTG310" s="10"/>
      <c r="OTH310" s="10"/>
      <c r="OTI310" s="10"/>
      <c r="OTJ310" s="10"/>
      <c r="OTK310" s="10"/>
      <c r="OTL310" s="10"/>
      <c r="OTM310" s="10"/>
      <c r="OTN310" s="10"/>
      <c r="OTO310" s="10"/>
      <c r="OTP310" s="10"/>
      <c r="OTQ310" s="10"/>
      <c r="OTR310" s="10"/>
      <c r="OTS310" s="10"/>
      <c r="OTT310" s="10"/>
      <c r="OTU310" s="10"/>
      <c r="OTV310" s="10"/>
      <c r="OTW310" s="10"/>
      <c r="OTX310" s="10"/>
      <c r="OTY310" s="10"/>
      <c r="OTZ310" s="10"/>
      <c r="OUA310" s="10"/>
      <c r="OUB310" s="10"/>
      <c r="OUC310" s="10"/>
      <c r="OUD310" s="10"/>
      <c r="OUE310" s="10"/>
      <c r="OUF310" s="10"/>
      <c r="OUG310" s="10"/>
      <c r="OUH310" s="10"/>
      <c r="OUI310" s="10"/>
      <c r="OUJ310" s="10"/>
      <c r="OUK310" s="10"/>
      <c r="OUL310" s="10"/>
      <c r="OUM310" s="10"/>
      <c r="OUN310" s="10"/>
      <c r="OUO310" s="10"/>
      <c r="OUP310" s="10"/>
      <c r="OUQ310" s="10"/>
      <c r="OUR310" s="10"/>
      <c r="OUS310" s="10"/>
      <c r="OUT310" s="10"/>
      <c r="OUU310" s="10"/>
      <c r="OUV310" s="10"/>
      <c r="OUW310" s="10"/>
      <c r="OUX310" s="10"/>
      <c r="OUY310" s="10"/>
      <c r="OUZ310" s="10"/>
      <c r="OVA310" s="10"/>
      <c r="OVB310" s="10"/>
      <c r="OVC310" s="10"/>
      <c r="OVD310" s="10"/>
      <c r="OVE310" s="10"/>
      <c r="OVF310" s="10"/>
      <c r="OVG310" s="10"/>
      <c r="OVH310" s="10"/>
      <c r="OVI310" s="10"/>
      <c r="OVJ310" s="10"/>
      <c r="OVK310" s="10"/>
      <c r="OVL310" s="10"/>
      <c r="OVM310" s="10"/>
      <c r="OVN310" s="10"/>
      <c r="OVO310" s="10"/>
      <c r="OVP310" s="10"/>
      <c r="OVQ310" s="10"/>
      <c r="OVR310" s="10"/>
      <c r="OVS310" s="10"/>
      <c r="OVT310" s="10"/>
      <c r="OVU310" s="10"/>
      <c r="OVV310" s="10"/>
      <c r="OVW310" s="10"/>
      <c r="OVX310" s="10"/>
      <c r="OVY310" s="10"/>
      <c r="OVZ310" s="10"/>
      <c r="OWA310" s="10"/>
      <c r="OWB310" s="10"/>
      <c r="OWC310" s="10"/>
      <c r="OWD310" s="10"/>
      <c r="OWE310" s="10"/>
      <c r="OWF310" s="10"/>
      <c r="OWG310" s="10"/>
      <c r="OWH310" s="10"/>
      <c r="OWI310" s="10"/>
      <c r="OWJ310" s="10"/>
      <c r="OWK310" s="10"/>
      <c r="OWL310" s="10"/>
      <c r="OWM310" s="10"/>
      <c r="OWN310" s="10"/>
      <c r="OWO310" s="10"/>
      <c r="OWP310" s="10"/>
      <c r="OWQ310" s="10"/>
      <c r="OWR310" s="10"/>
      <c r="OWS310" s="10"/>
      <c r="OWT310" s="10"/>
      <c r="OWU310" s="10"/>
      <c r="OWV310" s="10"/>
      <c r="OWW310" s="10"/>
      <c r="OWX310" s="10"/>
      <c r="OWY310" s="10"/>
      <c r="OWZ310" s="10"/>
      <c r="OXA310" s="10"/>
      <c r="OXB310" s="10"/>
      <c r="OXC310" s="10"/>
      <c r="OXD310" s="10"/>
      <c r="OXE310" s="10"/>
      <c r="OXF310" s="10"/>
      <c r="OXG310" s="10"/>
      <c r="OXH310" s="10"/>
      <c r="OXI310" s="10"/>
      <c r="OXJ310" s="10"/>
      <c r="OXK310" s="10"/>
      <c r="OXL310" s="10"/>
      <c r="OXM310" s="10"/>
      <c r="OXN310" s="10"/>
      <c r="OXO310" s="10"/>
      <c r="OXP310" s="10"/>
      <c r="OXQ310" s="10"/>
      <c r="OXR310" s="10"/>
      <c r="OXS310" s="10"/>
      <c r="OXT310" s="10"/>
      <c r="OXU310" s="10"/>
      <c r="OXV310" s="10"/>
      <c r="OXW310" s="10"/>
      <c r="OXX310" s="10"/>
      <c r="OXY310" s="10"/>
      <c r="OXZ310" s="10"/>
      <c r="OYA310" s="10"/>
      <c r="OYB310" s="10"/>
      <c r="OYC310" s="10"/>
      <c r="OYD310" s="10"/>
      <c r="OYE310" s="10"/>
      <c r="OYF310" s="10"/>
      <c r="OYG310" s="10"/>
      <c r="OYH310" s="10"/>
      <c r="OYI310" s="10"/>
      <c r="OYJ310" s="10"/>
      <c r="OYK310" s="10"/>
      <c r="OYL310" s="10"/>
      <c r="OYM310" s="10"/>
      <c r="OYN310" s="10"/>
      <c r="OYO310" s="10"/>
      <c r="OYP310" s="10"/>
      <c r="OYQ310" s="10"/>
      <c r="OYR310" s="10"/>
      <c r="OYS310" s="10"/>
      <c r="OYT310" s="10"/>
      <c r="OYU310" s="10"/>
      <c r="OYV310" s="10"/>
      <c r="OYW310" s="10"/>
      <c r="OYX310" s="10"/>
      <c r="OYY310" s="10"/>
      <c r="OYZ310" s="10"/>
      <c r="OZA310" s="10"/>
      <c r="OZB310" s="10"/>
      <c r="OZC310" s="10"/>
      <c r="OZD310" s="10"/>
      <c r="OZE310" s="10"/>
      <c r="OZF310" s="10"/>
      <c r="OZG310" s="10"/>
      <c r="OZH310" s="10"/>
      <c r="OZI310" s="10"/>
      <c r="OZJ310" s="10"/>
      <c r="OZK310" s="10"/>
      <c r="OZL310" s="10"/>
      <c r="OZM310" s="10"/>
      <c r="OZN310" s="10"/>
      <c r="OZO310" s="10"/>
      <c r="OZP310" s="10"/>
      <c r="OZQ310" s="10"/>
      <c r="OZR310" s="10"/>
      <c r="OZS310" s="10"/>
      <c r="OZT310" s="10"/>
      <c r="OZU310" s="10"/>
      <c r="OZV310" s="10"/>
      <c r="OZW310" s="10"/>
      <c r="OZX310" s="10"/>
      <c r="OZY310" s="10"/>
      <c r="OZZ310" s="10"/>
      <c r="PAA310" s="10"/>
      <c r="PAB310" s="10"/>
      <c r="PAC310" s="10"/>
      <c r="PAD310" s="10"/>
      <c r="PAE310" s="10"/>
      <c r="PAF310" s="10"/>
      <c r="PAG310" s="10"/>
      <c r="PAH310" s="10"/>
      <c r="PAI310" s="10"/>
      <c r="PAJ310" s="10"/>
      <c r="PAK310" s="10"/>
      <c r="PAL310" s="10"/>
      <c r="PAM310" s="10"/>
      <c r="PAN310" s="10"/>
      <c r="PAO310" s="10"/>
      <c r="PAP310" s="10"/>
      <c r="PAQ310" s="10"/>
      <c r="PAR310" s="10"/>
      <c r="PAS310" s="10"/>
      <c r="PAT310" s="10"/>
      <c r="PAU310" s="10"/>
      <c r="PAV310" s="10"/>
      <c r="PAW310" s="10"/>
      <c r="PAX310" s="10"/>
      <c r="PAY310" s="10"/>
      <c r="PAZ310" s="10"/>
      <c r="PBA310" s="10"/>
      <c r="PBB310" s="10"/>
      <c r="PBC310" s="10"/>
      <c r="PBD310" s="10"/>
      <c r="PBE310" s="10"/>
      <c r="PBF310" s="10"/>
      <c r="PBG310" s="10"/>
      <c r="PBH310" s="10"/>
      <c r="PBI310" s="10"/>
      <c r="PBJ310" s="10"/>
      <c r="PBK310" s="10"/>
      <c r="PBL310" s="10"/>
      <c r="PBM310" s="10"/>
      <c r="PBN310" s="10"/>
      <c r="PBO310" s="10"/>
      <c r="PBP310" s="10"/>
      <c r="PBQ310" s="10"/>
      <c r="PBR310" s="10"/>
      <c r="PBS310" s="10"/>
      <c r="PBT310" s="10"/>
      <c r="PBU310" s="10"/>
      <c r="PBV310" s="10"/>
      <c r="PBW310" s="10"/>
      <c r="PBX310" s="10"/>
      <c r="PBY310" s="10"/>
      <c r="PBZ310" s="10"/>
      <c r="PCA310" s="10"/>
      <c r="PCB310" s="10"/>
      <c r="PCC310" s="10"/>
      <c r="PCD310" s="10"/>
      <c r="PCE310" s="10"/>
      <c r="PCF310" s="10"/>
      <c r="PCG310" s="10"/>
      <c r="PCH310" s="10"/>
      <c r="PCI310" s="10"/>
      <c r="PCJ310" s="10"/>
      <c r="PCK310" s="10"/>
      <c r="PCL310" s="10"/>
      <c r="PCM310" s="10"/>
      <c r="PCN310" s="10"/>
      <c r="PCO310" s="10"/>
      <c r="PCP310" s="10"/>
      <c r="PCQ310" s="10"/>
      <c r="PCR310" s="10"/>
      <c r="PCS310" s="10"/>
      <c r="PCT310" s="10"/>
      <c r="PCU310" s="10"/>
      <c r="PCV310" s="10"/>
      <c r="PCW310" s="10"/>
      <c r="PCX310" s="10"/>
      <c r="PCY310" s="10"/>
      <c r="PCZ310" s="10"/>
      <c r="PDA310" s="10"/>
      <c r="PDB310" s="10"/>
      <c r="PDC310" s="10"/>
      <c r="PDD310" s="10"/>
      <c r="PDE310" s="10"/>
      <c r="PDF310" s="10"/>
      <c r="PDG310" s="10"/>
      <c r="PDH310" s="10"/>
      <c r="PDI310" s="10"/>
      <c r="PDJ310" s="10"/>
      <c r="PDK310" s="10"/>
      <c r="PDL310" s="10"/>
      <c r="PDM310" s="10"/>
      <c r="PDN310" s="10"/>
      <c r="PDO310" s="10"/>
      <c r="PDP310" s="10"/>
      <c r="PDQ310" s="10"/>
      <c r="PDR310" s="10"/>
      <c r="PDS310" s="10"/>
      <c r="PDT310" s="10"/>
      <c r="PDU310" s="10"/>
      <c r="PDV310" s="10"/>
      <c r="PDW310" s="10"/>
      <c r="PDX310" s="10"/>
      <c r="PDY310" s="10"/>
      <c r="PDZ310" s="10"/>
      <c r="PEA310" s="10"/>
      <c r="PEB310" s="10"/>
      <c r="PEC310" s="10"/>
      <c r="PED310" s="10"/>
      <c r="PEE310" s="10"/>
      <c r="PEF310" s="10"/>
      <c r="PEG310" s="10"/>
      <c r="PEH310" s="10"/>
      <c r="PEI310" s="10"/>
      <c r="PEJ310" s="10"/>
      <c r="PEK310" s="10"/>
      <c r="PEL310" s="10"/>
      <c r="PEM310" s="10"/>
      <c r="PEN310" s="10"/>
      <c r="PEO310" s="10"/>
      <c r="PEP310" s="10"/>
      <c r="PEQ310" s="10"/>
      <c r="PER310" s="10"/>
      <c r="PES310" s="10"/>
      <c r="PET310" s="10"/>
      <c r="PEU310" s="10"/>
      <c r="PEV310" s="10"/>
      <c r="PEW310" s="10"/>
      <c r="PEX310" s="10"/>
      <c r="PEY310" s="10"/>
      <c r="PEZ310" s="10"/>
      <c r="PFA310" s="10"/>
      <c r="PFB310" s="10"/>
      <c r="PFC310" s="10"/>
      <c r="PFD310" s="10"/>
      <c r="PFE310" s="10"/>
      <c r="PFF310" s="10"/>
      <c r="PFG310" s="10"/>
      <c r="PFH310" s="10"/>
      <c r="PFI310" s="10"/>
      <c r="PFJ310" s="10"/>
      <c r="PFK310" s="10"/>
      <c r="PFL310" s="10"/>
      <c r="PFM310" s="10"/>
      <c r="PFN310" s="10"/>
      <c r="PFO310" s="10"/>
      <c r="PFP310" s="10"/>
      <c r="PFQ310" s="10"/>
      <c r="PFR310" s="10"/>
      <c r="PFS310" s="10"/>
      <c r="PFT310" s="10"/>
      <c r="PFU310" s="10"/>
      <c r="PFV310" s="10"/>
      <c r="PFW310" s="10"/>
      <c r="PFX310" s="10"/>
      <c r="PFY310" s="10"/>
      <c r="PFZ310" s="10"/>
      <c r="PGA310" s="10"/>
      <c r="PGB310" s="10"/>
      <c r="PGC310" s="10"/>
      <c r="PGD310" s="10"/>
      <c r="PGE310" s="10"/>
      <c r="PGF310" s="10"/>
      <c r="PGG310" s="10"/>
      <c r="PGH310" s="10"/>
      <c r="PGI310" s="10"/>
      <c r="PGJ310" s="10"/>
      <c r="PGK310" s="10"/>
      <c r="PGL310" s="10"/>
      <c r="PGM310" s="10"/>
      <c r="PGN310" s="10"/>
      <c r="PGO310" s="10"/>
      <c r="PGP310" s="10"/>
      <c r="PGQ310" s="10"/>
      <c r="PGR310" s="10"/>
      <c r="PGS310" s="10"/>
      <c r="PGT310" s="10"/>
      <c r="PGU310" s="10"/>
      <c r="PGV310" s="10"/>
      <c r="PGW310" s="10"/>
      <c r="PGX310" s="10"/>
      <c r="PGY310" s="10"/>
      <c r="PGZ310" s="10"/>
      <c r="PHA310" s="10"/>
      <c r="PHB310" s="10"/>
      <c r="PHC310" s="10"/>
      <c r="PHD310" s="10"/>
      <c r="PHE310" s="10"/>
      <c r="PHF310" s="10"/>
      <c r="PHG310" s="10"/>
      <c r="PHH310" s="10"/>
      <c r="PHI310" s="10"/>
      <c r="PHJ310" s="10"/>
      <c r="PHK310" s="10"/>
      <c r="PHL310" s="10"/>
      <c r="PHM310" s="10"/>
      <c r="PHN310" s="10"/>
      <c r="PHO310" s="10"/>
      <c r="PHP310" s="10"/>
      <c r="PHQ310" s="10"/>
      <c r="PHR310" s="10"/>
      <c r="PHS310" s="10"/>
      <c r="PHT310" s="10"/>
      <c r="PHU310" s="10"/>
      <c r="PHV310" s="10"/>
      <c r="PHW310" s="10"/>
      <c r="PHX310" s="10"/>
      <c r="PHY310" s="10"/>
      <c r="PHZ310" s="10"/>
      <c r="PIA310" s="10"/>
      <c r="PIB310" s="10"/>
      <c r="PIC310" s="10"/>
      <c r="PID310" s="10"/>
      <c r="PIE310" s="10"/>
      <c r="PIF310" s="10"/>
      <c r="PIG310" s="10"/>
      <c r="PIH310" s="10"/>
      <c r="PII310" s="10"/>
      <c r="PIJ310" s="10"/>
      <c r="PIK310" s="10"/>
      <c r="PIL310" s="10"/>
      <c r="PIM310" s="10"/>
      <c r="PIN310" s="10"/>
      <c r="PIO310" s="10"/>
      <c r="PIP310" s="10"/>
      <c r="PIQ310" s="10"/>
      <c r="PIR310" s="10"/>
      <c r="PIS310" s="10"/>
      <c r="PIT310" s="10"/>
      <c r="PIU310" s="10"/>
      <c r="PIV310" s="10"/>
      <c r="PIW310" s="10"/>
      <c r="PIX310" s="10"/>
      <c r="PIY310" s="10"/>
      <c r="PIZ310" s="10"/>
      <c r="PJA310" s="10"/>
      <c r="PJB310" s="10"/>
      <c r="PJC310" s="10"/>
      <c r="PJD310" s="10"/>
      <c r="PJE310" s="10"/>
      <c r="PJF310" s="10"/>
      <c r="PJG310" s="10"/>
      <c r="PJH310" s="10"/>
      <c r="PJI310" s="10"/>
      <c r="PJJ310" s="10"/>
      <c r="PJK310" s="10"/>
      <c r="PJL310" s="10"/>
      <c r="PJM310" s="10"/>
      <c r="PJN310" s="10"/>
      <c r="PJO310" s="10"/>
      <c r="PJP310" s="10"/>
      <c r="PJQ310" s="10"/>
      <c r="PJR310" s="10"/>
      <c r="PJS310" s="10"/>
      <c r="PJT310" s="10"/>
      <c r="PJU310" s="10"/>
      <c r="PJV310" s="10"/>
      <c r="PJW310" s="10"/>
      <c r="PJX310" s="10"/>
      <c r="PJY310" s="10"/>
      <c r="PJZ310" s="10"/>
      <c r="PKA310" s="10"/>
      <c r="PKB310" s="10"/>
      <c r="PKC310" s="10"/>
      <c r="PKD310" s="10"/>
      <c r="PKE310" s="10"/>
      <c r="PKF310" s="10"/>
      <c r="PKG310" s="10"/>
      <c r="PKH310" s="10"/>
      <c r="PKI310" s="10"/>
      <c r="PKJ310" s="10"/>
      <c r="PKK310" s="10"/>
      <c r="PKL310" s="10"/>
      <c r="PKM310" s="10"/>
      <c r="PKN310" s="10"/>
      <c r="PKO310" s="10"/>
      <c r="PKP310" s="10"/>
      <c r="PKQ310" s="10"/>
      <c r="PKR310" s="10"/>
      <c r="PKS310" s="10"/>
      <c r="PKT310" s="10"/>
      <c r="PKU310" s="10"/>
      <c r="PKV310" s="10"/>
      <c r="PKW310" s="10"/>
      <c r="PKX310" s="10"/>
      <c r="PKY310" s="10"/>
      <c r="PKZ310" s="10"/>
      <c r="PLA310" s="10"/>
      <c r="PLB310" s="10"/>
      <c r="PLC310" s="10"/>
      <c r="PLD310" s="10"/>
      <c r="PLE310" s="10"/>
      <c r="PLF310" s="10"/>
      <c r="PLG310" s="10"/>
      <c r="PLH310" s="10"/>
      <c r="PLI310" s="10"/>
      <c r="PLJ310" s="10"/>
      <c r="PLK310" s="10"/>
      <c r="PLL310" s="10"/>
      <c r="PLM310" s="10"/>
      <c r="PLN310" s="10"/>
      <c r="PLO310" s="10"/>
      <c r="PLP310" s="10"/>
      <c r="PLQ310" s="10"/>
      <c r="PLR310" s="10"/>
      <c r="PLS310" s="10"/>
      <c r="PLT310" s="10"/>
      <c r="PLU310" s="10"/>
      <c r="PLV310" s="10"/>
      <c r="PLW310" s="10"/>
      <c r="PLX310" s="10"/>
      <c r="PLY310" s="10"/>
      <c r="PLZ310" s="10"/>
      <c r="PMA310" s="10"/>
      <c r="PMB310" s="10"/>
      <c r="PMC310" s="10"/>
      <c r="PMD310" s="10"/>
      <c r="PME310" s="10"/>
      <c r="PMF310" s="10"/>
      <c r="PMG310" s="10"/>
      <c r="PMH310" s="10"/>
      <c r="PMI310" s="10"/>
      <c r="PMJ310" s="10"/>
      <c r="PMK310" s="10"/>
      <c r="PML310" s="10"/>
      <c r="PMM310" s="10"/>
      <c r="PMN310" s="10"/>
      <c r="PMO310" s="10"/>
      <c r="PMP310" s="10"/>
      <c r="PMQ310" s="10"/>
      <c r="PMR310" s="10"/>
      <c r="PMS310" s="10"/>
      <c r="PMT310" s="10"/>
      <c r="PMU310" s="10"/>
      <c r="PMV310" s="10"/>
      <c r="PMW310" s="10"/>
      <c r="PMX310" s="10"/>
      <c r="PMY310" s="10"/>
      <c r="PMZ310" s="10"/>
      <c r="PNA310" s="10"/>
      <c r="PNB310" s="10"/>
      <c r="PNC310" s="10"/>
      <c r="PND310" s="10"/>
      <c r="PNE310" s="10"/>
      <c r="PNF310" s="10"/>
      <c r="PNG310" s="10"/>
      <c r="PNH310" s="10"/>
      <c r="PNI310" s="10"/>
      <c r="PNJ310" s="10"/>
      <c r="PNK310" s="10"/>
      <c r="PNL310" s="10"/>
      <c r="PNM310" s="10"/>
      <c r="PNN310" s="10"/>
      <c r="PNO310" s="10"/>
      <c r="PNP310" s="10"/>
      <c r="PNQ310" s="10"/>
      <c r="PNR310" s="10"/>
      <c r="PNS310" s="10"/>
      <c r="PNT310" s="10"/>
      <c r="PNU310" s="10"/>
      <c r="PNV310" s="10"/>
      <c r="PNW310" s="10"/>
      <c r="PNX310" s="10"/>
      <c r="PNY310" s="10"/>
      <c r="PNZ310" s="10"/>
      <c r="POA310" s="10"/>
      <c r="POB310" s="10"/>
      <c r="POC310" s="10"/>
      <c r="POD310" s="10"/>
      <c r="POE310" s="10"/>
      <c r="POF310" s="10"/>
      <c r="POG310" s="10"/>
      <c r="POH310" s="10"/>
      <c r="POI310" s="10"/>
      <c r="POJ310" s="10"/>
      <c r="POK310" s="10"/>
      <c r="POL310" s="10"/>
      <c r="POM310" s="10"/>
      <c r="PON310" s="10"/>
      <c r="POO310" s="10"/>
      <c r="POP310" s="10"/>
      <c r="POQ310" s="10"/>
      <c r="POR310" s="10"/>
      <c r="POS310" s="10"/>
      <c r="POT310" s="10"/>
      <c r="POU310" s="10"/>
      <c r="POV310" s="10"/>
      <c r="POW310" s="10"/>
      <c r="POX310" s="10"/>
      <c r="POY310" s="10"/>
      <c r="POZ310" s="10"/>
      <c r="PPA310" s="10"/>
      <c r="PPB310" s="10"/>
      <c r="PPC310" s="10"/>
      <c r="PPD310" s="10"/>
      <c r="PPE310" s="10"/>
      <c r="PPF310" s="10"/>
      <c r="PPG310" s="10"/>
      <c r="PPH310" s="10"/>
      <c r="PPI310" s="10"/>
      <c r="PPJ310" s="10"/>
      <c r="PPK310" s="10"/>
      <c r="PPL310" s="10"/>
      <c r="PPM310" s="10"/>
      <c r="PPN310" s="10"/>
      <c r="PPO310" s="10"/>
      <c r="PPP310" s="10"/>
      <c r="PPQ310" s="10"/>
      <c r="PPR310" s="10"/>
      <c r="PPS310" s="10"/>
      <c r="PPT310" s="10"/>
      <c r="PPU310" s="10"/>
      <c r="PPV310" s="10"/>
      <c r="PPW310" s="10"/>
      <c r="PPX310" s="10"/>
      <c r="PPY310" s="10"/>
      <c r="PPZ310" s="10"/>
      <c r="PQA310" s="10"/>
      <c r="PQB310" s="10"/>
      <c r="PQC310" s="10"/>
      <c r="PQD310" s="10"/>
      <c r="PQE310" s="10"/>
      <c r="PQF310" s="10"/>
      <c r="PQG310" s="10"/>
      <c r="PQH310" s="10"/>
      <c r="PQI310" s="10"/>
      <c r="PQJ310" s="10"/>
      <c r="PQK310" s="10"/>
      <c r="PQL310" s="10"/>
      <c r="PQM310" s="10"/>
      <c r="PQN310" s="10"/>
      <c r="PQO310" s="10"/>
      <c r="PQP310" s="10"/>
      <c r="PQQ310" s="10"/>
      <c r="PQR310" s="10"/>
      <c r="PQS310" s="10"/>
      <c r="PQT310" s="10"/>
      <c r="PQU310" s="10"/>
      <c r="PQV310" s="10"/>
      <c r="PQW310" s="10"/>
      <c r="PQX310" s="10"/>
      <c r="PQY310" s="10"/>
      <c r="PQZ310" s="10"/>
      <c r="PRA310" s="10"/>
      <c r="PRB310" s="10"/>
      <c r="PRC310" s="10"/>
      <c r="PRD310" s="10"/>
      <c r="PRE310" s="10"/>
      <c r="PRF310" s="10"/>
      <c r="PRG310" s="10"/>
      <c r="PRH310" s="10"/>
      <c r="PRI310" s="10"/>
      <c r="PRJ310" s="10"/>
      <c r="PRK310" s="10"/>
      <c r="PRL310" s="10"/>
      <c r="PRM310" s="10"/>
      <c r="PRN310" s="10"/>
      <c r="PRO310" s="10"/>
      <c r="PRP310" s="10"/>
      <c r="PRQ310" s="10"/>
      <c r="PRR310" s="10"/>
      <c r="PRS310" s="10"/>
      <c r="PRT310" s="10"/>
      <c r="PRU310" s="10"/>
      <c r="PRV310" s="10"/>
      <c r="PRW310" s="10"/>
      <c r="PRX310" s="10"/>
      <c r="PRY310" s="10"/>
      <c r="PRZ310" s="10"/>
      <c r="PSA310" s="10"/>
      <c r="PSB310" s="10"/>
      <c r="PSC310" s="10"/>
      <c r="PSD310" s="10"/>
      <c r="PSE310" s="10"/>
      <c r="PSF310" s="10"/>
      <c r="PSG310" s="10"/>
      <c r="PSH310" s="10"/>
      <c r="PSI310" s="10"/>
      <c r="PSJ310" s="10"/>
      <c r="PSK310" s="10"/>
      <c r="PSL310" s="10"/>
      <c r="PSM310" s="10"/>
      <c r="PSN310" s="10"/>
      <c r="PSO310" s="10"/>
      <c r="PSP310" s="10"/>
      <c r="PSQ310" s="10"/>
      <c r="PSR310" s="10"/>
      <c r="PSS310" s="10"/>
      <c r="PST310" s="10"/>
      <c r="PSU310" s="10"/>
      <c r="PSV310" s="10"/>
      <c r="PSW310" s="10"/>
      <c r="PSX310" s="10"/>
      <c r="PSY310" s="10"/>
      <c r="PSZ310" s="10"/>
      <c r="PTA310" s="10"/>
      <c r="PTB310" s="10"/>
      <c r="PTC310" s="10"/>
      <c r="PTD310" s="10"/>
      <c r="PTE310" s="10"/>
      <c r="PTF310" s="10"/>
      <c r="PTG310" s="10"/>
      <c r="PTH310" s="10"/>
      <c r="PTI310" s="10"/>
      <c r="PTJ310" s="10"/>
      <c r="PTK310" s="10"/>
      <c r="PTL310" s="10"/>
      <c r="PTM310" s="10"/>
      <c r="PTN310" s="10"/>
      <c r="PTO310" s="10"/>
      <c r="PTP310" s="10"/>
      <c r="PTQ310" s="10"/>
      <c r="PTR310" s="10"/>
      <c r="PTS310" s="10"/>
      <c r="PTT310" s="10"/>
      <c r="PTU310" s="10"/>
      <c r="PTV310" s="10"/>
      <c r="PTW310" s="10"/>
      <c r="PTX310" s="10"/>
      <c r="PTY310" s="10"/>
      <c r="PTZ310" s="10"/>
      <c r="PUA310" s="10"/>
      <c r="PUB310" s="10"/>
      <c r="PUC310" s="10"/>
      <c r="PUD310" s="10"/>
      <c r="PUE310" s="10"/>
      <c r="PUF310" s="10"/>
      <c r="PUG310" s="10"/>
      <c r="PUH310" s="10"/>
      <c r="PUI310" s="10"/>
      <c r="PUJ310" s="10"/>
      <c r="PUK310" s="10"/>
      <c r="PUL310" s="10"/>
      <c r="PUM310" s="10"/>
      <c r="PUN310" s="10"/>
      <c r="PUO310" s="10"/>
      <c r="PUP310" s="10"/>
      <c r="PUQ310" s="10"/>
      <c r="PUR310" s="10"/>
      <c r="PUS310" s="10"/>
      <c r="PUT310" s="10"/>
      <c r="PUU310" s="10"/>
      <c r="PUV310" s="10"/>
      <c r="PUW310" s="10"/>
      <c r="PUX310" s="10"/>
      <c r="PUY310" s="10"/>
      <c r="PUZ310" s="10"/>
      <c r="PVA310" s="10"/>
      <c r="PVB310" s="10"/>
      <c r="PVC310" s="10"/>
      <c r="PVD310" s="10"/>
      <c r="PVE310" s="10"/>
      <c r="PVF310" s="10"/>
      <c r="PVG310" s="10"/>
      <c r="PVH310" s="10"/>
      <c r="PVI310" s="10"/>
      <c r="PVJ310" s="10"/>
      <c r="PVK310" s="10"/>
      <c r="PVL310" s="10"/>
      <c r="PVM310" s="10"/>
      <c r="PVN310" s="10"/>
      <c r="PVO310" s="10"/>
      <c r="PVP310" s="10"/>
      <c r="PVQ310" s="10"/>
      <c r="PVR310" s="10"/>
      <c r="PVS310" s="10"/>
      <c r="PVT310" s="10"/>
      <c r="PVU310" s="10"/>
      <c r="PVV310" s="10"/>
      <c r="PVW310" s="10"/>
      <c r="PVX310" s="10"/>
      <c r="PVY310" s="10"/>
      <c r="PVZ310" s="10"/>
      <c r="PWA310" s="10"/>
      <c r="PWB310" s="10"/>
      <c r="PWC310" s="10"/>
      <c r="PWD310" s="10"/>
      <c r="PWE310" s="10"/>
      <c r="PWF310" s="10"/>
      <c r="PWG310" s="10"/>
      <c r="PWH310" s="10"/>
      <c r="PWI310" s="10"/>
      <c r="PWJ310" s="10"/>
      <c r="PWK310" s="10"/>
      <c r="PWL310" s="10"/>
      <c r="PWM310" s="10"/>
      <c r="PWN310" s="10"/>
      <c r="PWO310" s="10"/>
      <c r="PWP310" s="10"/>
      <c r="PWQ310" s="10"/>
      <c r="PWR310" s="10"/>
      <c r="PWS310" s="10"/>
      <c r="PWT310" s="10"/>
      <c r="PWU310" s="10"/>
      <c r="PWV310" s="10"/>
      <c r="PWW310" s="10"/>
      <c r="PWX310" s="10"/>
      <c r="PWY310" s="10"/>
      <c r="PWZ310" s="10"/>
      <c r="PXA310" s="10"/>
      <c r="PXB310" s="10"/>
      <c r="PXC310" s="10"/>
      <c r="PXD310" s="10"/>
      <c r="PXE310" s="10"/>
      <c r="PXF310" s="10"/>
      <c r="PXG310" s="10"/>
      <c r="PXH310" s="10"/>
      <c r="PXI310" s="10"/>
      <c r="PXJ310" s="10"/>
      <c r="PXK310" s="10"/>
      <c r="PXL310" s="10"/>
      <c r="PXM310" s="10"/>
      <c r="PXN310" s="10"/>
      <c r="PXO310" s="10"/>
      <c r="PXP310" s="10"/>
      <c r="PXQ310" s="10"/>
      <c r="PXR310" s="10"/>
      <c r="PXS310" s="10"/>
      <c r="PXT310" s="10"/>
      <c r="PXU310" s="10"/>
      <c r="PXV310" s="10"/>
      <c r="PXW310" s="10"/>
      <c r="PXX310" s="10"/>
      <c r="PXY310" s="10"/>
      <c r="PXZ310" s="10"/>
      <c r="PYA310" s="10"/>
      <c r="PYB310" s="10"/>
      <c r="PYC310" s="10"/>
      <c r="PYD310" s="10"/>
      <c r="PYE310" s="10"/>
      <c r="PYF310" s="10"/>
      <c r="PYG310" s="10"/>
      <c r="PYH310" s="10"/>
      <c r="PYI310" s="10"/>
      <c r="PYJ310" s="10"/>
      <c r="PYK310" s="10"/>
      <c r="PYL310" s="10"/>
      <c r="PYM310" s="10"/>
      <c r="PYN310" s="10"/>
      <c r="PYO310" s="10"/>
      <c r="PYP310" s="10"/>
      <c r="PYQ310" s="10"/>
      <c r="PYR310" s="10"/>
      <c r="PYS310" s="10"/>
      <c r="PYT310" s="10"/>
      <c r="PYU310" s="10"/>
      <c r="PYV310" s="10"/>
      <c r="PYW310" s="10"/>
      <c r="PYX310" s="10"/>
      <c r="PYY310" s="10"/>
      <c r="PYZ310" s="10"/>
      <c r="PZA310" s="10"/>
      <c r="PZB310" s="10"/>
      <c r="PZC310" s="10"/>
      <c r="PZD310" s="10"/>
      <c r="PZE310" s="10"/>
      <c r="PZF310" s="10"/>
      <c r="PZG310" s="10"/>
      <c r="PZH310" s="10"/>
      <c r="PZI310" s="10"/>
      <c r="PZJ310" s="10"/>
      <c r="PZK310" s="10"/>
      <c r="PZL310" s="10"/>
      <c r="PZM310" s="10"/>
      <c r="PZN310" s="10"/>
      <c r="PZO310" s="10"/>
      <c r="PZP310" s="10"/>
      <c r="PZQ310" s="10"/>
      <c r="PZR310" s="10"/>
      <c r="PZS310" s="10"/>
      <c r="PZT310" s="10"/>
      <c r="PZU310" s="10"/>
      <c r="PZV310" s="10"/>
      <c r="PZW310" s="10"/>
      <c r="PZX310" s="10"/>
      <c r="PZY310" s="10"/>
      <c r="PZZ310" s="10"/>
      <c r="QAA310" s="10"/>
      <c r="QAB310" s="10"/>
      <c r="QAC310" s="10"/>
      <c r="QAD310" s="10"/>
      <c r="QAE310" s="10"/>
      <c r="QAF310" s="10"/>
      <c r="QAG310" s="10"/>
      <c r="QAH310" s="10"/>
      <c r="QAI310" s="10"/>
      <c r="QAJ310" s="10"/>
      <c r="QAK310" s="10"/>
      <c r="QAL310" s="10"/>
      <c r="QAM310" s="10"/>
      <c r="QAN310" s="10"/>
      <c r="QAO310" s="10"/>
      <c r="QAP310" s="10"/>
      <c r="QAQ310" s="10"/>
      <c r="QAR310" s="10"/>
      <c r="QAS310" s="10"/>
      <c r="QAT310" s="10"/>
      <c r="QAU310" s="10"/>
      <c r="QAV310" s="10"/>
      <c r="QAW310" s="10"/>
      <c r="QAX310" s="10"/>
      <c r="QAY310" s="10"/>
      <c r="QAZ310" s="10"/>
      <c r="QBA310" s="10"/>
      <c r="QBB310" s="10"/>
      <c r="QBC310" s="10"/>
      <c r="QBD310" s="10"/>
      <c r="QBE310" s="10"/>
      <c r="QBF310" s="10"/>
      <c r="QBG310" s="10"/>
      <c r="QBH310" s="10"/>
      <c r="QBI310" s="10"/>
      <c r="QBJ310" s="10"/>
      <c r="QBK310" s="10"/>
      <c r="QBL310" s="10"/>
      <c r="QBM310" s="10"/>
      <c r="QBN310" s="10"/>
      <c r="QBO310" s="10"/>
      <c r="QBP310" s="10"/>
      <c r="QBQ310" s="10"/>
      <c r="QBR310" s="10"/>
      <c r="QBS310" s="10"/>
      <c r="QBT310" s="10"/>
      <c r="QBU310" s="10"/>
      <c r="QBV310" s="10"/>
      <c r="QBW310" s="10"/>
      <c r="QBX310" s="10"/>
      <c r="QBY310" s="10"/>
      <c r="QBZ310" s="10"/>
      <c r="QCA310" s="10"/>
      <c r="QCB310" s="10"/>
      <c r="QCC310" s="10"/>
      <c r="QCD310" s="10"/>
      <c r="QCE310" s="10"/>
      <c r="QCF310" s="10"/>
      <c r="QCG310" s="10"/>
      <c r="QCH310" s="10"/>
      <c r="QCI310" s="10"/>
      <c r="QCJ310" s="10"/>
      <c r="QCK310" s="10"/>
      <c r="QCL310" s="10"/>
      <c r="QCM310" s="10"/>
      <c r="QCN310" s="10"/>
      <c r="QCO310" s="10"/>
      <c r="QCP310" s="10"/>
      <c r="QCQ310" s="10"/>
      <c r="QCR310" s="10"/>
      <c r="QCS310" s="10"/>
      <c r="QCT310" s="10"/>
      <c r="QCU310" s="10"/>
      <c r="QCV310" s="10"/>
      <c r="QCW310" s="10"/>
      <c r="QCX310" s="10"/>
      <c r="QCY310" s="10"/>
      <c r="QCZ310" s="10"/>
      <c r="QDA310" s="10"/>
      <c r="QDB310" s="10"/>
      <c r="QDC310" s="10"/>
      <c r="QDD310" s="10"/>
      <c r="QDE310" s="10"/>
      <c r="QDF310" s="10"/>
      <c r="QDG310" s="10"/>
      <c r="QDH310" s="10"/>
      <c r="QDI310" s="10"/>
      <c r="QDJ310" s="10"/>
      <c r="QDK310" s="10"/>
      <c r="QDL310" s="10"/>
      <c r="QDM310" s="10"/>
      <c r="QDN310" s="10"/>
      <c r="QDO310" s="10"/>
      <c r="QDP310" s="10"/>
      <c r="QDQ310" s="10"/>
      <c r="QDR310" s="10"/>
      <c r="QDS310" s="10"/>
      <c r="QDT310" s="10"/>
      <c r="QDU310" s="10"/>
      <c r="QDV310" s="10"/>
      <c r="QDW310" s="10"/>
      <c r="QDX310" s="10"/>
      <c r="QDY310" s="10"/>
      <c r="QDZ310" s="10"/>
      <c r="QEA310" s="10"/>
      <c r="QEB310" s="10"/>
      <c r="QEC310" s="10"/>
      <c r="QED310" s="10"/>
      <c r="QEE310" s="10"/>
      <c r="QEF310" s="10"/>
      <c r="QEG310" s="10"/>
      <c r="QEH310" s="10"/>
      <c r="QEI310" s="10"/>
      <c r="QEJ310" s="10"/>
      <c r="QEK310" s="10"/>
      <c r="QEL310" s="10"/>
      <c r="QEM310" s="10"/>
      <c r="QEN310" s="10"/>
      <c r="QEO310" s="10"/>
      <c r="QEP310" s="10"/>
      <c r="QEQ310" s="10"/>
      <c r="QER310" s="10"/>
      <c r="QES310" s="10"/>
      <c r="QET310" s="10"/>
      <c r="QEU310" s="10"/>
      <c r="QEV310" s="10"/>
      <c r="QEW310" s="10"/>
      <c r="QEX310" s="10"/>
      <c r="QEY310" s="10"/>
      <c r="QEZ310" s="10"/>
      <c r="QFA310" s="10"/>
      <c r="QFB310" s="10"/>
      <c r="QFC310" s="10"/>
      <c r="QFD310" s="10"/>
      <c r="QFE310" s="10"/>
      <c r="QFF310" s="10"/>
      <c r="QFG310" s="10"/>
      <c r="QFH310" s="10"/>
      <c r="QFI310" s="10"/>
      <c r="QFJ310" s="10"/>
      <c r="QFK310" s="10"/>
      <c r="QFL310" s="10"/>
      <c r="QFM310" s="10"/>
      <c r="QFN310" s="10"/>
      <c r="QFO310" s="10"/>
      <c r="QFP310" s="10"/>
      <c r="QFQ310" s="10"/>
      <c r="QFR310" s="10"/>
      <c r="QFS310" s="10"/>
      <c r="QFT310" s="10"/>
      <c r="QFU310" s="10"/>
      <c r="QFV310" s="10"/>
      <c r="QFW310" s="10"/>
      <c r="QFX310" s="10"/>
      <c r="QFY310" s="10"/>
      <c r="QFZ310" s="10"/>
      <c r="QGA310" s="10"/>
      <c r="QGB310" s="10"/>
      <c r="QGC310" s="10"/>
      <c r="QGD310" s="10"/>
      <c r="QGE310" s="10"/>
      <c r="QGF310" s="10"/>
      <c r="QGG310" s="10"/>
      <c r="QGH310" s="10"/>
      <c r="QGI310" s="10"/>
      <c r="QGJ310" s="10"/>
      <c r="QGK310" s="10"/>
      <c r="QGL310" s="10"/>
      <c r="QGM310" s="10"/>
      <c r="QGN310" s="10"/>
      <c r="QGO310" s="10"/>
      <c r="QGP310" s="10"/>
      <c r="QGQ310" s="10"/>
      <c r="QGR310" s="10"/>
      <c r="QGS310" s="10"/>
      <c r="QGT310" s="10"/>
      <c r="QGU310" s="10"/>
      <c r="QGV310" s="10"/>
      <c r="QGW310" s="10"/>
      <c r="QGX310" s="10"/>
      <c r="QGY310" s="10"/>
      <c r="QGZ310" s="10"/>
      <c r="QHA310" s="10"/>
      <c r="QHB310" s="10"/>
      <c r="QHC310" s="10"/>
      <c r="QHD310" s="10"/>
      <c r="QHE310" s="10"/>
      <c r="QHF310" s="10"/>
      <c r="QHG310" s="10"/>
      <c r="QHH310" s="10"/>
      <c r="QHI310" s="10"/>
      <c r="QHJ310" s="10"/>
      <c r="QHK310" s="10"/>
      <c r="QHL310" s="10"/>
      <c r="QHM310" s="10"/>
      <c r="QHN310" s="10"/>
      <c r="QHO310" s="10"/>
      <c r="QHP310" s="10"/>
      <c r="QHQ310" s="10"/>
      <c r="QHR310" s="10"/>
      <c r="QHS310" s="10"/>
      <c r="QHT310" s="10"/>
      <c r="QHU310" s="10"/>
      <c r="QHV310" s="10"/>
      <c r="QHW310" s="10"/>
      <c r="QHX310" s="10"/>
      <c r="QHY310" s="10"/>
      <c r="QHZ310" s="10"/>
      <c r="QIA310" s="10"/>
      <c r="QIB310" s="10"/>
      <c r="QIC310" s="10"/>
      <c r="QID310" s="10"/>
      <c r="QIE310" s="10"/>
      <c r="QIF310" s="10"/>
      <c r="QIG310" s="10"/>
      <c r="QIH310" s="10"/>
      <c r="QII310" s="10"/>
      <c r="QIJ310" s="10"/>
      <c r="QIK310" s="10"/>
      <c r="QIL310" s="10"/>
      <c r="QIM310" s="10"/>
      <c r="QIN310" s="10"/>
      <c r="QIO310" s="10"/>
      <c r="QIP310" s="10"/>
      <c r="QIQ310" s="10"/>
      <c r="QIR310" s="10"/>
      <c r="QIS310" s="10"/>
      <c r="QIT310" s="10"/>
      <c r="QIU310" s="10"/>
      <c r="QIV310" s="10"/>
      <c r="QIW310" s="10"/>
      <c r="QIX310" s="10"/>
      <c r="QIY310" s="10"/>
      <c r="QIZ310" s="10"/>
      <c r="QJA310" s="10"/>
      <c r="QJB310" s="10"/>
      <c r="QJC310" s="10"/>
      <c r="QJD310" s="10"/>
      <c r="QJE310" s="10"/>
      <c r="QJF310" s="10"/>
      <c r="QJG310" s="10"/>
      <c r="QJH310" s="10"/>
      <c r="QJI310" s="10"/>
      <c r="QJJ310" s="10"/>
      <c r="QJK310" s="10"/>
      <c r="QJL310" s="10"/>
      <c r="QJM310" s="10"/>
      <c r="QJN310" s="10"/>
      <c r="QJO310" s="10"/>
      <c r="QJP310" s="10"/>
      <c r="QJQ310" s="10"/>
      <c r="QJR310" s="10"/>
      <c r="QJS310" s="10"/>
      <c r="QJT310" s="10"/>
      <c r="QJU310" s="10"/>
      <c r="QJV310" s="10"/>
      <c r="QJW310" s="10"/>
      <c r="QJX310" s="10"/>
      <c r="QJY310" s="10"/>
      <c r="QJZ310" s="10"/>
      <c r="QKA310" s="10"/>
      <c r="QKB310" s="10"/>
      <c r="QKC310" s="10"/>
      <c r="QKD310" s="10"/>
      <c r="QKE310" s="10"/>
      <c r="QKF310" s="10"/>
      <c r="QKG310" s="10"/>
      <c r="QKH310" s="10"/>
      <c r="QKI310" s="10"/>
      <c r="QKJ310" s="10"/>
      <c r="QKK310" s="10"/>
      <c r="QKL310" s="10"/>
      <c r="QKM310" s="10"/>
      <c r="QKN310" s="10"/>
      <c r="QKO310" s="10"/>
      <c r="QKP310" s="10"/>
      <c r="QKQ310" s="10"/>
      <c r="QKR310" s="10"/>
      <c r="QKS310" s="10"/>
      <c r="QKT310" s="10"/>
      <c r="QKU310" s="10"/>
      <c r="QKV310" s="10"/>
      <c r="QKW310" s="10"/>
      <c r="QKX310" s="10"/>
      <c r="QKY310" s="10"/>
      <c r="QKZ310" s="10"/>
      <c r="QLA310" s="10"/>
      <c r="QLB310" s="10"/>
      <c r="QLC310" s="10"/>
      <c r="QLD310" s="10"/>
      <c r="QLE310" s="10"/>
      <c r="QLF310" s="10"/>
      <c r="QLG310" s="10"/>
      <c r="QLH310" s="10"/>
      <c r="QLI310" s="10"/>
      <c r="QLJ310" s="10"/>
      <c r="QLK310" s="10"/>
      <c r="QLL310" s="10"/>
      <c r="QLM310" s="10"/>
      <c r="QLN310" s="10"/>
      <c r="QLO310" s="10"/>
      <c r="QLP310" s="10"/>
      <c r="QLQ310" s="10"/>
      <c r="QLR310" s="10"/>
      <c r="QLS310" s="10"/>
      <c r="QLT310" s="10"/>
      <c r="QLU310" s="10"/>
      <c r="QLV310" s="10"/>
      <c r="QLW310" s="10"/>
      <c r="QLX310" s="10"/>
      <c r="QLY310" s="10"/>
      <c r="QLZ310" s="10"/>
      <c r="QMA310" s="10"/>
      <c r="QMB310" s="10"/>
      <c r="QMC310" s="10"/>
      <c r="QMD310" s="10"/>
      <c r="QME310" s="10"/>
      <c r="QMF310" s="10"/>
      <c r="QMG310" s="10"/>
      <c r="QMH310" s="10"/>
      <c r="QMI310" s="10"/>
      <c r="QMJ310" s="10"/>
      <c r="QMK310" s="10"/>
      <c r="QML310" s="10"/>
      <c r="QMM310" s="10"/>
      <c r="QMN310" s="10"/>
      <c r="QMO310" s="10"/>
      <c r="QMP310" s="10"/>
      <c r="QMQ310" s="10"/>
      <c r="QMR310" s="10"/>
      <c r="QMS310" s="10"/>
      <c r="QMT310" s="10"/>
      <c r="QMU310" s="10"/>
      <c r="QMV310" s="10"/>
      <c r="QMW310" s="10"/>
      <c r="QMX310" s="10"/>
      <c r="QMY310" s="10"/>
      <c r="QMZ310" s="10"/>
      <c r="QNA310" s="10"/>
      <c r="QNB310" s="10"/>
      <c r="QNC310" s="10"/>
      <c r="QND310" s="10"/>
      <c r="QNE310" s="10"/>
      <c r="QNF310" s="10"/>
      <c r="QNG310" s="10"/>
      <c r="QNH310" s="10"/>
      <c r="QNI310" s="10"/>
      <c r="QNJ310" s="10"/>
      <c r="QNK310" s="10"/>
      <c r="QNL310" s="10"/>
      <c r="QNM310" s="10"/>
      <c r="QNN310" s="10"/>
      <c r="QNO310" s="10"/>
      <c r="QNP310" s="10"/>
      <c r="QNQ310" s="10"/>
      <c r="QNR310" s="10"/>
      <c r="QNS310" s="10"/>
      <c r="QNT310" s="10"/>
      <c r="QNU310" s="10"/>
      <c r="QNV310" s="10"/>
      <c r="QNW310" s="10"/>
      <c r="QNX310" s="10"/>
      <c r="QNY310" s="10"/>
      <c r="QNZ310" s="10"/>
      <c r="QOA310" s="10"/>
      <c r="QOB310" s="10"/>
      <c r="QOC310" s="10"/>
      <c r="QOD310" s="10"/>
      <c r="QOE310" s="10"/>
      <c r="QOF310" s="10"/>
      <c r="QOG310" s="10"/>
      <c r="QOH310" s="10"/>
      <c r="QOI310" s="10"/>
      <c r="QOJ310" s="10"/>
      <c r="QOK310" s="10"/>
      <c r="QOL310" s="10"/>
      <c r="QOM310" s="10"/>
      <c r="QON310" s="10"/>
      <c r="QOO310" s="10"/>
      <c r="QOP310" s="10"/>
      <c r="QOQ310" s="10"/>
      <c r="QOR310" s="10"/>
      <c r="QOS310" s="10"/>
      <c r="QOT310" s="10"/>
      <c r="QOU310" s="10"/>
      <c r="QOV310" s="10"/>
      <c r="QOW310" s="10"/>
      <c r="QOX310" s="10"/>
      <c r="QOY310" s="10"/>
      <c r="QOZ310" s="10"/>
      <c r="QPA310" s="10"/>
      <c r="QPB310" s="10"/>
      <c r="QPC310" s="10"/>
      <c r="QPD310" s="10"/>
      <c r="QPE310" s="10"/>
      <c r="QPF310" s="10"/>
      <c r="QPG310" s="10"/>
      <c r="QPH310" s="10"/>
      <c r="QPI310" s="10"/>
      <c r="QPJ310" s="10"/>
      <c r="QPK310" s="10"/>
      <c r="QPL310" s="10"/>
      <c r="QPM310" s="10"/>
      <c r="QPN310" s="10"/>
      <c r="QPO310" s="10"/>
      <c r="QPP310" s="10"/>
      <c r="QPQ310" s="10"/>
      <c r="QPR310" s="10"/>
      <c r="QPS310" s="10"/>
      <c r="QPT310" s="10"/>
      <c r="QPU310" s="10"/>
      <c r="QPV310" s="10"/>
      <c r="QPW310" s="10"/>
      <c r="QPX310" s="10"/>
      <c r="QPY310" s="10"/>
      <c r="QPZ310" s="10"/>
      <c r="QQA310" s="10"/>
      <c r="QQB310" s="10"/>
      <c r="QQC310" s="10"/>
      <c r="QQD310" s="10"/>
      <c r="QQE310" s="10"/>
      <c r="QQF310" s="10"/>
      <c r="QQG310" s="10"/>
      <c r="QQH310" s="10"/>
      <c r="QQI310" s="10"/>
      <c r="QQJ310" s="10"/>
      <c r="QQK310" s="10"/>
      <c r="QQL310" s="10"/>
      <c r="QQM310" s="10"/>
      <c r="QQN310" s="10"/>
      <c r="QQO310" s="10"/>
      <c r="QQP310" s="10"/>
      <c r="QQQ310" s="10"/>
      <c r="QQR310" s="10"/>
      <c r="QQS310" s="10"/>
      <c r="QQT310" s="10"/>
      <c r="QQU310" s="10"/>
      <c r="QQV310" s="10"/>
      <c r="QQW310" s="10"/>
      <c r="QQX310" s="10"/>
      <c r="QQY310" s="10"/>
      <c r="QQZ310" s="10"/>
      <c r="QRA310" s="10"/>
      <c r="QRB310" s="10"/>
      <c r="QRC310" s="10"/>
      <c r="QRD310" s="10"/>
      <c r="QRE310" s="10"/>
      <c r="QRF310" s="10"/>
      <c r="QRG310" s="10"/>
      <c r="QRH310" s="10"/>
      <c r="QRI310" s="10"/>
      <c r="QRJ310" s="10"/>
      <c r="QRK310" s="10"/>
      <c r="QRL310" s="10"/>
      <c r="QRM310" s="10"/>
      <c r="QRN310" s="10"/>
      <c r="QRO310" s="10"/>
      <c r="QRP310" s="10"/>
      <c r="QRQ310" s="10"/>
      <c r="QRR310" s="10"/>
      <c r="QRS310" s="10"/>
      <c r="QRT310" s="10"/>
      <c r="QRU310" s="10"/>
      <c r="QRV310" s="10"/>
      <c r="QRW310" s="10"/>
      <c r="QRX310" s="10"/>
      <c r="QRY310" s="10"/>
      <c r="QRZ310" s="10"/>
      <c r="QSA310" s="10"/>
      <c r="QSB310" s="10"/>
      <c r="QSC310" s="10"/>
      <c r="QSD310" s="10"/>
      <c r="QSE310" s="10"/>
      <c r="QSF310" s="10"/>
      <c r="QSG310" s="10"/>
      <c r="QSH310" s="10"/>
      <c r="QSI310" s="10"/>
      <c r="QSJ310" s="10"/>
      <c r="QSK310" s="10"/>
      <c r="QSL310" s="10"/>
      <c r="QSM310" s="10"/>
      <c r="QSN310" s="10"/>
      <c r="QSO310" s="10"/>
      <c r="QSP310" s="10"/>
      <c r="QSQ310" s="10"/>
      <c r="QSR310" s="10"/>
      <c r="QSS310" s="10"/>
      <c r="QST310" s="10"/>
      <c r="QSU310" s="10"/>
      <c r="QSV310" s="10"/>
      <c r="QSW310" s="10"/>
      <c r="QSX310" s="10"/>
      <c r="QSY310" s="10"/>
      <c r="QSZ310" s="10"/>
      <c r="QTA310" s="10"/>
      <c r="QTB310" s="10"/>
      <c r="QTC310" s="10"/>
      <c r="QTD310" s="10"/>
      <c r="QTE310" s="10"/>
      <c r="QTF310" s="10"/>
      <c r="QTG310" s="10"/>
      <c r="QTH310" s="10"/>
      <c r="QTI310" s="10"/>
      <c r="QTJ310" s="10"/>
      <c r="QTK310" s="10"/>
      <c r="QTL310" s="10"/>
      <c r="QTM310" s="10"/>
      <c r="QTN310" s="10"/>
      <c r="QTO310" s="10"/>
      <c r="QTP310" s="10"/>
      <c r="QTQ310" s="10"/>
      <c r="QTR310" s="10"/>
      <c r="QTS310" s="10"/>
      <c r="QTT310" s="10"/>
      <c r="QTU310" s="10"/>
      <c r="QTV310" s="10"/>
      <c r="QTW310" s="10"/>
      <c r="QTX310" s="10"/>
      <c r="QTY310" s="10"/>
      <c r="QTZ310" s="10"/>
      <c r="QUA310" s="10"/>
      <c r="QUB310" s="10"/>
      <c r="QUC310" s="10"/>
      <c r="QUD310" s="10"/>
      <c r="QUE310" s="10"/>
      <c r="QUF310" s="10"/>
      <c r="QUG310" s="10"/>
      <c r="QUH310" s="10"/>
      <c r="QUI310" s="10"/>
      <c r="QUJ310" s="10"/>
      <c r="QUK310" s="10"/>
      <c r="QUL310" s="10"/>
      <c r="QUM310" s="10"/>
      <c r="QUN310" s="10"/>
      <c r="QUO310" s="10"/>
      <c r="QUP310" s="10"/>
      <c r="QUQ310" s="10"/>
      <c r="QUR310" s="10"/>
      <c r="QUS310" s="10"/>
      <c r="QUT310" s="10"/>
      <c r="QUU310" s="10"/>
      <c r="QUV310" s="10"/>
      <c r="QUW310" s="10"/>
      <c r="QUX310" s="10"/>
      <c r="QUY310" s="10"/>
      <c r="QUZ310" s="10"/>
      <c r="QVA310" s="10"/>
      <c r="QVB310" s="10"/>
      <c r="QVC310" s="10"/>
      <c r="QVD310" s="10"/>
      <c r="QVE310" s="10"/>
      <c r="QVF310" s="10"/>
      <c r="QVG310" s="10"/>
      <c r="QVH310" s="10"/>
      <c r="QVI310" s="10"/>
      <c r="QVJ310" s="10"/>
      <c r="QVK310" s="10"/>
      <c r="QVL310" s="10"/>
      <c r="QVM310" s="10"/>
      <c r="QVN310" s="10"/>
      <c r="QVO310" s="10"/>
      <c r="QVP310" s="10"/>
      <c r="QVQ310" s="10"/>
      <c r="QVR310" s="10"/>
      <c r="QVS310" s="10"/>
      <c r="QVT310" s="10"/>
      <c r="QVU310" s="10"/>
      <c r="QVV310" s="10"/>
      <c r="QVW310" s="10"/>
      <c r="QVX310" s="10"/>
      <c r="QVY310" s="10"/>
      <c r="QVZ310" s="10"/>
      <c r="QWA310" s="10"/>
      <c r="QWB310" s="10"/>
      <c r="QWC310" s="10"/>
      <c r="QWD310" s="10"/>
      <c r="QWE310" s="10"/>
      <c r="QWF310" s="10"/>
      <c r="QWG310" s="10"/>
      <c r="QWH310" s="10"/>
      <c r="QWI310" s="10"/>
      <c r="QWJ310" s="10"/>
      <c r="QWK310" s="10"/>
      <c r="QWL310" s="10"/>
      <c r="QWM310" s="10"/>
      <c r="QWN310" s="10"/>
      <c r="QWO310" s="10"/>
      <c r="QWP310" s="10"/>
      <c r="QWQ310" s="10"/>
      <c r="QWR310" s="10"/>
      <c r="QWS310" s="10"/>
      <c r="QWT310" s="10"/>
      <c r="QWU310" s="10"/>
      <c r="QWV310" s="10"/>
      <c r="QWW310" s="10"/>
      <c r="QWX310" s="10"/>
      <c r="QWY310" s="10"/>
      <c r="QWZ310" s="10"/>
      <c r="QXA310" s="10"/>
      <c r="QXB310" s="10"/>
      <c r="QXC310" s="10"/>
      <c r="QXD310" s="10"/>
      <c r="QXE310" s="10"/>
      <c r="QXF310" s="10"/>
      <c r="QXG310" s="10"/>
      <c r="QXH310" s="10"/>
      <c r="QXI310" s="10"/>
      <c r="QXJ310" s="10"/>
      <c r="QXK310" s="10"/>
      <c r="QXL310" s="10"/>
      <c r="QXM310" s="10"/>
      <c r="QXN310" s="10"/>
      <c r="QXO310" s="10"/>
      <c r="QXP310" s="10"/>
      <c r="QXQ310" s="10"/>
      <c r="QXR310" s="10"/>
      <c r="QXS310" s="10"/>
      <c r="QXT310" s="10"/>
      <c r="QXU310" s="10"/>
      <c r="QXV310" s="10"/>
      <c r="QXW310" s="10"/>
      <c r="QXX310" s="10"/>
      <c r="QXY310" s="10"/>
      <c r="QXZ310" s="10"/>
      <c r="QYA310" s="10"/>
      <c r="QYB310" s="10"/>
      <c r="QYC310" s="10"/>
      <c r="QYD310" s="10"/>
      <c r="QYE310" s="10"/>
      <c r="QYF310" s="10"/>
      <c r="QYG310" s="10"/>
      <c r="QYH310" s="10"/>
      <c r="QYI310" s="10"/>
      <c r="QYJ310" s="10"/>
      <c r="QYK310" s="10"/>
      <c r="QYL310" s="10"/>
      <c r="QYM310" s="10"/>
      <c r="QYN310" s="10"/>
      <c r="QYO310" s="10"/>
      <c r="QYP310" s="10"/>
      <c r="QYQ310" s="10"/>
      <c r="QYR310" s="10"/>
      <c r="QYS310" s="10"/>
      <c r="QYT310" s="10"/>
      <c r="QYU310" s="10"/>
      <c r="QYV310" s="10"/>
      <c r="QYW310" s="10"/>
      <c r="QYX310" s="10"/>
      <c r="QYY310" s="10"/>
      <c r="QYZ310" s="10"/>
      <c r="QZA310" s="10"/>
      <c r="QZB310" s="10"/>
      <c r="QZC310" s="10"/>
      <c r="QZD310" s="10"/>
      <c r="QZE310" s="10"/>
      <c r="QZF310" s="10"/>
      <c r="QZG310" s="10"/>
      <c r="QZH310" s="10"/>
      <c r="QZI310" s="10"/>
      <c r="QZJ310" s="10"/>
      <c r="QZK310" s="10"/>
      <c r="QZL310" s="10"/>
      <c r="QZM310" s="10"/>
      <c r="QZN310" s="10"/>
      <c r="QZO310" s="10"/>
      <c r="QZP310" s="10"/>
      <c r="QZQ310" s="10"/>
      <c r="QZR310" s="10"/>
      <c r="QZS310" s="10"/>
      <c r="QZT310" s="10"/>
      <c r="QZU310" s="10"/>
      <c r="QZV310" s="10"/>
      <c r="QZW310" s="10"/>
      <c r="QZX310" s="10"/>
      <c r="QZY310" s="10"/>
      <c r="QZZ310" s="10"/>
      <c r="RAA310" s="10"/>
      <c r="RAB310" s="10"/>
      <c r="RAC310" s="10"/>
      <c r="RAD310" s="10"/>
      <c r="RAE310" s="10"/>
      <c r="RAF310" s="10"/>
      <c r="RAG310" s="10"/>
      <c r="RAH310" s="10"/>
      <c r="RAI310" s="10"/>
      <c r="RAJ310" s="10"/>
      <c r="RAK310" s="10"/>
      <c r="RAL310" s="10"/>
      <c r="RAM310" s="10"/>
      <c r="RAN310" s="10"/>
      <c r="RAO310" s="10"/>
      <c r="RAP310" s="10"/>
      <c r="RAQ310" s="10"/>
      <c r="RAR310" s="10"/>
      <c r="RAS310" s="10"/>
      <c r="RAT310" s="10"/>
      <c r="RAU310" s="10"/>
      <c r="RAV310" s="10"/>
      <c r="RAW310" s="10"/>
      <c r="RAX310" s="10"/>
      <c r="RAY310" s="10"/>
      <c r="RAZ310" s="10"/>
      <c r="RBA310" s="10"/>
      <c r="RBB310" s="10"/>
      <c r="RBC310" s="10"/>
      <c r="RBD310" s="10"/>
      <c r="RBE310" s="10"/>
      <c r="RBF310" s="10"/>
      <c r="RBG310" s="10"/>
      <c r="RBH310" s="10"/>
      <c r="RBI310" s="10"/>
      <c r="RBJ310" s="10"/>
      <c r="RBK310" s="10"/>
      <c r="RBL310" s="10"/>
      <c r="RBM310" s="10"/>
      <c r="RBN310" s="10"/>
      <c r="RBO310" s="10"/>
      <c r="RBP310" s="10"/>
      <c r="RBQ310" s="10"/>
      <c r="RBR310" s="10"/>
      <c r="RBS310" s="10"/>
      <c r="RBT310" s="10"/>
      <c r="RBU310" s="10"/>
      <c r="RBV310" s="10"/>
      <c r="RBW310" s="10"/>
      <c r="RBX310" s="10"/>
      <c r="RBY310" s="10"/>
      <c r="RBZ310" s="10"/>
      <c r="RCA310" s="10"/>
      <c r="RCB310" s="10"/>
      <c r="RCC310" s="10"/>
      <c r="RCD310" s="10"/>
      <c r="RCE310" s="10"/>
      <c r="RCF310" s="10"/>
      <c r="RCG310" s="10"/>
      <c r="RCH310" s="10"/>
      <c r="RCI310" s="10"/>
      <c r="RCJ310" s="10"/>
      <c r="RCK310" s="10"/>
      <c r="RCL310" s="10"/>
      <c r="RCM310" s="10"/>
      <c r="RCN310" s="10"/>
      <c r="RCO310" s="10"/>
      <c r="RCP310" s="10"/>
      <c r="RCQ310" s="10"/>
      <c r="RCR310" s="10"/>
      <c r="RCS310" s="10"/>
      <c r="RCT310" s="10"/>
      <c r="RCU310" s="10"/>
      <c r="RCV310" s="10"/>
      <c r="RCW310" s="10"/>
      <c r="RCX310" s="10"/>
      <c r="RCY310" s="10"/>
      <c r="RCZ310" s="10"/>
      <c r="RDA310" s="10"/>
      <c r="RDB310" s="10"/>
      <c r="RDC310" s="10"/>
      <c r="RDD310" s="10"/>
      <c r="RDE310" s="10"/>
      <c r="RDF310" s="10"/>
      <c r="RDG310" s="10"/>
      <c r="RDH310" s="10"/>
      <c r="RDI310" s="10"/>
      <c r="RDJ310" s="10"/>
      <c r="RDK310" s="10"/>
      <c r="RDL310" s="10"/>
      <c r="RDM310" s="10"/>
      <c r="RDN310" s="10"/>
      <c r="RDO310" s="10"/>
      <c r="RDP310" s="10"/>
      <c r="RDQ310" s="10"/>
      <c r="RDR310" s="10"/>
      <c r="RDS310" s="10"/>
      <c r="RDT310" s="10"/>
      <c r="RDU310" s="10"/>
      <c r="RDV310" s="10"/>
      <c r="RDW310" s="10"/>
      <c r="RDX310" s="10"/>
      <c r="RDY310" s="10"/>
      <c r="RDZ310" s="10"/>
      <c r="REA310" s="10"/>
      <c r="REB310" s="10"/>
      <c r="REC310" s="10"/>
      <c r="RED310" s="10"/>
      <c r="REE310" s="10"/>
      <c r="REF310" s="10"/>
      <c r="REG310" s="10"/>
      <c r="REH310" s="10"/>
      <c r="REI310" s="10"/>
      <c r="REJ310" s="10"/>
      <c r="REK310" s="10"/>
      <c r="REL310" s="10"/>
      <c r="REM310" s="10"/>
      <c r="REN310" s="10"/>
      <c r="REO310" s="10"/>
      <c r="REP310" s="10"/>
      <c r="REQ310" s="10"/>
      <c r="RER310" s="10"/>
      <c r="RES310" s="10"/>
      <c r="RET310" s="10"/>
      <c r="REU310" s="10"/>
      <c r="REV310" s="10"/>
      <c r="REW310" s="10"/>
      <c r="REX310" s="10"/>
      <c r="REY310" s="10"/>
      <c r="REZ310" s="10"/>
      <c r="RFA310" s="10"/>
      <c r="RFB310" s="10"/>
      <c r="RFC310" s="10"/>
      <c r="RFD310" s="10"/>
      <c r="RFE310" s="10"/>
      <c r="RFF310" s="10"/>
      <c r="RFG310" s="10"/>
      <c r="RFH310" s="10"/>
      <c r="RFI310" s="10"/>
      <c r="RFJ310" s="10"/>
      <c r="RFK310" s="10"/>
      <c r="RFL310" s="10"/>
      <c r="RFM310" s="10"/>
      <c r="RFN310" s="10"/>
      <c r="RFO310" s="10"/>
      <c r="RFP310" s="10"/>
      <c r="RFQ310" s="10"/>
      <c r="RFR310" s="10"/>
      <c r="RFS310" s="10"/>
      <c r="RFT310" s="10"/>
      <c r="RFU310" s="10"/>
      <c r="RFV310" s="10"/>
      <c r="RFW310" s="10"/>
      <c r="RFX310" s="10"/>
      <c r="RFY310" s="10"/>
      <c r="RFZ310" s="10"/>
      <c r="RGA310" s="10"/>
      <c r="RGB310" s="10"/>
      <c r="RGC310" s="10"/>
      <c r="RGD310" s="10"/>
      <c r="RGE310" s="10"/>
      <c r="RGF310" s="10"/>
      <c r="RGG310" s="10"/>
      <c r="RGH310" s="10"/>
      <c r="RGI310" s="10"/>
      <c r="RGJ310" s="10"/>
      <c r="RGK310" s="10"/>
      <c r="RGL310" s="10"/>
      <c r="RGM310" s="10"/>
      <c r="RGN310" s="10"/>
      <c r="RGO310" s="10"/>
      <c r="RGP310" s="10"/>
      <c r="RGQ310" s="10"/>
      <c r="RGR310" s="10"/>
      <c r="RGS310" s="10"/>
      <c r="RGT310" s="10"/>
      <c r="RGU310" s="10"/>
      <c r="RGV310" s="10"/>
      <c r="RGW310" s="10"/>
      <c r="RGX310" s="10"/>
      <c r="RGY310" s="10"/>
      <c r="RGZ310" s="10"/>
      <c r="RHA310" s="10"/>
      <c r="RHB310" s="10"/>
      <c r="RHC310" s="10"/>
      <c r="RHD310" s="10"/>
      <c r="RHE310" s="10"/>
      <c r="RHF310" s="10"/>
      <c r="RHG310" s="10"/>
      <c r="RHH310" s="10"/>
      <c r="RHI310" s="10"/>
      <c r="RHJ310" s="10"/>
      <c r="RHK310" s="10"/>
      <c r="RHL310" s="10"/>
      <c r="RHM310" s="10"/>
      <c r="RHN310" s="10"/>
      <c r="RHO310" s="10"/>
      <c r="RHP310" s="10"/>
      <c r="RHQ310" s="10"/>
      <c r="RHR310" s="10"/>
      <c r="RHS310" s="10"/>
      <c r="RHT310" s="10"/>
      <c r="RHU310" s="10"/>
      <c r="RHV310" s="10"/>
      <c r="RHW310" s="10"/>
      <c r="RHX310" s="10"/>
      <c r="RHY310" s="10"/>
      <c r="RHZ310" s="10"/>
      <c r="RIA310" s="10"/>
      <c r="RIB310" s="10"/>
      <c r="RIC310" s="10"/>
      <c r="RID310" s="10"/>
      <c r="RIE310" s="10"/>
      <c r="RIF310" s="10"/>
      <c r="RIG310" s="10"/>
      <c r="RIH310" s="10"/>
      <c r="RII310" s="10"/>
      <c r="RIJ310" s="10"/>
      <c r="RIK310" s="10"/>
      <c r="RIL310" s="10"/>
      <c r="RIM310" s="10"/>
      <c r="RIN310" s="10"/>
      <c r="RIO310" s="10"/>
      <c r="RIP310" s="10"/>
      <c r="RIQ310" s="10"/>
      <c r="RIR310" s="10"/>
      <c r="RIS310" s="10"/>
      <c r="RIT310" s="10"/>
      <c r="RIU310" s="10"/>
      <c r="RIV310" s="10"/>
      <c r="RIW310" s="10"/>
      <c r="RIX310" s="10"/>
      <c r="RIY310" s="10"/>
      <c r="RIZ310" s="10"/>
      <c r="RJA310" s="10"/>
      <c r="RJB310" s="10"/>
      <c r="RJC310" s="10"/>
      <c r="RJD310" s="10"/>
      <c r="RJE310" s="10"/>
      <c r="RJF310" s="10"/>
      <c r="RJG310" s="10"/>
      <c r="RJH310" s="10"/>
      <c r="RJI310" s="10"/>
      <c r="RJJ310" s="10"/>
      <c r="RJK310" s="10"/>
      <c r="RJL310" s="10"/>
      <c r="RJM310" s="10"/>
      <c r="RJN310" s="10"/>
      <c r="RJO310" s="10"/>
      <c r="RJP310" s="10"/>
      <c r="RJQ310" s="10"/>
      <c r="RJR310" s="10"/>
      <c r="RJS310" s="10"/>
      <c r="RJT310" s="10"/>
      <c r="RJU310" s="10"/>
      <c r="RJV310" s="10"/>
      <c r="RJW310" s="10"/>
      <c r="RJX310" s="10"/>
      <c r="RJY310" s="10"/>
      <c r="RJZ310" s="10"/>
      <c r="RKA310" s="10"/>
      <c r="RKB310" s="10"/>
      <c r="RKC310" s="10"/>
      <c r="RKD310" s="10"/>
      <c r="RKE310" s="10"/>
      <c r="RKF310" s="10"/>
      <c r="RKG310" s="10"/>
      <c r="RKH310" s="10"/>
      <c r="RKI310" s="10"/>
      <c r="RKJ310" s="10"/>
      <c r="RKK310" s="10"/>
      <c r="RKL310" s="10"/>
      <c r="RKM310" s="10"/>
      <c r="RKN310" s="10"/>
      <c r="RKO310" s="10"/>
      <c r="RKP310" s="10"/>
      <c r="RKQ310" s="10"/>
      <c r="RKR310" s="10"/>
      <c r="RKS310" s="10"/>
      <c r="RKT310" s="10"/>
      <c r="RKU310" s="10"/>
      <c r="RKV310" s="10"/>
      <c r="RKW310" s="10"/>
      <c r="RKX310" s="10"/>
      <c r="RKY310" s="10"/>
      <c r="RKZ310" s="10"/>
      <c r="RLA310" s="10"/>
      <c r="RLB310" s="10"/>
      <c r="RLC310" s="10"/>
      <c r="RLD310" s="10"/>
      <c r="RLE310" s="10"/>
      <c r="RLF310" s="10"/>
      <c r="RLG310" s="10"/>
      <c r="RLH310" s="10"/>
      <c r="RLI310" s="10"/>
      <c r="RLJ310" s="10"/>
      <c r="RLK310" s="10"/>
      <c r="RLL310" s="10"/>
      <c r="RLM310" s="10"/>
      <c r="RLN310" s="10"/>
      <c r="RLO310" s="10"/>
      <c r="RLP310" s="10"/>
      <c r="RLQ310" s="10"/>
      <c r="RLR310" s="10"/>
      <c r="RLS310" s="10"/>
      <c r="RLT310" s="10"/>
      <c r="RLU310" s="10"/>
      <c r="RLV310" s="10"/>
      <c r="RLW310" s="10"/>
      <c r="RLX310" s="10"/>
      <c r="RLY310" s="10"/>
      <c r="RLZ310" s="10"/>
      <c r="RMA310" s="10"/>
      <c r="RMB310" s="10"/>
      <c r="RMC310" s="10"/>
      <c r="RMD310" s="10"/>
      <c r="RME310" s="10"/>
      <c r="RMF310" s="10"/>
      <c r="RMG310" s="10"/>
      <c r="RMH310" s="10"/>
      <c r="RMI310" s="10"/>
      <c r="RMJ310" s="10"/>
      <c r="RMK310" s="10"/>
      <c r="RML310" s="10"/>
      <c r="RMM310" s="10"/>
      <c r="RMN310" s="10"/>
      <c r="RMO310" s="10"/>
      <c r="RMP310" s="10"/>
      <c r="RMQ310" s="10"/>
      <c r="RMR310" s="10"/>
      <c r="RMS310" s="10"/>
      <c r="RMT310" s="10"/>
      <c r="RMU310" s="10"/>
      <c r="RMV310" s="10"/>
      <c r="RMW310" s="10"/>
      <c r="RMX310" s="10"/>
      <c r="RMY310" s="10"/>
      <c r="RMZ310" s="10"/>
      <c r="RNA310" s="10"/>
      <c r="RNB310" s="10"/>
      <c r="RNC310" s="10"/>
      <c r="RND310" s="10"/>
      <c r="RNE310" s="10"/>
      <c r="RNF310" s="10"/>
      <c r="RNG310" s="10"/>
      <c r="RNH310" s="10"/>
      <c r="RNI310" s="10"/>
      <c r="RNJ310" s="10"/>
      <c r="RNK310" s="10"/>
      <c r="RNL310" s="10"/>
      <c r="RNM310" s="10"/>
      <c r="RNN310" s="10"/>
      <c r="RNO310" s="10"/>
      <c r="RNP310" s="10"/>
      <c r="RNQ310" s="10"/>
      <c r="RNR310" s="10"/>
      <c r="RNS310" s="10"/>
      <c r="RNT310" s="10"/>
      <c r="RNU310" s="10"/>
      <c r="RNV310" s="10"/>
      <c r="RNW310" s="10"/>
      <c r="RNX310" s="10"/>
      <c r="RNY310" s="10"/>
      <c r="RNZ310" s="10"/>
      <c r="ROA310" s="10"/>
      <c r="ROB310" s="10"/>
      <c r="ROC310" s="10"/>
      <c r="ROD310" s="10"/>
      <c r="ROE310" s="10"/>
      <c r="ROF310" s="10"/>
      <c r="ROG310" s="10"/>
      <c r="ROH310" s="10"/>
      <c r="ROI310" s="10"/>
      <c r="ROJ310" s="10"/>
      <c r="ROK310" s="10"/>
      <c r="ROL310" s="10"/>
      <c r="ROM310" s="10"/>
      <c r="RON310" s="10"/>
      <c r="ROO310" s="10"/>
      <c r="ROP310" s="10"/>
      <c r="ROQ310" s="10"/>
      <c r="ROR310" s="10"/>
      <c r="ROS310" s="10"/>
      <c r="ROT310" s="10"/>
      <c r="ROU310" s="10"/>
      <c r="ROV310" s="10"/>
      <c r="ROW310" s="10"/>
      <c r="ROX310" s="10"/>
      <c r="ROY310" s="10"/>
      <c r="ROZ310" s="10"/>
      <c r="RPA310" s="10"/>
      <c r="RPB310" s="10"/>
      <c r="RPC310" s="10"/>
      <c r="RPD310" s="10"/>
      <c r="RPE310" s="10"/>
      <c r="RPF310" s="10"/>
      <c r="RPG310" s="10"/>
      <c r="RPH310" s="10"/>
      <c r="RPI310" s="10"/>
      <c r="RPJ310" s="10"/>
      <c r="RPK310" s="10"/>
      <c r="RPL310" s="10"/>
      <c r="RPM310" s="10"/>
      <c r="RPN310" s="10"/>
      <c r="RPO310" s="10"/>
      <c r="RPP310" s="10"/>
      <c r="RPQ310" s="10"/>
      <c r="RPR310" s="10"/>
      <c r="RPS310" s="10"/>
      <c r="RPT310" s="10"/>
      <c r="RPU310" s="10"/>
      <c r="RPV310" s="10"/>
      <c r="RPW310" s="10"/>
      <c r="RPX310" s="10"/>
      <c r="RPY310" s="10"/>
      <c r="RPZ310" s="10"/>
      <c r="RQA310" s="10"/>
      <c r="RQB310" s="10"/>
      <c r="RQC310" s="10"/>
      <c r="RQD310" s="10"/>
      <c r="RQE310" s="10"/>
      <c r="RQF310" s="10"/>
      <c r="RQG310" s="10"/>
      <c r="RQH310" s="10"/>
      <c r="RQI310" s="10"/>
      <c r="RQJ310" s="10"/>
      <c r="RQK310" s="10"/>
      <c r="RQL310" s="10"/>
      <c r="RQM310" s="10"/>
      <c r="RQN310" s="10"/>
      <c r="RQO310" s="10"/>
      <c r="RQP310" s="10"/>
      <c r="RQQ310" s="10"/>
      <c r="RQR310" s="10"/>
      <c r="RQS310" s="10"/>
      <c r="RQT310" s="10"/>
      <c r="RQU310" s="10"/>
      <c r="RQV310" s="10"/>
      <c r="RQW310" s="10"/>
      <c r="RQX310" s="10"/>
      <c r="RQY310" s="10"/>
      <c r="RQZ310" s="10"/>
      <c r="RRA310" s="10"/>
      <c r="RRB310" s="10"/>
      <c r="RRC310" s="10"/>
      <c r="RRD310" s="10"/>
      <c r="RRE310" s="10"/>
      <c r="RRF310" s="10"/>
      <c r="RRG310" s="10"/>
      <c r="RRH310" s="10"/>
      <c r="RRI310" s="10"/>
      <c r="RRJ310" s="10"/>
      <c r="RRK310" s="10"/>
      <c r="RRL310" s="10"/>
      <c r="RRM310" s="10"/>
      <c r="RRN310" s="10"/>
      <c r="RRO310" s="10"/>
      <c r="RRP310" s="10"/>
      <c r="RRQ310" s="10"/>
      <c r="RRR310" s="10"/>
      <c r="RRS310" s="10"/>
      <c r="RRT310" s="10"/>
      <c r="RRU310" s="10"/>
      <c r="RRV310" s="10"/>
      <c r="RRW310" s="10"/>
      <c r="RRX310" s="10"/>
      <c r="RRY310" s="10"/>
      <c r="RRZ310" s="10"/>
      <c r="RSA310" s="10"/>
      <c r="RSB310" s="10"/>
      <c r="RSC310" s="10"/>
      <c r="RSD310" s="10"/>
      <c r="RSE310" s="10"/>
      <c r="RSF310" s="10"/>
      <c r="RSG310" s="10"/>
      <c r="RSH310" s="10"/>
      <c r="RSI310" s="10"/>
      <c r="RSJ310" s="10"/>
      <c r="RSK310" s="10"/>
      <c r="RSL310" s="10"/>
      <c r="RSM310" s="10"/>
      <c r="RSN310" s="10"/>
      <c r="RSO310" s="10"/>
      <c r="RSP310" s="10"/>
      <c r="RSQ310" s="10"/>
      <c r="RSR310" s="10"/>
      <c r="RSS310" s="10"/>
      <c r="RST310" s="10"/>
      <c r="RSU310" s="10"/>
      <c r="RSV310" s="10"/>
      <c r="RSW310" s="10"/>
      <c r="RSX310" s="10"/>
      <c r="RSY310" s="10"/>
      <c r="RSZ310" s="10"/>
      <c r="RTA310" s="10"/>
      <c r="RTB310" s="10"/>
      <c r="RTC310" s="10"/>
      <c r="RTD310" s="10"/>
      <c r="RTE310" s="10"/>
      <c r="RTF310" s="10"/>
      <c r="RTG310" s="10"/>
      <c r="RTH310" s="10"/>
      <c r="RTI310" s="10"/>
      <c r="RTJ310" s="10"/>
      <c r="RTK310" s="10"/>
      <c r="RTL310" s="10"/>
      <c r="RTM310" s="10"/>
      <c r="RTN310" s="10"/>
      <c r="RTO310" s="10"/>
      <c r="RTP310" s="10"/>
      <c r="RTQ310" s="10"/>
      <c r="RTR310" s="10"/>
      <c r="RTS310" s="10"/>
      <c r="RTT310" s="10"/>
      <c r="RTU310" s="10"/>
      <c r="RTV310" s="10"/>
      <c r="RTW310" s="10"/>
      <c r="RTX310" s="10"/>
      <c r="RTY310" s="10"/>
      <c r="RTZ310" s="10"/>
      <c r="RUA310" s="10"/>
      <c r="RUB310" s="10"/>
      <c r="RUC310" s="10"/>
      <c r="RUD310" s="10"/>
      <c r="RUE310" s="10"/>
      <c r="RUF310" s="10"/>
      <c r="RUG310" s="10"/>
      <c r="RUH310" s="10"/>
      <c r="RUI310" s="10"/>
      <c r="RUJ310" s="10"/>
      <c r="RUK310" s="10"/>
      <c r="RUL310" s="10"/>
      <c r="RUM310" s="10"/>
      <c r="RUN310" s="10"/>
      <c r="RUO310" s="10"/>
      <c r="RUP310" s="10"/>
      <c r="RUQ310" s="10"/>
      <c r="RUR310" s="10"/>
      <c r="RUS310" s="10"/>
      <c r="RUT310" s="10"/>
      <c r="RUU310" s="10"/>
      <c r="RUV310" s="10"/>
      <c r="RUW310" s="10"/>
      <c r="RUX310" s="10"/>
      <c r="RUY310" s="10"/>
      <c r="RUZ310" s="10"/>
      <c r="RVA310" s="10"/>
      <c r="RVB310" s="10"/>
      <c r="RVC310" s="10"/>
      <c r="RVD310" s="10"/>
      <c r="RVE310" s="10"/>
      <c r="RVF310" s="10"/>
      <c r="RVG310" s="10"/>
      <c r="RVH310" s="10"/>
      <c r="RVI310" s="10"/>
      <c r="RVJ310" s="10"/>
      <c r="RVK310" s="10"/>
      <c r="RVL310" s="10"/>
      <c r="RVM310" s="10"/>
      <c r="RVN310" s="10"/>
      <c r="RVO310" s="10"/>
      <c r="RVP310" s="10"/>
      <c r="RVQ310" s="10"/>
      <c r="RVR310" s="10"/>
      <c r="RVS310" s="10"/>
      <c r="RVT310" s="10"/>
      <c r="RVU310" s="10"/>
      <c r="RVV310" s="10"/>
      <c r="RVW310" s="10"/>
      <c r="RVX310" s="10"/>
      <c r="RVY310" s="10"/>
      <c r="RVZ310" s="10"/>
      <c r="RWA310" s="10"/>
      <c r="RWB310" s="10"/>
      <c r="RWC310" s="10"/>
      <c r="RWD310" s="10"/>
      <c r="RWE310" s="10"/>
      <c r="RWF310" s="10"/>
      <c r="RWG310" s="10"/>
      <c r="RWH310" s="10"/>
      <c r="RWI310" s="10"/>
      <c r="RWJ310" s="10"/>
      <c r="RWK310" s="10"/>
      <c r="RWL310" s="10"/>
      <c r="RWM310" s="10"/>
      <c r="RWN310" s="10"/>
      <c r="RWO310" s="10"/>
      <c r="RWP310" s="10"/>
      <c r="RWQ310" s="10"/>
      <c r="RWR310" s="10"/>
      <c r="RWS310" s="10"/>
      <c r="RWT310" s="10"/>
      <c r="RWU310" s="10"/>
      <c r="RWV310" s="10"/>
      <c r="RWW310" s="10"/>
      <c r="RWX310" s="10"/>
      <c r="RWY310" s="10"/>
      <c r="RWZ310" s="10"/>
      <c r="RXA310" s="10"/>
      <c r="RXB310" s="10"/>
      <c r="RXC310" s="10"/>
      <c r="RXD310" s="10"/>
      <c r="RXE310" s="10"/>
      <c r="RXF310" s="10"/>
      <c r="RXG310" s="10"/>
      <c r="RXH310" s="10"/>
      <c r="RXI310" s="10"/>
      <c r="RXJ310" s="10"/>
      <c r="RXK310" s="10"/>
      <c r="RXL310" s="10"/>
      <c r="RXM310" s="10"/>
      <c r="RXN310" s="10"/>
      <c r="RXO310" s="10"/>
      <c r="RXP310" s="10"/>
      <c r="RXQ310" s="10"/>
      <c r="RXR310" s="10"/>
      <c r="RXS310" s="10"/>
      <c r="RXT310" s="10"/>
      <c r="RXU310" s="10"/>
      <c r="RXV310" s="10"/>
      <c r="RXW310" s="10"/>
      <c r="RXX310" s="10"/>
      <c r="RXY310" s="10"/>
      <c r="RXZ310" s="10"/>
      <c r="RYA310" s="10"/>
      <c r="RYB310" s="10"/>
      <c r="RYC310" s="10"/>
      <c r="RYD310" s="10"/>
      <c r="RYE310" s="10"/>
      <c r="RYF310" s="10"/>
      <c r="RYG310" s="10"/>
      <c r="RYH310" s="10"/>
      <c r="RYI310" s="10"/>
      <c r="RYJ310" s="10"/>
      <c r="RYK310" s="10"/>
      <c r="RYL310" s="10"/>
      <c r="RYM310" s="10"/>
      <c r="RYN310" s="10"/>
      <c r="RYO310" s="10"/>
      <c r="RYP310" s="10"/>
      <c r="RYQ310" s="10"/>
      <c r="RYR310" s="10"/>
      <c r="RYS310" s="10"/>
      <c r="RYT310" s="10"/>
      <c r="RYU310" s="10"/>
      <c r="RYV310" s="10"/>
      <c r="RYW310" s="10"/>
      <c r="RYX310" s="10"/>
      <c r="RYY310" s="10"/>
      <c r="RYZ310" s="10"/>
      <c r="RZA310" s="10"/>
      <c r="RZB310" s="10"/>
      <c r="RZC310" s="10"/>
      <c r="RZD310" s="10"/>
      <c r="RZE310" s="10"/>
      <c r="RZF310" s="10"/>
      <c r="RZG310" s="10"/>
      <c r="RZH310" s="10"/>
      <c r="RZI310" s="10"/>
      <c r="RZJ310" s="10"/>
      <c r="RZK310" s="10"/>
      <c r="RZL310" s="10"/>
      <c r="RZM310" s="10"/>
      <c r="RZN310" s="10"/>
      <c r="RZO310" s="10"/>
      <c r="RZP310" s="10"/>
      <c r="RZQ310" s="10"/>
      <c r="RZR310" s="10"/>
      <c r="RZS310" s="10"/>
      <c r="RZT310" s="10"/>
      <c r="RZU310" s="10"/>
      <c r="RZV310" s="10"/>
      <c r="RZW310" s="10"/>
      <c r="RZX310" s="10"/>
      <c r="RZY310" s="10"/>
      <c r="RZZ310" s="10"/>
      <c r="SAA310" s="10"/>
      <c r="SAB310" s="10"/>
      <c r="SAC310" s="10"/>
      <c r="SAD310" s="10"/>
      <c r="SAE310" s="10"/>
      <c r="SAF310" s="10"/>
      <c r="SAG310" s="10"/>
      <c r="SAH310" s="10"/>
      <c r="SAI310" s="10"/>
      <c r="SAJ310" s="10"/>
      <c r="SAK310" s="10"/>
      <c r="SAL310" s="10"/>
      <c r="SAM310" s="10"/>
      <c r="SAN310" s="10"/>
      <c r="SAO310" s="10"/>
      <c r="SAP310" s="10"/>
      <c r="SAQ310" s="10"/>
      <c r="SAR310" s="10"/>
      <c r="SAS310" s="10"/>
      <c r="SAT310" s="10"/>
      <c r="SAU310" s="10"/>
      <c r="SAV310" s="10"/>
      <c r="SAW310" s="10"/>
      <c r="SAX310" s="10"/>
      <c r="SAY310" s="10"/>
      <c r="SAZ310" s="10"/>
      <c r="SBA310" s="10"/>
      <c r="SBB310" s="10"/>
      <c r="SBC310" s="10"/>
      <c r="SBD310" s="10"/>
      <c r="SBE310" s="10"/>
      <c r="SBF310" s="10"/>
      <c r="SBG310" s="10"/>
      <c r="SBH310" s="10"/>
      <c r="SBI310" s="10"/>
      <c r="SBJ310" s="10"/>
      <c r="SBK310" s="10"/>
      <c r="SBL310" s="10"/>
      <c r="SBM310" s="10"/>
      <c r="SBN310" s="10"/>
      <c r="SBO310" s="10"/>
      <c r="SBP310" s="10"/>
      <c r="SBQ310" s="10"/>
      <c r="SBR310" s="10"/>
      <c r="SBS310" s="10"/>
      <c r="SBT310" s="10"/>
      <c r="SBU310" s="10"/>
      <c r="SBV310" s="10"/>
      <c r="SBW310" s="10"/>
      <c r="SBX310" s="10"/>
      <c r="SBY310" s="10"/>
      <c r="SBZ310" s="10"/>
      <c r="SCA310" s="10"/>
      <c r="SCB310" s="10"/>
      <c r="SCC310" s="10"/>
      <c r="SCD310" s="10"/>
      <c r="SCE310" s="10"/>
      <c r="SCF310" s="10"/>
      <c r="SCG310" s="10"/>
      <c r="SCH310" s="10"/>
      <c r="SCI310" s="10"/>
      <c r="SCJ310" s="10"/>
      <c r="SCK310" s="10"/>
      <c r="SCL310" s="10"/>
      <c r="SCM310" s="10"/>
      <c r="SCN310" s="10"/>
      <c r="SCO310" s="10"/>
      <c r="SCP310" s="10"/>
      <c r="SCQ310" s="10"/>
      <c r="SCR310" s="10"/>
      <c r="SCS310" s="10"/>
      <c r="SCT310" s="10"/>
      <c r="SCU310" s="10"/>
      <c r="SCV310" s="10"/>
      <c r="SCW310" s="10"/>
      <c r="SCX310" s="10"/>
      <c r="SCY310" s="10"/>
      <c r="SCZ310" s="10"/>
      <c r="SDA310" s="10"/>
      <c r="SDB310" s="10"/>
      <c r="SDC310" s="10"/>
      <c r="SDD310" s="10"/>
      <c r="SDE310" s="10"/>
      <c r="SDF310" s="10"/>
      <c r="SDG310" s="10"/>
      <c r="SDH310" s="10"/>
      <c r="SDI310" s="10"/>
      <c r="SDJ310" s="10"/>
      <c r="SDK310" s="10"/>
      <c r="SDL310" s="10"/>
      <c r="SDM310" s="10"/>
      <c r="SDN310" s="10"/>
      <c r="SDO310" s="10"/>
      <c r="SDP310" s="10"/>
      <c r="SDQ310" s="10"/>
      <c r="SDR310" s="10"/>
      <c r="SDS310" s="10"/>
      <c r="SDT310" s="10"/>
      <c r="SDU310" s="10"/>
      <c r="SDV310" s="10"/>
      <c r="SDW310" s="10"/>
      <c r="SDX310" s="10"/>
      <c r="SDY310" s="10"/>
      <c r="SDZ310" s="10"/>
      <c r="SEA310" s="10"/>
      <c r="SEB310" s="10"/>
      <c r="SEC310" s="10"/>
      <c r="SED310" s="10"/>
      <c r="SEE310" s="10"/>
      <c r="SEF310" s="10"/>
      <c r="SEG310" s="10"/>
      <c r="SEH310" s="10"/>
      <c r="SEI310" s="10"/>
      <c r="SEJ310" s="10"/>
      <c r="SEK310" s="10"/>
      <c r="SEL310" s="10"/>
      <c r="SEM310" s="10"/>
      <c r="SEN310" s="10"/>
      <c r="SEO310" s="10"/>
      <c r="SEP310" s="10"/>
      <c r="SEQ310" s="10"/>
      <c r="SER310" s="10"/>
      <c r="SES310" s="10"/>
      <c r="SET310" s="10"/>
      <c r="SEU310" s="10"/>
      <c r="SEV310" s="10"/>
      <c r="SEW310" s="10"/>
      <c r="SEX310" s="10"/>
      <c r="SEY310" s="10"/>
      <c r="SEZ310" s="10"/>
      <c r="SFA310" s="10"/>
      <c r="SFB310" s="10"/>
      <c r="SFC310" s="10"/>
      <c r="SFD310" s="10"/>
      <c r="SFE310" s="10"/>
      <c r="SFF310" s="10"/>
      <c r="SFG310" s="10"/>
      <c r="SFH310" s="10"/>
      <c r="SFI310" s="10"/>
      <c r="SFJ310" s="10"/>
      <c r="SFK310" s="10"/>
      <c r="SFL310" s="10"/>
      <c r="SFM310" s="10"/>
      <c r="SFN310" s="10"/>
      <c r="SFO310" s="10"/>
      <c r="SFP310" s="10"/>
      <c r="SFQ310" s="10"/>
      <c r="SFR310" s="10"/>
      <c r="SFS310" s="10"/>
      <c r="SFT310" s="10"/>
      <c r="SFU310" s="10"/>
      <c r="SFV310" s="10"/>
      <c r="SFW310" s="10"/>
      <c r="SFX310" s="10"/>
      <c r="SFY310" s="10"/>
      <c r="SFZ310" s="10"/>
      <c r="SGA310" s="10"/>
      <c r="SGB310" s="10"/>
      <c r="SGC310" s="10"/>
      <c r="SGD310" s="10"/>
      <c r="SGE310" s="10"/>
      <c r="SGF310" s="10"/>
      <c r="SGG310" s="10"/>
      <c r="SGH310" s="10"/>
      <c r="SGI310" s="10"/>
      <c r="SGJ310" s="10"/>
      <c r="SGK310" s="10"/>
      <c r="SGL310" s="10"/>
      <c r="SGM310" s="10"/>
      <c r="SGN310" s="10"/>
      <c r="SGO310" s="10"/>
      <c r="SGP310" s="10"/>
      <c r="SGQ310" s="10"/>
      <c r="SGR310" s="10"/>
      <c r="SGS310" s="10"/>
      <c r="SGT310" s="10"/>
      <c r="SGU310" s="10"/>
      <c r="SGV310" s="10"/>
      <c r="SGW310" s="10"/>
      <c r="SGX310" s="10"/>
      <c r="SGY310" s="10"/>
      <c r="SGZ310" s="10"/>
      <c r="SHA310" s="10"/>
      <c r="SHB310" s="10"/>
      <c r="SHC310" s="10"/>
      <c r="SHD310" s="10"/>
      <c r="SHE310" s="10"/>
      <c r="SHF310" s="10"/>
      <c r="SHG310" s="10"/>
      <c r="SHH310" s="10"/>
      <c r="SHI310" s="10"/>
      <c r="SHJ310" s="10"/>
      <c r="SHK310" s="10"/>
      <c r="SHL310" s="10"/>
      <c r="SHM310" s="10"/>
      <c r="SHN310" s="10"/>
      <c r="SHO310" s="10"/>
      <c r="SHP310" s="10"/>
      <c r="SHQ310" s="10"/>
      <c r="SHR310" s="10"/>
      <c r="SHS310" s="10"/>
      <c r="SHT310" s="10"/>
      <c r="SHU310" s="10"/>
      <c r="SHV310" s="10"/>
      <c r="SHW310" s="10"/>
      <c r="SHX310" s="10"/>
      <c r="SHY310" s="10"/>
      <c r="SHZ310" s="10"/>
      <c r="SIA310" s="10"/>
      <c r="SIB310" s="10"/>
      <c r="SIC310" s="10"/>
      <c r="SID310" s="10"/>
      <c r="SIE310" s="10"/>
      <c r="SIF310" s="10"/>
      <c r="SIG310" s="10"/>
      <c r="SIH310" s="10"/>
      <c r="SII310" s="10"/>
      <c r="SIJ310" s="10"/>
      <c r="SIK310" s="10"/>
      <c r="SIL310" s="10"/>
      <c r="SIM310" s="10"/>
      <c r="SIN310" s="10"/>
      <c r="SIO310" s="10"/>
      <c r="SIP310" s="10"/>
      <c r="SIQ310" s="10"/>
      <c r="SIR310" s="10"/>
      <c r="SIS310" s="10"/>
      <c r="SIT310" s="10"/>
      <c r="SIU310" s="10"/>
      <c r="SIV310" s="10"/>
      <c r="SIW310" s="10"/>
      <c r="SIX310" s="10"/>
      <c r="SIY310" s="10"/>
      <c r="SIZ310" s="10"/>
      <c r="SJA310" s="10"/>
      <c r="SJB310" s="10"/>
      <c r="SJC310" s="10"/>
      <c r="SJD310" s="10"/>
      <c r="SJE310" s="10"/>
      <c r="SJF310" s="10"/>
      <c r="SJG310" s="10"/>
      <c r="SJH310" s="10"/>
      <c r="SJI310" s="10"/>
      <c r="SJJ310" s="10"/>
      <c r="SJK310" s="10"/>
      <c r="SJL310" s="10"/>
      <c r="SJM310" s="10"/>
      <c r="SJN310" s="10"/>
      <c r="SJO310" s="10"/>
      <c r="SJP310" s="10"/>
      <c r="SJQ310" s="10"/>
      <c r="SJR310" s="10"/>
      <c r="SJS310" s="10"/>
      <c r="SJT310" s="10"/>
      <c r="SJU310" s="10"/>
      <c r="SJV310" s="10"/>
      <c r="SJW310" s="10"/>
      <c r="SJX310" s="10"/>
      <c r="SJY310" s="10"/>
      <c r="SJZ310" s="10"/>
      <c r="SKA310" s="10"/>
      <c r="SKB310" s="10"/>
      <c r="SKC310" s="10"/>
      <c r="SKD310" s="10"/>
      <c r="SKE310" s="10"/>
      <c r="SKF310" s="10"/>
      <c r="SKG310" s="10"/>
      <c r="SKH310" s="10"/>
      <c r="SKI310" s="10"/>
      <c r="SKJ310" s="10"/>
      <c r="SKK310" s="10"/>
      <c r="SKL310" s="10"/>
      <c r="SKM310" s="10"/>
      <c r="SKN310" s="10"/>
      <c r="SKO310" s="10"/>
      <c r="SKP310" s="10"/>
      <c r="SKQ310" s="10"/>
      <c r="SKR310" s="10"/>
      <c r="SKS310" s="10"/>
      <c r="SKT310" s="10"/>
      <c r="SKU310" s="10"/>
      <c r="SKV310" s="10"/>
      <c r="SKW310" s="10"/>
      <c r="SKX310" s="10"/>
      <c r="SKY310" s="10"/>
      <c r="SKZ310" s="10"/>
      <c r="SLA310" s="10"/>
      <c r="SLB310" s="10"/>
      <c r="SLC310" s="10"/>
      <c r="SLD310" s="10"/>
      <c r="SLE310" s="10"/>
      <c r="SLF310" s="10"/>
      <c r="SLG310" s="10"/>
      <c r="SLH310" s="10"/>
      <c r="SLI310" s="10"/>
      <c r="SLJ310" s="10"/>
      <c r="SLK310" s="10"/>
      <c r="SLL310" s="10"/>
      <c r="SLM310" s="10"/>
      <c r="SLN310" s="10"/>
      <c r="SLO310" s="10"/>
      <c r="SLP310" s="10"/>
      <c r="SLQ310" s="10"/>
      <c r="SLR310" s="10"/>
      <c r="SLS310" s="10"/>
      <c r="SLT310" s="10"/>
      <c r="SLU310" s="10"/>
      <c r="SLV310" s="10"/>
      <c r="SLW310" s="10"/>
      <c r="SLX310" s="10"/>
      <c r="SLY310" s="10"/>
      <c r="SLZ310" s="10"/>
      <c r="SMA310" s="10"/>
      <c r="SMB310" s="10"/>
      <c r="SMC310" s="10"/>
      <c r="SMD310" s="10"/>
      <c r="SME310" s="10"/>
      <c r="SMF310" s="10"/>
      <c r="SMG310" s="10"/>
      <c r="SMH310" s="10"/>
      <c r="SMI310" s="10"/>
      <c r="SMJ310" s="10"/>
      <c r="SMK310" s="10"/>
      <c r="SML310" s="10"/>
      <c r="SMM310" s="10"/>
      <c r="SMN310" s="10"/>
      <c r="SMO310" s="10"/>
      <c r="SMP310" s="10"/>
      <c r="SMQ310" s="10"/>
      <c r="SMR310" s="10"/>
      <c r="SMS310" s="10"/>
      <c r="SMT310" s="10"/>
      <c r="SMU310" s="10"/>
      <c r="SMV310" s="10"/>
      <c r="SMW310" s="10"/>
      <c r="SMX310" s="10"/>
      <c r="SMY310" s="10"/>
      <c r="SMZ310" s="10"/>
      <c r="SNA310" s="10"/>
      <c r="SNB310" s="10"/>
      <c r="SNC310" s="10"/>
      <c r="SND310" s="10"/>
      <c r="SNE310" s="10"/>
      <c r="SNF310" s="10"/>
      <c r="SNG310" s="10"/>
      <c r="SNH310" s="10"/>
      <c r="SNI310" s="10"/>
      <c r="SNJ310" s="10"/>
      <c r="SNK310" s="10"/>
      <c r="SNL310" s="10"/>
      <c r="SNM310" s="10"/>
      <c r="SNN310" s="10"/>
      <c r="SNO310" s="10"/>
      <c r="SNP310" s="10"/>
      <c r="SNQ310" s="10"/>
      <c r="SNR310" s="10"/>
      <c r="SNS310" s="10"/>
      <c r="SNT310" s="10"/>
      <c r="SNU310" s="10"/>
      <c r="SNV310" s="10"/>
      <c r="SNW310" s="10"/>
      <c r="SNX310" s="10"/>
      <c r="SNY310" s="10"/>
      <c r="SNZ310" s="10"/>
      <c r="SOA310" s="10"/>
      <c r="SOB310" s="10"/>
      <c r="SOC310" s="10"/>
      <c r="SOD310" s="10"/>
      <c r="SOE310" s="10"/>
      <c r="SOF310" s="10"/>
      <c r="SOG310" s="10"/>
      <c r="SOH310" s="10"/>
      <c r="SOI310" s="10"/>
      <c r="SOJ310" s="10"/>
      <c r="SOK310" s="10"/>
      <c r="SOL310" s="10"/>
      <c r="SOM310" s="10"/>
      <c r="SON310" s="10"/>
      <c r="SOO310" s="10"/>
      <c r="SOP310" s="10"/>
      <c r="SOQ310" s="10"/>
      <c r="SOR310" s="10"/>
      <c r="SOS310" s="10"/>
      <c r="SOT310" s="10"/>
      <c r="SOU310" s="10"/>
      <c r="SOV310" s="10"/>
      <c r="SOW310" s="10"/>
      <c r="SOX310" s="10"/>
      <c r="SOY310" s="10"/>
      <c r="SOZ310" s="10"/>
      <c r="SPA310" s="10"/>
      <c r="SPB310" s="10"/>
      <c r="SPC310" s="10"/>
      <c r="SPD310" s="10"/>
      <c r="SPE310" s="10"/>
      <c r="SPF310" s="10"/>
      <c r="SPG310" s="10"/>
      <c r="SPH310" s="10"/>
      <c r="SPI310" s="10"/>
      <c r="SPJ310" s="10"/>
      <c r="SPK310" s="10"/>
      <c r="SPL310" s="10"/>
      <c r="SPM310" s="10"/>
      <c r="SPN310" s="10"/>
      <c r="SPO310" s="10"/>
      <c r="SPP310" s="10"/>
      <c r="SPQ310" s="10"/>
      <c r="SPR310" s="10"/>
      <c r="SPS310" s="10"/>
      <c r="SPT310" s="10"/>
      <c r="SPU310" s="10"/>
      <c r="SPV310" s="10"/>
      <c r="SPW310" s="10"/>
      <c r="SPX310" s="10"/>
      <c r="SPY310" s="10"/>
      <c r="SPZ310" s="10"/>
      <c r="SQA310" s="10"/>
      <c r="SQB310" s="10"/>
      <c r="SQC310" s="10"/>
      <c r="SQD310" s="10"/>
      <c r="SQE310" s="10"/>
      <c r="SQF310" s="10"/>
      <c r="SQG310" s="10"/>
      <c r="SQH310" s="10"/>
      <c r="SQI310" s="10"/>
      <c r="SQJ310" s="10"/>
      <c r="SQK310" s="10"/>
      <c r="SQL310" s="10"/>
      <c r="SQM310" s="10"/>
      <c r="SQN310" s="10"/>
      <c r="SQO310" s="10"/>
      <c r="SQP310" s="10"/>
      <c r="SQQ310" s="10"/>
      <c r="SQR310" s="10"/>
      <c r="SQS310" s="10"/>
      <c r="SQT310" s="10"/>
      <c r="SQU310" s="10"/>
      <c r="SQV310" s="10"/>
      <c r="SQW310" s="10"/>
      <c r="SQX310" s="10"/>
      <c r="SQY310" s="10"/>
      <c r="SQZ310" s="10"/>
      <c r="SRA310" s="10"/>
      <c r="SRB310" s="10"/>
      <c r="SRC310" s="10"/>
      <c r="SRD310" s="10"/>
      <c r="SRE310" s="10"/>
      <c r="SRF310" s="10"/>
      <c r="SRG310" s="10"/>
      <c r="SRH310" s="10"/>
      <c r="SRI310" s="10"/>
      <c r="SRJ310" s="10"/>
      <c r="SRK310" s="10"/>
      <c r="SRL310" s="10"/>
      <c r="SRM310" s="10"/>
      <c r="SRN310" s="10"/>
      <c r="SRO310" s="10"/>
      <c r="SRP310" s="10"/>
      <c r="SRQ310" s="10"/>
      <c r="SRR310" s="10"/>
      <c r="SRS310" s="10"/>
      <c r="SRT310" s="10"/>
      <c r="SRU310" s="10"/>
      <c r="SRV310" s="10"/>
      <c r="SRW310" s="10"/>
      <c r="SRX310" s="10"/>
      <c r="SRY310" s="10"/>
      <c r="SRZ310" s="10"/>
      <c r="SSA310" s="10"/>
      <c r="SSB310" s="10"/>
      <c r="SSC310" s="10"/>
      <c r="SSD310" s="10"/>
      <c r="SSE310" s="10"/>
      <c r="SSF310" s="10"/>
      <c r="SSG310" s="10"/>
      <c r="SSH310" s="10"/>
      <c r="SSI310" s="10"/>
      <c r="SSJ310" s="10"/>
      <c r="SSK310" s="10"/>
      <c r="SSL310" s="10"/>
      <c r="SSM310" s="10"/>
      <c r="SSN310" s="10"/>
      <c r="SSO310" s="10"/>
      <c r="SSP310" s="10"/>
      <c r="SSQ310" s="10"/>
      <c r="SSR310" s="10"/>
      <c r="SSS310" s="10"/>
      <c r="SST310" s="10"/>
      <c r="SSU310" s="10"/>
      <c r="SSV310" s="10"/>
      <c r="SSW310" s="10"/>
      <c r="SSX310" s="10"/>
      <c r="SSY310" s="10"/>
      <c r="SSZ310" s="10"/>
      <c r="STA310" s="10"/>
      <c r="STB310" s="10"/>
      <c r="STC310" s="10"/>
      <c r="STD310" s="10"/>
      <c r="STE310" s="10"/>
      <c r="STF310" s="10"/>
      <c r="STG310" s="10"/>
      <c r="STH310" s="10"/>
      <c r="STI310" s="10"/>
      <c r="STJ310" s="10"/>
      <c r="STK310" s="10"/>
      <c r="STL310" s="10"/>
      <c r="STM310" s="10"/>
      <c r="STN310" s="10"/>
      <c r="STO310" s="10"/>
      <c r="STP310" s="10"/>
      <c r="STQ310" s="10"/>
      <c r="STR310" s="10"/>
      <c r="STS310" s="10"/>
      <c r="STT310" s="10"/>
      <c r="STU310" s="10"/>
      <c r="STV310" s="10"/>
      <c r="STW310" s="10"/>
      <c r="STX310" s="10"/>
      <c r="STY310" s="10"/>
      <c r="STZ310" s="10"/>
      <c r="SUA310" s="10"/>
      <c r="SUB310" s="10"/>
      <c r="SUC310" s="10"/>
      <c r="SUD310" s="10"/>
      <c r="SUE310" s="10"/>
      <c r="SUF310" s="10"/>
      <c r="SUG310" s="10"/>
      <c r="SUH310" s="10"/>
      <c r="SUI310" s="10"/>
      <c r="SUJ310" s="10"/>
      <c r="SUK310" s="10"/>
      <c r="SUL310" s="10"/>
      <c r="SUM310" s="10"/>
      <c r="SUN310" s="10"/>
      <c r="SUO310" s="10"/>
      <c r="SUP310" s="10"/>
      <c r="SUQ310" s="10"/>
      <c r="SUR310" s="10"/>
      <c r="SUS310" s="10"/>
      <c r="SUT310" s="10"/>
      <c r="SUU310" s="10"/>
      <c r="SUV310" s="10"/>
      <c r="SUW310" s="10"/>
      <c r="SUX310" s="10"/>
      <c r="SUY310" s="10"/>
      <c r="SUZ310" s="10"/>
      <c r="SVA310" s="10"/>
      <c r="SVB310" s="10"/>
      <c r="SVC310" s="10"/>
      <c r="SVD310" s="10"/>
      <c r="SVE310" s="10"/>
      <c r="SVF310" s="10"/>
      <c r="SVG310" s="10"/>
      <c r="SVH310" s="10"/>
      <c r="SVI310" s="10"/>
      <c r="SVJ310" s="10"/>
      <c r="SVK310" s="10"/>
      <c r="SVL310" s="10"/>
      <c r="SVM310" s="10"/>
      <c r="SVN310" s="10"/>
      <c r="SVO310" s="10"/>
      <c r="SVP310" s="10"/>
      <c r="SVQ310" s="10"/>
      <c r="SVR310" s="10"/>
      <c r="SVS310" s="10"/>
      <c r="SVT310" s="10"/>
      <c r="SVU310" s="10"/>
      <c r="SVV310" s="10"/>
      <c r="SVW310" s="10"/>
      <c r="SVX310" s="10"/>
      <c r="SVY310" s="10"/>
      <c r="SVZ310" s="10"/>
      <c r="SWA310" s="10"/>
      <c r="SWB310" s="10"/>
      <c r="SWC310" s="10"/>
      <c r="SWD310" s="10"/>
      <c r="SWE310" s="10"/>
      <c r="SWF310" s="10"/>
      <c r="SWG310" s="10"/>
      <c r="SWH310" s="10"/>
      <c r="SWI310" s="10"/>
      <c r="SWJ310" s="10"/>
      <c r="SWK310" s="10"/>
      <c r="SWL310" s="10"/>
      <c r="SWM310" s="10"/>
      <c r="SWN310" s="10"/>
      <c r="SWO310" s="10"/>
      <c r="SWP310" s="10"/>
      <c r="SWQ310" s="10"/>
      <c r="SWR310" s="10"/>
      <c r="SWS310" s="10"/>
      <c r="SWT310" s="10"/>
      <c r="SWU310" s="10"/>
      <c r="SWV310" s="10"/>
      <c r="SWW310" s="10"/>
      <c r="SWX310" s="10"/>
      <c r="SWY310" s="10"/>
      <c r="SWZ310" s="10"/>
      <c r="SXA310" s="10"/>
      <c r="SXB310" s="10"/>
      <c r="SXC310" s="10"/>
      <c r="SXD310" s="10"/>
      <c r="SXE310" s="10"/>
      <c r="SXF310" s="10"/>
      <c r="SXG310" s="10"/>
      <c r="SXH310" s="10"/>
      <c r="SXI310" s="10"/>
      <c r="SXJ310" s="10"/>
      <c r="SXK310" s="10"/>
      <c r="SXL310" s="10"/>
      <c r="SXM310" s="10"/>
      <c r="SXN310" s="10"/>
      <c r="SXO310" s="10"/>
      <c r="SXP310" s="10"/>
      <c r="SXQ310" s="10"/>
      <c r="SXR310" s="10"/>
      <c r="SXS310" s="10"/>
      <c r="SXT310" s="10"/>
      <c r="SXU310" s="10"/>
      <c r="SXV310" s="10"/>
      <c r="SXW310" s="10"/>
      <c r="SXX310" s="10"/>
      <c r="SXY310" s="10"/>
      <c r="SXZ310" s="10"/>
      <c r="SYA310" s="10"/>
      <c r="SYB310" s="10"/>
      <c r="SYC310" s="10"/>
      <c r="SYD310" s="10"/>
      <c r="SYE310" s="10"/>
      <c r="SYF310" s="10"/>
      <c r="SYG310" s="10"/>
      <c r="SYH310" s="10"/>
      <c r="SYI310" s="10"/>
      <c r="SYJ310" s="10"/>
      <c r="SYK310" s="10"/>
      <c r="SYL310" s="10"/>
      <c r="SYM310" s="10"/>
      <c r="SYN310" s="10"/>
      <c r="SYO310" s="10"/>
      <c r="SYP310" s="10"/>
      <c r="SYQ310" s="10"/>
      <c r="SYR310" s="10"/>
      <c r="SYS310" s="10"/>
      <c r="SYT310" s="10"/>
      <c r="SYU310" s="10"/>
      <c r="SYV310" s="10"/>
      <c r="SYW310" s="10"/>
      <c r="SYX310" s="10"/>
      <c r="SYY310" s="10"/>
      <c r="SYZ310" s="10"/>
      <c r="SZA310" s="10"/>
      <c r="SZB310" s="10"/>
      <c r="SZC310" s="10"/>
      <c r="SZD310" s="10"/>
      <c r="SZE310" s="10"/>
      <c r="SZF310" s="10"/>
      <c r="SZG310" s="10"/>
      <c r="SZH310" s="10"/>
      <c r="SZI310" s="10"/>
      <c r="SZJ310" s="10"/>
      <c r="SZK310" s="10"/>
      <c r="SZL310" s="10"/>
      <c r="SZM310" s="10"/>
      <c r="SZN310" s="10"/>
      <c r="SZO310" s="10"/>
      <c r="SZP310" s="10"/>
      <c r="SZQ310" s="10"/>
      <c r="SZR310" s="10"/>
      <c r="SZS310" s="10"/>
      <c r="SZT310" s="10"/>
      <c r="SZU310" s="10"/>
      <c r="SZV310" s="10"/>
      <c r="SZW310" s="10"/>
      <c r="SZX310" s="10"/>
      <c r="SZY310" s="10"/>
      <c r="SZZ310" s="10"/>
      <c r="TAA310" s="10"/>
      <c r="TAB310" s="10"/>
      <c r="TAC310" s="10"/>
      <c r="TAD310" s="10"/>
      <c r="TAE310" s="10"/>
      <c r="TAF310" s="10"/>
      <c r="TAG310" s="10"/>
      <c r="TAH310" s="10"/>
      <c r="TAI310" s="10"/>
      <c r="TAJ310" s="10"/>
      <c r="TAK310" s="10"/>
      <c r="TAL310" s="10"/>
      <c r="TAM310" s="10"/>
      <c r="TAN310" s="10"/>
      <c r="TAO310" s="10"/>
      <c r="TAP310" s="10"/>
      <c r="TAQ310" s="10"/>
      <c r="TAR310" s="10"/>
      <c r="TAS310" s="10"/>
      <c r="TAT310" s="10"/>
      <c r="TAU310" s="10"/>
      <c r="TAV310" s="10"/>
      <c r="TAW310" s="10"/>
      <c r="TAX310" s="10"/>
      <c r="TAY310" s="10"/>
      <c r="TAZ310" s="10"/>
      <c r="TBA310" s="10"/>
      <c r="TBB310" s="10"/>
      <c r="TBC310" s="10"/>
      <c r="TBD310" s="10"/>
      <c r="TBE310" s="10"/>
      <c r="TBF310" s="10"/>
      <c r="TBG310" s="10"/>
      <c r="TBH310" s="10"/>
      <c r="TBI310" s="10"/>
      <c r="TBJ310" s="10"/>
      <c r="TBK310" s="10"/>
      <c r="TBL310" s="10"/>
      <c r="TBM310" s="10"/>
      <c r="TBN310" s="10"/>
      <c r="TBO310" s="10"/>
      <c r="TBP310" s="10"/>
      <c r="TBQ310" s="10"/>
      <c r="TBR310" s="10"/>
      <c r="TBS310" s="10"/>
      <c r="TBT310" s="10"/>
      <c r="TBU310" s="10"/>
      <c r="TBV310" s="10"/>
      <c r="TBW310" s="10"/>
      <c r="TBX310" s="10"/>
      <c r="TBY310" s="10"/>
      <c r="TBZ310" s="10"/>
      <c r="TCA310" s="10"/>
      <c r="TCB310" s="10"/>
      <c r="TCC310" s="10"/>
      <c r="TCD310" s="10"/>
      <c r="TCE310" s="10"/>
      <c r="TCF310" s="10"/>
      <c r="TCG310" s="10"/>
      <c r="TCH310" s="10"/>
      <c r="TCI310" s="10"/>
      <c r="TCJ310" s="10"/>
      <c r="TCK310" s="10"/>
      <c r="TCL310" s="10"/>
      <c r="TCM310" s="10"/>
      <c r="TCN310" s="10"/>
      <c r="TCO310" s="10"/>
      <c r="TCP310" s="10"/>
      <c r="TCQ310" s="10"/>
      <c r="TCR310" s="10"/>
      <c r="TCS310" s="10"/>
      <c r="TCT310" s="10"/>
      <c r="TCU310" s="10"/>
      <c r="TCV310" s="10"/>
      <c r="TCW310" s="10"/>
      <c r="TCX310" s="10"/>
      <c r="TCY310" s="10"/>
      <c r="TCZ310" s="10"/>
      <c r="TDA310" s="10"/>
      <c r="TDB310" s="10"/>
      <c r="TDC310" s="10"/>
      <c r="TDD310" s="10"/>
      <c r="TDE310" s="10"/>
      <c r="TDF310" s="10"/>
      <c r="TDG310" s="10"/>
      <c r="TDH310" s="10"/>
      <c r="TDI310" s="10"/>
      <c r="TDJ310" s="10"/>
      <c r="TDK310" s="10"/>
      <c r="TDL310" s="10"/>
      <c r="TDM310" s="10"/>
      <c r="TDN310" s="10"/>
      <c r="TDO310" s="10"/>
      <c r="TDP310" s="10"/>
      <c r="TDQ310" s="10"/>
      <c r="TDR310" s="10"/>
      <c r="TDS310" s="10"/>
      <c r="TDT310" s="10"/>
      <c r="TDU310" s="10"/>
      <c r="TDV310" s="10"/>
      <c r="TDW310" s="10"/>
      <c r="TDX310" s="10"/>
      <c r="TDY310" s="10"/>
      <c r="TDZ310" s="10"/>
      <c r="TEA310" s="10"/>
      <c r="TEB310" s="10"/>
      <c r="TEC310" s="10"/>
      <c r="TED310" s="10"/>
      <c r="TEE310" s="10"/>
      <c r="TEF310" s="10"/>
      <c r="TEG310" s="10"/>
      <c r="TEH310" s="10"/>
      <c r="TEI310" s="10"/>
      <c r="TEJ310" s="10"/>
      <c r="TEK310" s="10"/>
      <c r="TEL310" s="10"/>
      <c r="TEM310" s="10"/>
      <c r="TEN310" s="10"/>
      <c r="TEO310" s="10"/>
      <c r="TEP310" s="10"/>
      <c r="TEQ310" s="10"/>
      <c r="TER310" s="10"/>
      <c r="TES310" s="10"/>
      <c r="TET310" s="10"/>
      <c r="TEU310" s="10"/>
      <c r="TEV310" s="10"/>
      <c r="TEW310" s="10"/>
      <c r="TEX310" s="10"/>
      <c r="TEY310" s="10"/>
      <c r="TEZ310" s="10"/>
      <c r="TFA310" s="10"/>
      <c r="TFB310" s="10"/>
      <c r="TFC310" s="10"/>
      <c r="TFD310" s="10"/>
      <c r="TFE310" s="10"/>
      <c r="TFF310" s="10"/>
      <c r="TFG310" s="10"/>
      <c r="TFH310" s="10"/>
      <c r="TFI310" s="10"/>
      <c r="TFJ310" s="10"/>
      <c r="TFK310" s="10"/>
      <c r="TFL310" s="10"/>
      <c r="TFM310" s="10"/>
      <c r="TFN310" s="10"/>
      <c r="TFO310" s="10"/>
      <c r="TFP310" s="10"/>
      <c r="TFQ310" s="10"/>
      <c r="TFR310" s="10"/>
      <c r="TFS310" s="10"/>
      <c r="TFT310" s="10"/>
      <c r="TFU310" s="10"/>
      <c r="TFV310" s="10"/>
      <c r="TFW310" s="10"/>
      <c r="TFX310" s="10"/>
      <c r="TFY310" s="10"/>
      <c r="TFZ310" s="10"/>
      <c r="TGA310" s="10"/>
      <c r="TGB310" s="10"/>
      <c r="TGC310" s="10"/>
      <c r="TGD310" s="10"/>
      <c r="TGE310" s="10"/>
      <c r="TGF310" s="10"/>
      <c r="TGG310" s="10"/>
      <c r="TGH310" s="10"/>
      <c r="TGI310" s="10"/>
      <c r="TGJ310" s="10"/>
      <c r="TGK310" s="10"/>
      <c r="TGL310" s="10"/>
      <c r="TGM310" s="10"/>
      <c r="TGN310" s="10"/>
      <c r="TGO310" s="10"/>
      <c r="TGP310" s="10"/>
      <c r="TGQ310" s="10"/>
      <c r="TGR310" s="10"/>
      <c r="TGS310" s="10"/>
      <c r="TGT310" s="10"/>
      <c r="TGU310" s="10"/>
      <c r="TGV310" s="10"/>
      <c r="TGW310" s="10"/>
      <c r="TGX310" s="10"/>
      <c r="TGY310" s="10"/>
      <c r="TGZ310" s="10"/>
      <c r="THA310" s="10"/>
      <c r="THB310" s="10"/>
      <c r="THC310" s="10"/>
      <c r="THD310" s="10"/>
      <c r="THE310" s="10"/>
      <c r="THF310" s="10"/>
      <c r="THG310" s="10"/>
      <c r="THH310" s="10"/>
      <c r="THI310" s="10"/>
      <c r="THJ310" s="10"/>
      <c r="THK310" s="10"/>
      <c r="THL310" s="10"/>
      <c r="THM310" s="10"/>
      <c r="THN310" s="10"/>
      <c r="THO310" s="10"/>
      <c r="THP310" s="10"/>
      <c r="THQ310" s="10"/>
      <c r="THR310" s="10"/>
      <c r="THS310" s="10"/>
      <c r="THT310" s="10"/>
      <c r="THU310" s="10"/>
      <c r="THV310" s="10"/>
      <c r="THW310" s="10"/>
      <c r="THX310" s="10"/>
      <c r="THY310" s="10"/>
      <c r="THZ310" s="10"/>
      <c r="TIA310" s="10"/>
      <c r="TIB310" s="10"/>
      <c r="TIC310" s="10"/>
      <c r="TID310" s="10"/>
      <c r="TIE310" s="10"/>
      <c r="TIF310" s="10"/>
      <c r="TIG310" s="10"/>
      <c r="TIH310" s="10"/>
      <c r="TII310" s="10"/>
      <c r="TIJ310" s="10"/>
      <c r="TIK310" s="10"/>
      <c r="TIL310" s="10"/>
      <c r="TIM310" s="10"/>
      <c r="TIN310" s="10"/>
      <c r="TIO310" s="10"/>
      <c r="TIP310" s="10"/>
      <c r="TIQ310" s="10"/>
      <c r="TIR310" s="10"/>
      <c r="TIS310" s="10"/>
      <c r="TIT310" s="10"/>
      <c r="TIU310" s="10"/>
      <c r="TIV310" s="10"/>
      <c r="TIW310" s="10"/>
      <c r="TIX310" s="10"/>
      <c r="TIY310" s="10"/>
      <c r="TIZ310" s="10"/>
      <c r="TJA310" s="10"/>
      <c r="TJB310" s="10"/>
      <c r="TJC310" s="10"/>
      <c r="TJD310" s="10"/>
      <c r="TJE310" s="10"/>
      <c r="TJF310" s="10"/>
      <c r="TJG310" s="10"/>
      <c r="TJH310" s="10"/>
      <c r="TJI310" s="10"/>
      <c r="TJJ310" s="10"/>
      <c r="TJK310" s="10"/>
      <c r="TJL310" s="10"/>
      <c r="TJM310" s="10"/>
      <c r="TJN310" s="10"/>
      <c r="TJO310" s="10"/>
      <c r="TJP310" s="10"/>
      <c r="TJQ310" s="10"/>
      <c r="TJR310" s="10"/>
      <c r="TJS310" s="10"/>
      <c r="TJT310" s="10"/>
      <c r="TJU310" s="10"/>
      <c r="TJV310" s="10"/>
      <c r="TJW310" s="10"/>
      <c r="TJX310" s="10"/>
      <c r="TJY310" s="10"/>
      <c r="TJZ310" s="10"/>
      <c r="TKA310" s="10"/>
      <c r="TKB310" s="10"/>
      <c r="TKC310" s="10"/>
      <c r="TKD310" s="10"/>
      <c r="TKE310" s="10"/>
      <c r="TKF310" s="10"/>
      <c r="TKG310" s="10"/>
      <c r="TKH310" s="10"/>
      <c r="TKI310" s="10"/>
      <c r="TKJ310" s="10"/>
      <c r="TKK310" s="10"/>
      <c r="TKL310" s="10"/>
      <c r="TKM310" s="10"/>
      <c r="TKN310" s="10"/>
      <c r="TKO310" s="10"/>
      <c r="TKP310" s="10"/>
      <c r="TKQ310" s="10"/>
      <c r="TKR310" s="10"/>
      <c r="TKS310" s="10"/>
      <c r="TKT310" s="10"/>
      <c r="TKU310" s="10"/>
      <c r="TKV310" s="10"/>
      <c r="TKW310" s="10"/>
      <c r="TKX310" s="10"/>
      <c r="TKY310" s="10"/>
      <c r="TKZ310" s="10"/>
      <c r="TLA310" s="10"/>
      <c r="TLB310" s="10"/>
      <c r="TLC310" s="10"/>
      <c r="TLD310" s="10"/>
      <c r="TLE310" s="10"/>
      <c r="TLF310" s="10"/>
      <c r="TLG310" s="10"/>
      <c r="TLH310" s="10"/>
      <c r="TLI310" s="10"/>
      <c r="TLJ310" s="10"/>
      <c r="TLK310" s="10"/>
      <c r="TLL310" s="10"/>
      <c r="TLM310" s="10"/>
      <c r="TLN310" s="10"/>
      <c r="TLO310" s="10"/>
      <c r="TLP310" s="10"/>
      <c r="TLQ310" s="10"/>
      <c r="TLR310" s="10"/>
      <c r="TLS310" s="10"/>
      <c r="TLT310" s="10"/>
      <c r="TLU310" s="10"/>
      <c r="TLV310" s="10"/>
      <c r="TLW310" s="10"/>
      <c r="TLX310" s="10"/>
      <c r="TLY310" s="10"/>
      <c r="TLZ310" s="10"/>
      <c r="TMA310" s="10"/>
      <c r="TMB310" s="10"/>
      <c r="TMC310" s="10"/>
      <c r="TMD310" s="10"/>
      <c r="TME310" s="10"/>
      <c r="TMF310" s="10"/>
      <c r="TMG310" s="10"/>
      <c r="TMH310" s="10"/>
      <c r="TMI310" s="10"/>
      <c r="TMJ310" s="10"/>
      <c r="TMK310" s="10"/>
      <c r="TML310" s="10"/>
      <c r="TMM310" s="10"/>
      <c r="TMN310" s="10"/>
      <c r="TMO310" s="10"/>
      <c r="TMP310" s="10"/>
      <c r="TMQ310" s="10"/>
      <c r="TMR310" s="10"/>
      <c r="TMS310" s="10"/>
      <c r="TMT310" s="10"/>
      <c r="TMU310" s="10"/>
      <c r="TMV310" s="10"/>
      <c r="TMW310" s="10"/>
      <c r="TMX310" s="10"/>
      <c r="TMY310" s="10"/>
      <c r="TMZ310" s="10"/>
      <c r="TNA310" s="10"/>
      <c r="TNB310" s="10"/>
      <c r="TNC310" s="10"/>
      <c r="TND310" s="10"/>
      <c r="TNE310" s="10"/>
      <c r="TNF310" s="10"/>
      <c r="TNG310" s="10"/>
      <c r="TNH310" s="10"/>
      <c r="TNI310" s="10"/>
      <c r="TNJ310" s="10"/>
      <c r="TNK310" s="10"/>
      <c r="TNL310" s="10"/>
      <c r="TNM310" s="10"/>
      <c r="TNN310" s="10"/>
      <c r="TNO310" s="10"/>
      <c r="TNP310" s="10"/>
      <c r="TNQ310" s="10"/>
      <c r="TNR310" s="10"/>
      <c r="TNS310" s="10"/>
      <c r="TNT310" s="10"/>
      <c r="TNU310" s="10"/>
      <c r="TNV310" s="10"/>
      <c r="TNW310" s="10"/>
      <c r="TNX310" s="10"/>
      <c r="TNY310" s="10"/>
      <c r="TNZ310" s="10"/>
      <c r="TOA310" s="10"/>
      <c r="TOB310" s="10"/>
      <c r="TOC310" s="10"/>
      <c r="TOD310" s="10"/>
      <c r="TOE310" s="10"/>
      <c r="TOF310" s="10"/>
      <c r="TOG310" s="10"/>
      <c r="TOH310" s="10"/>
      <c r="TOI310" s="10"/>
      <c r="TOJ310" s="10"/>
      <c r="TOK310" s="10"/>
      <c r="TOL310" s="10"/>
      <c r="TOM310" s="10"/>
      <c r="TON310" s="10"/>
      <c r="TOO310" s="10"/>
      <c r="TOP310" s="10"/>
      <c r="TOQ310" s="10"/>
      <c r="TOR310" s="10"/>
      <c r="TOS310" s="10"/>
      <c r="TOT310" s="10"/>
      <c r="TOU310" s="10"/>
      <c r="TOV310" s="10"/>
      <c r="TOW310" s="10"/>
      <c r="TOX310" s="10"/>
      <c r="TOY310" s="10"/>
      <c r="TOZ310" s="10"/>
      <c r="TPA310" s="10"/>
      <c r="TPB310" s="10"/>
      <c r="TPC310" s="10"/>
      <c r="TPD310" s="10"/>
      <c r="TPE310" s="10"/>
      <c r="TPF310" s="10"/>
      <c r="TPG310" s="10"/>
      <c r="TPH310" s="10"/>
      <c r="TPI310" s="10"/>
      <c r="TPJ310" s="10"/>
      <c r="TPK310" s="10"/>
      <c r="TPL310" s="10"/>
      <c r="TPM310" s="10"/>
      <c r="TPN310" s="10"/>
      <c r="TPO310" s="10"/>
      <c r="TPP310" s="10"/>
      <c r="TPQ310" s="10"/>
      <c r="TPR310" s="10"/>
      <c r="TPS310" s="10"/>
      <c r="TPT310" s="10"/>
      <c r="TPU310" s="10"/>
      <c r="TPV310" s="10"/>
      <c r="TPW310" s="10"/>
      <c r="TPX310" s="10"/>
      <c r="TPY310" s="10"/>
      <c r="TPZ310" s="10"/>
      <c r="TQA310" s="10"/>
      <c r="TQB310" s="10"/>
      <c r="TQC310" s="10"/>
      <c r="TQD310" s="10"/>
      <c r="TQE310" s="10"/>
      <c r="TQF310" s="10"/>
      <c r="TQG310" s="10"/>
      <c r="TQH310" s="10"/>
      <c r="TQI310" s="10"/>
      <c r="TQJ310" s="10"/>
      <c r="TQK310" s="10"/>
      <c r="TQL310" s="10"/>
      <c r="TQM310" s="10"/>
      <c r="TQN310" s="10"/>
      <c r="TQO310" s="10"/>
      <c r="TQP310" s="10"/>
      <c r="TQQ310" s="10"/>
      <c r="TQR310" s="10"/>
      <c r="TQS310" s="10"/>
      <c r="TQT310" s="10"/>
      <c r="TQU310" s="10"/>
      <c r="TQV310" s="10"/>
      <c r="TQW310" s="10"/>
      <c r="TQX310" s="10"/>
      <c r="TQY310" s="10"/>
      <c r="TQZ310" s="10"/>
      <c r="TRA310" s="10"/>
      <c r="TRB310" s="10"/>
      <c r="TRC310" s="10"/>
      <c r="TRD310" s="10"/>
      <c r="TRE310" s="10"/>
      <c r="TRF310" s="10"/>
      <c r="TRG310" s="10"/>
      <c r="TRH310" s="10"/>
      <c r="TRI310" s="10"/>
      <c r="TRJ310" s="10"/>
      <c r="TRK310" s="10"/>
      <c r="TRL310" s="10"/>
      <c r="TRM310" s="10"/>
      <c r="TRN310" s="10"/>
      <c r="TRO310" s="10"/>
      <c r="TRP310" s="10"/>
      <c r="TRQ310" s="10"/>
      <c r="TRR310" s="10"/>
      <c r="TRS310" s="10"/>
      <c r="TRT310" s="10"/>
      <c r="TRU310" s="10"/>
      <c r="TRV310" s="10"/>
      <c r="TRW310" s="10"/>
      <c r="TRX310" s="10"/>
      <c r="TRY310" s="10"/>
      <c r="TRZ310" s="10"/>
      <c r="TSA310" s="10"/>
      <c r="TSB310" s="10"/>
      <c r="TSC310" s="10"/>
      <c r="TSD310" s="10"/>
      <c r="TSE310" s="10"/>
      <c r="TSF310" s="10"/>
      <c r="TSG310" s="10"/>
      <c r="TSH310" s="10"/>
      <c r="TSI310" s="10"/>
      <c r="TSJ310" s="10"/>
      <c r="TSK310" s="10"/>
      <c r="TSL310" s="10"/>
      <c r="TSM310" s="10"/>
      <c r="TSN310" s="10"/>
      <c r="TSO310" s="10"/>
      <c r="TSP310" s="10"/>
      <c r="TSQ310" s="10"/>
      <c r="TSR310" s="10"/>
      <c r="TSS310" s="10"/>
      <c r="TST310" s="10"/>
      <c r="TSU310" s="10"/>
      <c r="TSV310" s="10"/>
      <c r="TSW310" s="10"/>
      <c r="TSX310" s="10"/>
      <c r="TSY310" s="10"/>
      <c r="TSZ310" s="10"/>
      <c r="TTA310" s="10"/>
      <c r="TTB310" s="10"/>
      <c r="TTC310" s="10"/>
      <c r="TTD310" s="10"/>
      <c r="TTE310" s="10"/>
      <c r="TTF310" s="10"/>
      <c r="TTG310" s="10"/>
      <c r="TTH310" s="10"/>
      <c r="TTI310" s="10"/>
      <c r="TTJ310" s="10"/>
      <c r="TTK310" s="10"/>
      <c r="TTL310" s="10"/>
      <c r="TTM310" s="10"/>
      <c r="TTN310" s="10"/>
      <c r="TTO310" s="10"/>
      <c r="TTP310" s="10"/>
      <c r="TTQ310" s="10"/>
      <c r="TTR310" s="10"/>
      <c r="TTS310" s="10"/>
      <c r="TTT310" s="10"/>
      <c r="TTU310" s="10"/>
      <c r="TTV310" s="10"/>
      <c r="TTW310" s="10"/>
      <c r="TTX310" s="10"/>
      <c r="TTY310" s="10"/>
      <c r="TTZ310" s="10"/>
      <c r="TUA310" s="10"/>
      <c r="TUB310" s="10"/>
      <c r="TUC310" s="10"/>
      <c r="TUD310" s="10"/>
      <c r="TUE310" s="10"/>
      <c r="TUF310" s="10"/>
      <c r="TUG310" s="10"/>
      <c r="TUH310" s="10"/>
      <c r="TUI310" s="10"/>
      <c r="TUJ310" s="10"/>
      <c r="TUK310" s="10"/>
      <c r="TUL310" s="10"/>
      <c r="TUM310" s="10"/>
      <c r="TUN310" s="10"/>
      <c r="TUO310" s="10"/>
      <c r="TUP310" s="10"/>
      <c r="TUQ310" s="10"/>
      <c r="TUR310" s="10"/>
      <c r="TUS310" s="10"/>
      <c r="TUT310" s="10"/>
      <c r="TUU310" s="10"/>
      <c r="TUV310" s="10"/>
      <c r="TUW310" s="10"/>
      <c r="TUX310" s="10"/>
      <c r="TUY310" s="10"/>
      <c r="TUZ310" s="10"/>
      <c r="TVA310" s="10"/>
      <c r="TVB310" s="10"/>
      <c r="TVC310" s="10"/>
      <c r="TVD310" s="10"/>
      <c r="TVE310" s="10"/>
      <c r="TVF310" s="10"/>
      <c r="TVG310" s="10"/>
      <c r="TVH310" s="10"/>
      <c r="TVI310" s="10"/>
      <c r="TVJ310" s="10"/>
      <c r="TVK310" s="10"/>
      <c r="TVL310" s="10"/>
      <c r="TVM310" s="10"/>
      <c r="TVN310" s="10"/>
      <c r="TVO310" s="10"/>
      <c r="TVP310" s="10"/>
      <c r="TVQ310" s="10"/>
      <c r="TVR310" s="10"/>
      <c r="TVS310" s="10"/>
      <c r="TVT310" s="10"/>
      <c r="TVU310" s="10"/>
      <c r="TVV310" s="10"/>
      <c r="TVW310" s="10"/>
      <c r="TVX310" s="10"/>
      <c r="TVY310" s="10"/>
      <c r="TVZ310" s="10"/>
      <c r="TWA310" s="10"/>
      <c r="TWB310" s="10"/>
      <c r="TWC310" s="10"/>
      <c r="TWD310" s="10"/>
      <c r="TWE310" s="10"/>
      <c r="TWF310" s="10"/>
      <c r="TWG310" s="10"/>
      <c r="TWH310" s="10"/>
      <c r="TWI310" s="10"/>
      <c r="TWJ310" s="10"/>
      <c r="TWK310" s="10"/>
      <c r="TWL310" s="10"/>
      <c r="TWM310" s="10"/>
      <c r="TWN310" s="10"/>
      <c r="TWO310" s="10"/>
      <c r="TWP310" s="10"/>
      <c r="TWQ310" s="10"/>
      <c r="TWR310" s="10"/>
      <c r="TWS310" s="10"/>
      <c r="TWT310" s="10"/>
      <c r="TWU310" s="10"/>
      <c r="TWV310" s="10"/>
      <c r="TWW310" s="10"/>
      <c r="TWX310" s="10"/>
      <c r="TWY310" s="10"/>
      <c r="TWZ310" s="10"/>
      <c r="TXA310" s="10"/>
      <c r="TXB310" s="10"/>
      <c r="TXC310" s="10"/>
      <c r="TXD310" s="10"/>
      <c r="TXE310" s="10"/>
      <c r="TXF310" s="10"/>
      <c r="TXG310" s="10"/>
      <c r="TXH310" s="10"/>
      <c r="TXI310" s="10"/>
      <c r="TXJ310" s="10"/>
      <c r="TXK310" s="10"/>
      <c r="TXL310" s="10"/>
      <c r="TXM310" s="10"/>
      <c r="TXN310" s="10"/>
      <c r="TXO310" s="10"/>
      <c r="TXP310" s="10"/>
      <c r="TXQ310" s="10"/>
      <c r="TXR310" s="10"/>
      <c r="TXS310" s="10"/>
      <c r="TXT310" s="10"/>
      <c r="TXU310" s="10"/>
      <c r="TXV310" s="10"/>
      <c r="TXW310" s="10"/>
      <c r="TXX310" s="10"/>
      <c r="TXY310" s="10"/>
      <c r="TXZ310" s="10"/>
      <c r="TYA310" s="10"/>
      <c r="TYB310" s="10"/>
      <c r="TYC310" s="10"/>
      <c r="TYD310" s="10"/>
      <c r="TYE310" s="10"/>
      <c r="TYF310" s="10"/>
      <c r="TYG310" s="10"/>
      <c r="TYH310" s="10"/>
      <c r="TYI310" s="10"/>
      <c r="TYJ310" s="10"/>
      <c r="TYK310" s="10"/>
      <c r="TYL310" s="10"/>
      <c r="TYM310" s="10"/>
      <c r="TYN310" s="10"/>
      <c r="TYO310" s="10"/>
      <c r="TYP310" s="10"/>
      <c r="TYQ310" s="10"/>
      <c r="TYR310" s="10"/>
      <c r="TYS310" s="10"/>
      <c r="TYT310" s="10"/>
      <c r="TYU310" s="10"/>
      <c r="TYV310" s="10"/>
      <c r="TYW310" s="10"/>
      <c r="TYX310" s="10"/>
      <c r="TYY310" s="10"/>
      <c r="TYZ310" s="10"/>
      <c r="TZA310" s="10"/>
      <c r="TZB310" s="10"/>
      <c r="TZC310" s="10"/>
      <c r="TZD310" s="10"/>
      <c r="TZE310" s="10"/>
      <c r="TZF310" s="10"/>
      <c r="TZG310" s="10"/>
      <c r="TZH310" s="10"/>
      <c r="TZI310" s="10"/>
      <c r="TZJ310" s="10"/>
      <c r="TZK310" s="10"/>
      <c r="TZL310" s="10"/>
      <c r="TZM310" s="10"/>
      <c r="TZN310" s="10"/>
      <c r="TZO310" s="10"/>
      <c r="TZP310" s="10"/>
      <c r="TZQ310" s="10"/>
      <c r="TZR310" s="10"/>
      <c r="TZS310" s="10"/>
      <c r="TZT310" s="10"/>
      <c r="TZU310" s="10"/>
      <c r="TZV310" s="10"/>
      <c r="TZW310" s="10"/>
      <c r="TZX310" s="10"/>
      <c r="TZY310" s="10"/>
      <c r="TZZ310" s="10"/>
      <c r="UAA310" s="10"/>
      <c r="UAB310" s="10"/>
      <c r="UAC310" s="10"/>
      <c r="UAD310" s="10"/>
      <c r="UAE310" s="10"/>
      <c r="UAF310" s="10"/>
      <c r="UAG310" s="10"/>
      <c r="UAH310" s="10"/>
      <c r="UAI310" s="10"/>
      <c r="UAJ310" s="10"/>
      <c r="UAK310" s="10"/>
      <c r="UAL310" s="10"/>
      <c r="UAM310" s="10"/>
      <c r="UAN310" s="10"/>
      <c r="UAO310" s="10"/>
      <c r="UAP310" s="10"/>
      <c r="UAQ310" s="10"/>
      <c r="UAR310" s="10"/>
      <c r="UAS310" s="10"/>
      <c r="UAT310" s="10"/>
      <c r="UAU310" s="10"/>
      <c r="UAV310" s="10"/>
      <c r="UAW310" s="10"/>
      <c r="UAX310" s="10"/>
      <c r="UAY310" s="10"/>
      <c r="UAZ310" s="10"/>
      <c r="UBA310" s="10"/>
      <c r="UBB310" s="10"/>
      <c r="UBC310" s="10"/>
      <c r="UBD310" s="10"/>
      <c r="UBE310" s="10"/>
      <c r="UBF310" s="10"/>
      <c r="UBG310" s="10"/>
      <c r="UBH310" s="10"/>
      <c r="UBI310" s="10"/>
      <c r="UBJ310" s="10"/>
      <c r="UBK310" s="10"/>
      <c r="UBL310" s="10"/>
      <c r="UBM310" s="10"/>
      <c r="UBN310" s="10"/>
      <c r="UBO310" s="10"/>
      <c r="UBP310" s="10"/>
      <c r="UBQ310" s="10"/>
      <c r="UBR310" s="10"/>
      <c r="UBS310" s="10"/>
      <c r="UBT310" s="10"/>
      <c r="UBU310" s="10"/>
      <c r="UBV310" s="10"/>
      <c r="UBW310" s="10"/>
      <c r="UBX310" s="10"/>
      <c r="UBY310" s="10"/>
      <c r="UBZ310" s="10"/>
      <c r="UCA310" s="10"/>
      <c r="UCB310" s="10"/>
      <c r="UCC310" s="10"/>
      <c r="UCD310" s="10"/>
      <c r="UCE310" s="10"/>
      <c r="UCF310" s="10"/>
      <c r="UCG310" s="10"/>
      <c r="UCH310" s="10"/>
      <c r="UCI310" s="10"/>
      <c r="UCJ310" s="10"/>
      <c r="UCK310" s="10"/>
      <c r="UCL310" s="10"/>
      <c r="UCM310" s="10"/>
      <c r="UCN310" s="10"/>
      <c r="UCO310" s="10"/>
      <c r="UCP310" s="10"/>
      <c r="UCQ310" s="10"/>
      <c r="UCR310" s="10"/>
      <c r="UCS310" s="10"/>
      <c r="UCT310" s="10"/>
      <c r="UCU310" s="10"/>
      <c r="UCV310" s="10"/>
      <c r="UCW310" s="10"/>
      <c r="UCX310" s="10"/>
      <c r="UCY310" s="10"/>
      <c r="UCZ310" s="10"/>
      <c r="UDA310" s="10"/>
      <c r="UDB310" s="10"/>
      <c r="UDC310" s="10"/>
      <c r="UDD310" s="10"/>
      <c r="UDE310" s="10"/>
      <c r="UDF310" s="10"/>
      <c r="UDG310" s="10"/>
      <c r="UDH310" s="10"/>
      <c r="UDI310" s="10"/>
      <c r="UDJ310" s="10"/>
      <c r="UDK310" s="10"/>
      <c r="UDL310" s="10"/>
      <c r="UDM310" s="10"/>
      <c r="UDN310" s="10"/>
      <c r="UDO310" s="10"/>
      <c r="UDP310" s="10"/>
      <c r="UDQ310" s="10"/>
      <c r="UDR310" s="10"/>
      <c r="UDS310" s="10"/>
      <c r="UDT310" s="10"/>
      <c r="UDU310" s="10"/>
      <c r="UDV310" s="10"/>
      <c r="UDW310" s="10"/>
      <c r="UDX310" s="10"/>
      <c r="UDY310" s="10"/>
      <c r="UDZ310" s="10"/>
      <c r="UEA310" s="10"/>
      <c r="UEB310" s="10"/>
      <c r="UEC310" s="10"/>
      <c r="UED310" s="10"/>
      <c r="UEE310" s="10"/>
      <c r="UEF310" s="10"/>
      <c r="UEG310" s="10"/>
      <c r="UEH310" s="10"/>
      <c r="UEI310" s="10"/>
      <c r="UEJ310" s="10"/>
      <c r="UEK310" s="10"/>
      <c r="UEL310" s="10"/>
      <c r="UEM310" s="10"/>
      <c r="UEN310" s="10"/>
      <c r="UEO310" s="10"/>
      <c r="UEP310" s="10"/>
      <c r="UEQ310" s="10"/>
      <c r="UER310" s="10"/>
      <c r="UES310" s="10"/>
      <c r="UET310" s="10"/>
      <c r="UEU310" s="10"/>
      <c r="UEV310" s="10"/>
      <c r="UEW310" s="10"/>
      <c r="UEX310" s="10"/>
      <c r="UEY310" s="10"/>
      <c r="UEZ310" s="10"/>
      <c r="UFA310" s="10"/>
      <c r="UFB310" s="10"/>
      <c r="UFC310" s="10"/>
      <c r="UFD310" s="10"/>
      <c r="UFE310" s="10"/>
      <c r="UFF310" s="10"/>
      <c r="UFG310" s="10"/>
      <c r="UFH310" s="10"/>
      <c r="UFI310" s="10"/>
      <c r="UFJ310" s="10"/>
      <c r="UFK310" s="10"/>
      <c r="UFL310" s="10"/>
      <c r="UFM310" s="10"/>
      <c r="UFN310" s="10"/>
      <c r="UFO310" s="10"/>
      <c r="UFP310" s="10"/>
      <c r="UFQ310" s="10"/>
      <c r="UFR310" s="10"/>
      <c r="UFS310" s="10"/>
      <c r="UFT310" s="10"/>
      <c r="UFU310" s="10"/>
      <c r="UFV310" s="10"/>
      <c r="UFW310" s="10"/>
      <c r="UFX310" s="10"/>
      <c r="UFY310" s="10"/>
      <c r="UFZ310" s="10"/>
      <c r="UGA310" s="10"/>
      <c r="UGB310" s="10"/>
      <c r="UGC310" s="10"/>
      <c r="UGD310" s="10"/>
      <c r="UGE310" s="10"/>
      <c r="UGF310" s="10"/>
      <c r="UGG310" s="10"/>
      <c r="UGH310" s="10"/>
      <c r="UGI310" s="10"/>
      <c r="UGJ310" s="10"/>
      <c r="UGK310" s="10"/>
      <c r="UGL310" s="10"/>
      <c r="UGM310" s="10"/>
      <c r="UGN310" s="10"/>
      <c r="UGO310" s="10"/>
      <c r="UGP310" s="10"/>
      <c r="UGQ310" s="10"/>
      <c r="UGR310" s="10"/>
      <c r="UGS310" s="10"/>
      <c r="UGT310" s="10"/>
      <c r="UGU310" s="10"/>
      <c r="UGV310" s="10"/>
      <c r="UGW310" s="10"/>
      <c r="UGX310" s="10"/>
      <c r="UGY310" s="10"/>
      <c r="UGZ310" s="10"/>
      <c r="UHA310" s="10"/>
      <c r="UHB310" s="10"/>
      <c r="UHC310" s="10"/>
      <c r="UHD310" s="10"/>
      <c r="UHE310" s="10"/>
      <c r="UHF310" s="10"/>
      <c r="UHG310" s="10"/>
      <c r="UHH310" s="10"/>
      <c r="UHI310" s="10"/>
      <c r="UHJ310" s="10"/>
      <c r="UHK310" s="10"/>
      <c r="UHL310" s="10"/>
      <c r="UHM310" s="10"/>
      <c r="UHN310" s="10"/>
      <c r="UHO310" s="10"/>
      <c r="UHP310" s="10"/>
      <c r="UHQ310" s="10"/>
      <c r="UHR310" s="10"/>
      <c r="UHS310" s="10"/>
      <c r="UHT310" s="10"/>
      <c r="UHU310" s="10"/>
      <c r="UHV310" s="10"/>
      <c r="UHW310" s="10"/>
      <c r="UHX310" s="10"/>
      <c r="UHY310" s="10"/>
      <c r="UHZ310" s="10"/>
      <c r="UIA310" s="10"/>
      <c r="UIB310" s="10"/>
      <c r="UIC310" s="10"/>
      <c r="UID310" s="10"/>
      <c r="UIE310" s="10"/>
      <c r="UIF310" s="10"/>
      <c r="UIG310" s="10"/>
      <c r="UIH310" s="10"/>
      <c r="UII310" s="10"/>
      <c r="UIJ310" s="10"/>
      <c r="UIK310" s="10"/>
      <c r="UIL310" s="10"/>
      <c r="UIM310" s="10"/>
      <c r="UIN310" s="10"/>
      <c r="UIO310" s="10"/>
      <c r="UIP310" s="10"/>
      <c r="UIQ310" s="10"/>
      <c r="UIR310" s="10"/>
      <c r="UIS310" s="10"/>
      <c r="UIT310" s="10"/>
      <c r="UIU310" s="10"/>
      <c r="UIV310" s="10"/>
      <c r="UIW310" s="10"/>
      <c r="UIX310" s="10"/>
      <c r="UIY310" s="10"/>
      <c r="UIZ310" s="10"/>
      <c r="UJA310" s="10"/>
      <c r="UJB310" s="10"/>
      <c r="UJC310" s="10"/>
      <c r="UJD310" s="10"/>
      <c r="UJE310" s="10"/>
      <c r="UJF310" s="10"/>
      <c r="UJG310" s="10"/>
      <c r="UJH310" s="10"/>
      <c r="UJI310" s="10"/>
      <c r="UJJ310" s="10"/>
      <c r="UJK310" s="10"/>
      <c r="UJL310" s="10"/>
      <c r="UJM310" s="10"/>
      <c r="UJN310" s="10"/>
      <c r="UJO310" s="10"/>
      <c r="UJP310" s="10"/>
      <c r="UJQ310" s="10"/>
      <c r="UJR310" s="10"/>
      <c r="UJS310" s="10"/>
      <c r="UJT310" s="10"/>
      <c r="UJU310" s="10"/>
      <c r="UJV310" s="10"/>
      <c r="UJW310" s="10"/>
      <c r="UJX310" s="10"/>
      <c r="UJY310" s="10"/>
      <c r="UJZ310" s="10"/>
      <c r="UKA310" s="10"/>
      <c r="UKB310" s="10"/>
      <c r="UKC310" s="10"/>
      <c r="UKD310" s="10"/>
      <c r="UKE310" s="10"/>
      <c r="UKF310" s="10"/>
      <c r="UKG310" s="10"/>
      <c r="UKH310" s="10"/>
      <c r="UKI310" s="10"/>
      <c r="UKJ310" s="10"/>
      <c r="UKK310" s="10"/>
      <c r="UKL310" s="10"/>
      <c r="UKM310" s="10"/>
      <c r="UKN310" s="10"/>
      <c r="UKO310" s="10"/>
      <c r="UKP310" s="10"/>
      <c r="UKQ310" s="10"/>
      <c r="UKR310" s="10"/>
      <c r="UKS310" s="10"/>
      <c r="UKT310" s="10"/>
      <c r="UKU310" s="10"/>
      <c r="UKV310" s="10"/>
      <c r="UKW310" s="10"/>
      <c r="UKX310" s="10"/>
      <c r="UKY310" s="10"/>
      <c r="UKZ310" s="10"/>
      <c r="ULA310" s="10"/>
      <c r="ULB310" s="10"/>
      <c r="ULC310" s="10"/>
      <c r="ULD310" s="10"/>
      <c r="ULE310" s="10"/>
      <c r="ULF310" s="10"/>
      <c r="ULG310" s="10"/>
      <c r="ULH310" s="10"/>
      <c r="ULI310" s="10"/>
      <c r="ULJ310" s="10"/>
      <c r="ULK310" s="10"/>
      <c r="ULL310" s="10"/>
      <c r="ULM310" s="10"/>
      <c r="ULN310" s="10"/>
      <c r="ULO310" s="10"/>
      <c r="ULP310" s="10"/>
      <c r="ULQ310" s="10"/>
      <c r="ULR310" s="10"/>
      <c r="ULS310" s="10"/>
      <c r="ULT310" s="10"/>
      <c r="ULU310" s="10"/>
      <c r="ULV310" s="10"/>
      <c r="ULW310" s="10"/>
      <c r="ULX310" s="10"/>
      <c r="ULY310" s="10"/>
      <c r="ULZ310" s="10"/>
      <c r="UMA310" s="10"/>
      <c r="UMB310" s="10"/>
      <c r="UMC310" s="10"/>
      <c r="UMD310" s="10"/>
      <c r="UME310" s="10"/>
      <c r="UMF310" s="10"/>
      <c r="UMG310" s="10"/>
      <c r="UMH310" s="10"/>
      <c r="UMI310" s="10"/>
      <c r="UMJ310" s="10"/>
      <c r="UMK310" s="10"/>
      <c r="UML310" s="10"/>
      <c r="UMM310" s="10"/>
      <c r="UMN310" s="10"/>
      <c r="UMO310" s="10"/>
      <c r="UMP310" s="10"/>
      <c r="UMQ310" s="10"/>
      <c r="UMR310" s="10"/>
      <c r="UMS310" s="10"/>
      <c r="UMT310" s="10"/>
      <c r="UMU310" s="10"/>
      <c r="UMV310" s="10"/>
      <c r="UMW310" s="10"/>
      <c r="UMX310" s="10"/>
      <c r="UMY310" s="10"/>
      <c r="UMZ310" s="10"/>
      <c r="UNA310" s="10"/>
      <c r="UNB310" s="10"/>
      <c r="UNC310" s="10"/>
      <c r="UND310" s="10"/>
      <c r="UNE310" s="10"/>
      <c r="UNF310" s="10"/>
      <c r="UNG310" s="10"/>
      <c r="UNH310" s="10"/>
      <c r="UNI310" s="10"/>
      <c r="UNJ310" s="10"/>
      <c r="UNK310" s="10"/>
      <c r="UNL310" s="10"/>
      <c r="UNM310" s="10"/>
      <c r="UNN310" s="10"/>
      <c r="UNO310" s="10"/>
      <c r="UNP310" s="10"/>
      <c r="UNQ310" s="10"/>
      <c r="UNR310" s="10"/>
      <c r="UNS310" s="10"/>
      <c r="UNT310" s="10"/>
      <c r="UNU310" s="10"/>
      <c r="UNV310" s="10"/>
      <c r="UNW310" s="10"/>
      <c r="UNX310" s="10"/>
      <c r="UNY310" s="10"/>
      <c r="UNZ310" s="10"/>
      <c r="UOA310" s="10"/>
      <c r="UOB310" s="10"/>
      <c r="UOC310" s="10"/>
      <c r="UOD310" s="10"/>
      <c r="UOE310" s="10"/>
      <c r="UOF310" s="10"/>
      <c r="UOG310" s="10"/>
      <c r="UOH310" s="10"/>
      <c r="UOI310" s="10"/>
      <c r="UOJ310" s="10"/>
      <c r="UOK310" s="10"/>
      <c r="UOL310" s="10"/>
      <c r="UOM310" s="10"/>
      <c r="UON310" s="10"/>
      <c r="UOO310" s="10"/>
      <c r="UOP310" s="10"/>
      <c r="UOQ310" s="10"/>
      <c r="UOR310" s="10"/>
      <c r="UOS310" s="10"/>
      <c r="UOT310" s="10"/>
      <c r="UOU310" s="10"/>
      <c r="UOV310" s="10"/>
      <c r="UOW310" s="10"/>
      <c r="UOX310" s="10"/>
      <c r="UOY310" s="10"/>
      <c r="UOZ310" s="10"/>
      <c r="UPA310" s="10"/>
      <c r="UPB310" s="10"/>
      <c r="UPC310" s="10"/>
      <c r="UPD310" s="10"/>
      <c r="UPE310" s="10"/>
      <c r="UPF310" s="10"/>
      <c r="UPG310" s="10"/>
      <c r="UPH310" s="10"/>
      <c r="UPI310" s="10"/>
      <c r="UPJ310" s="10"/>
      <c r="UPK310" s="10"/>
      <c r="UPL310" s="10"/>
      <c r="UPM310" s="10"/>
      <c r="UPN310" s="10"/>
      <c r="UPO310" s="10"/>
      <c r="UPP310" s="10"/>
      <c r="UPQ310" s="10"/>
      <c r="UPR310" s="10"/>
      <c r="UPS310" s="10"/>
      <c r="UPT310" s="10"/>
      <c r="UPU310" s="10"/>
      <c r="UPV310" s="10"/>
      <c r="UPW310" s="10"/>
      <c r="UPX310" s="10"/>
      <c r="UPY310" s="10"/>
      <c r="UPZ310" s="10"/>
      <c r="UQA310" s="10"/>
      <c r="UQB310" s="10"/>
      <c r="UQC310" s="10"/>
      <c r="UQD310" s="10"/>
      <c r="UQE310" s="10"/>
      <c r="UQF310" s="10"/>
      <c r="UQG310" s="10"/>
      <c r="UQH310" s="10"/>
      <c r="UQI310" s="10"/>
      <c r="UQJ310" s="10"/>
      <c r="UQK310" s="10"/>
      <c r="UQL310" s="10"/>
      <c r="UQM310" s="10"/>
      <c r="UQN310" s="10"/>
      <c r="UQO310" s="10"/>
      <c r="UQP310" s="10"/>
      <c r="UQQ310" s="10"/>
      <c r="UQR310" s="10"/>
      <c r="UQS310" s="10"/>
      <c r="UQT310" s="10"/>
      <c r="UQU310" s="10"/>
      <c r="UQV310" s="10"/>
      <c r="UQW310" s="10"/>
      <c r="UQX310" s="10"/>
      <c r="UQY310" s="10"/>
      <c r="UQZ310" s="10"/>
      <c r="URA310" s="10"/>
      <c r="URB310" s="10"/>
      <c r="URC310" s="10"/>
      <c r="URD310" s="10"/>
      <c r="URE310" s="10"/>
      <c r="URF310" s="10"/>
      <c r="URG310" s="10"/>
      <c r="URH310" s="10"/>
      <c r="URI310" s="10"/>
      <c r="URJ310" s="10"/>
      <c r="URK310" s="10"/>
      <c r="URL310" s="10"/>
      <c r="URM310" s="10"/>
      <c r="URN310" s="10"/>
      <c r="URO310" s="10"/>
      <c r="URP310" s="10"/>
      <c r="URQ310" s="10"/>
      <c r="URR310" s="10"/>
      <c r="URS310" s="10"/>
      <c r="URT310" s="10"/>
      <c r="URU310" s="10"/>
      <c r="URV310" s="10"/>
      <c r="URW310" s="10"/>
      <c r="URX310" s="10"/>
      <c r="URY310" s="10"/>
      <c r="URZ310" s="10"/>
      <c r="USA310" s="10"/>
      <c r="USB310" s="10"/>
      <c r="USC310" s="10"/>
      <c r="USD310" s="10"/>
      <c r="USE310" s="10"/>
      <c r="USF310" s="10"/>
      <c r="USG310" s="10"/>
      <c r="USH310" s="10"/>
      <c r="USI310" s="10"/>
      <c r="USJ310" s="10"/>
      <c r="USK310" s="10"/>
      <c r="USL310" s="10"/>
      <c r="USM310" s="10"/>
      <c r="USN310" s="10"/>
      <c r="USO310" s="10"/>
      <c r="USP310" s="10"/>
      <c r="USQ310" s="10"/>
      <c r="USR310" s="10"/>
      <c r="USS310" s="10"/>
      <c r="UST310" s="10"/>
      <c r="USU310" s="10"/>
      <c r="USV310" s="10"/>
      <c r="USW310" s="10"/>
      <c r="USX310" s="10"/>
      <c r="USY310" s="10"/>
      <c r="USZ310" s="10"/>
      <c r="UTA310" s="10"/>
      <c r="UTB310" s="10"/>
      <c r="UTC310" s="10"/>
      <c r="UTD310" s="10"/>
      <c r="UTE310" s="10"/>
      <c r="UTF310" s="10"/>
      <c r="UTG310" s="10"/>
      <c r="UTH310" s="10"/>
      <c r="UTI310" s="10"/>
      <c r="UTJ310" s="10"/>
      <c r="UTK310" s="10"/>
      <c r="UTL310" s="10"/>
      <c r="UTM310" s="10"/>
      <c r="UTN310" s="10"/>
      <c r="UTO310" s="10"/>
      <c r="UTP310" s="10"/>
      <c r="UTQ310" s="10"/>
      <c r="UTR310" s="10"/>
      <c r="UTS310" s="10"/>
      <c r="UTT310" s="10"/>
      <c r="UTU310" s="10"/>
      <c r="UTV310" s="10"/>
      <c r="UTW310" s="10"/>
      <c r="UTX310" s="10"/>
      <c r="UTY310" s="10"/>
      <c r="UTZ310" s="10"/>
      <c r="UUA310" s="10"/>
      <c r="UUB310" s="10"/>
      <c r="UUC310" s="10"/>
      <c r="UUD310" s="10"/>
      <c r="UUE310" s="10"/>
      <c r="UUF310" s="10"/>
      <c r="UUG310" s="10"/>
      <c r="UUH310" s="10"/>
      <c r="UUI310" s="10"/>
      <c r="UUJ310" s="10"/>
      <c r="UUK310" s="10"/>
      <c r="UUL310" s="10"/>
      <c r="UUM310" s="10"/>
      <c r="UUN310" s="10"/>
      <c r="UUO310" s="10"/>
      <c r="UUP310" s="10"/>
      <c r="UUQ310" s="10"/>
      <c r="UUR310" s="10"/>
      <c r="UUS310" s="10"/>
      <c r="UUT310" s="10"/>
      <c r="UUU310" s="10"/>
      <c r="UUV310" s="10"/>
      <c r="UUW310" s="10"/>
      <c r="UUX310" s="10"/>
      <c r="UUY310" s="10"/>
      <c r="UUZ310" s="10"/>
      <c r="UVA310" s="10"/>
      <c r="UVB310" s="10"/>
      <c r="UVC310" s="10"/>
      <c r="UVD310" s="10"/>
      <c r="UVE310" s="10"/>
      <c r="UVF310" s="10"/>
      <c r="UVG310" s="10"/>
      <c r="UVH310" s="10"/>
      <c r="UVI310" s="10"/>
      <c r="UVJ310" s="10"/>
      <c r="UVK310" s="10"/>
      <c r="UVL310" s="10"/>
      <c r="UVM310" s="10"/>
      <c r="UVN310" s="10"/>
      <c r="UVO310" s="10"/>
      <c r="UVP310" s="10"/>
      <c r="UVQ310" s="10"/>
      <c r="UVR310" s="10"/>
      <c r="UVS310" s="10"/>
      <c r="UVT310" s="10"/>
      <c r="UVU310" s="10"/>
      <c r="UVV310" s="10"/>
      <c r="UVW310" s="10"/>
      <c r="UVX310" s="10"/>
      <c r="UVY310" s="10"/>
      <c r="UVZ310" s="10"/>
      <c r="UWA310" s="10"/>
      <c r="UWB310" s="10"/>
      <c r="UWC310" s="10"/>
      <c r="UWD310" s="10"/>
      <c r="UWE310" s="10"/>
      <c r="UWF310" s="10"/>
      <c r="UWG310" s="10"/>
      <c r="UWH310" s="10"/>
      <c r="UWI310" s="10"/>
      <c r="UWJ310" s="10"/>
      <c r="UWK310" s="10"/>
      <c r="UWL310" s="10"/>
      <c r="UWM310" s="10"/>
      <c r="UWN310" s="10"/>
      <c r="UWO310" s="10"/>
      <c r="UWP310" s="10"/>
      <c r="UWQ310" s="10"/>
      <c r="UWR310" s="10"/>
      <c r="UWS310" s="10"/>
      <c r="UWT310" s="10"/>
      <c r="UWU310" s="10"/>
      <c r="UWV310" s="10"/>
      <c r="UWW310" s="10"/>
      <c r="UWX310" s="10"/>
      <c r="UWY310" s="10"/>
      <c r="UWZ310" s="10"/>
      <c r="UXA310" s="10"/>
      <c r="UXB310" s="10"/>
      <c r="UXC310" s="10"/>
      <c r="UXD310" s="10"/>
      <c r="UXE310" s="10"/>
      <c r="UXF310" s="10"/>
      <c r="UXG310" s="10"/>
      <c r="UXH310" s="10"/>
      <c r="UXI310" s="10"/>
      <c r="UXJ310" s="10"/>
      <c r="UXK310" s="10"/>
      <c r="UXL310" s="10"/>
      <c r="UXM310" s="10"/>
      <c r="UXN310" s="10"/>
      <c r="UXO310" s="10"/>
      <c r="UXP310" s="10"/>
      <c r="UXQ310" s="10"/>
      <c r="UXR310" s="10"/>
      <c r="UXS310" s="10"/>
      <c r="UXT310" s="10"/>
      <c r="UXU310" s="10"/>
      <c r="UXV310" s="10"/>
      <c r="UXW310" s="10"/>
      <c r="UXX310" s="10"/>
      <c r="UXY310" s="10"/>
      <c r="UXZ310" s="10"/>
      <c r="UYA310" s="10"/>
      <c r="UYB310" s="10"/>
      <c r="UYC310" s="10"/>
      <c r="UYD310" s="10"/>
      <c r="UYE310" s="10"/>
      <c r="UYF310" s="10"/>
      <c r="UYG310" s="10"/>
      <c r="UYH310" s="10"/>
      <c r="UYI310" s="10"/>
      <c r="UYJ310" s="10"/>
      <c r="UYK310" s="10"/>
      <c r="UYL310" s="10"/>
      <c r="UYM310" s="10"/>
      <c r="UYN310" s="10"/>
      <c r="UYO310" s="10"/>
      <c r="UYP310" s="10"/>
      <c r="UYQ310" s="10"/>
      <c r="UYR310" s="10"/>
      <c r="UYS310" s="10"/>
      <c r="UYT310" s="10"/>
      <c r="UYU310" s="10"/>
      <c r="UYV310" s="10"/>
      <c r="UYW310" s="10"/>
      <c r="UYX310" s="10"/>
      <c r="UYY310" s="10"/>
      <c r="UYZ310" s="10"/>
      <c r="UZA310" s="10"/>
      <c r="UZB310" s="10"/>
      <c r="UZC310" s="10"/>
      <c r="UZD310" s="10"/>
      <c r="UZE310" s="10"/>
      <c r="UZF310" s="10"/>
      <c r="UZG310" s="10"/>
      <c r="UZH310" s="10"/>
      <c r="UZI310" s="10"/>
      <c r="UZJ310" s="10"/>
      <c r="UZK310" s="10"/>
      <c r="UZL310" s="10"/>
      <c r="UZM310" s="10"/>
      <c r="UZN310" s="10"/>
      <c r="UZO310" s="10"/>
      <c r="UZP310" s="10"/>
      <c r="UZQ310" s="10"/>
      <c r="UZR310" s="10"/>
      <c r="UZS310" s="10"/>
      <c r="UZT310" s="10"/>
      <c r="UZU310" s="10"/>
      <c r="UZV310" s="10"/>
      <c r="UZW310" s="10"/>
      <c r="UZX310" s="10"/>
      <c r="UZY310" s="10"/>
      <c r="UZZ310" s="10"/>
      <c r="VAA310" s="10"/>
      <c r="VAB310" s="10"/>
      <c r="VAC310" s="10"/>
      <c r="VAD310" s="10"/>
      <c r="VAE310" s="10"/>
      <c r="VAF310" s="10"/>
      <c r="VAG310" s="10"/>
      <c r="VAH310" s="10"/>
      <c r="VAI310" s="10"/>
      <c r="VAJ310" s="10"/>
      <c r="VAK310" s="10"/>
      <c r="VAL310" s="10"/>
      <c r="VAM310" s="10"/>
      <c r="VAN310" s="10"/>
      <c r="VAO310" s="10"/>
      <c r="VAP310" s="10"/>
      <c r="VAQ310" s="10"/>
      <c r="VAR310" s="10"/>
      <c r="VAS310" s="10"/>
      <c r="VAT310" s="10"/>
      <c r="VAU310" s="10"/>
      <c r="VAV310" s="10"/>
      <c r="VAW310" s="10"/>
      <c r="VAX310" s="10"/>
      <c r="VAY310" s="10"/>
      <c r="VAZ310" s="10"/>
      <c r="VBA310" s="10"/>
      <c r="VBB310" s="10"/>
      <c r="VBC310" s="10"/>
      <c r="VBD310" s="10"/>
      <c r="VBE310" s="10"/>
      <c r="VBF310" s="10"/>
      <c r="VBG310" s="10"/>
      <c r="VBH310" s="10"/>
      <c r="VBI310" s="10"/>
      <c r="VBJ310" s="10"/>
      <c r="VBK310" s="10"/>
      <c r="VBL310" s="10"/>
      <c r="VBM310" s="10"/>
      <c r="VBN310" s="10"/>
      <c r="VBO310" s="10"/>
      <c r="VBP310" s="10"/>
      <c r="VBQ310" s="10"/>
      <c r="VBR310" s="10"/>
      <c r="VBS310" s="10"/>
      <c r="VBT310" s="10"/>
      <c r="VBU310" s="10"/>
      <c r="VBV310" s="10"/>
      <c r="VBW310" s="10"/>
      <c r="VBX310" s="10"/>
      <c r="VBY310" s="10"/>
      <c r="VBZ310" s="10"/>
      <c r="VCA310" s="10"/>
      <c r="VCB310" s="10"/>
      <c r="VCC310" s="10"/>
      <c r="VCD310" s="10"/>
      <c r="VCE310" s="10"/>
      <c r="VCF310" s="10"/>
      <c r="VCG310" s="10"/>
      <c r="VCH310" s="10"/>
      <c r="VCI310" s="10"/>
      <c r="VCJ310" s="10"/>
      <c r="VCK310" s="10"/>
      <c r="VCL310" s="10"/>
      <c r="VCM310" s="10"/>
      <c r="VCN310" s="10"/>
      <c r="VCO310" s="10"/>
      <c r="VCP310" s="10"/>
      <c r="VCQ310" s="10"/>
      <c r="VCR310" s="10"/>
      <c r="VCS310" s="10"/>
      <c r="VCT310" s="10"/>
      <c r="VCU310" s="10"/>
      <c r="VCV310" s="10"/>
      <c r="VCW310" s="10"/>
      <c r="VCX310" s="10"/>
      <c r="VCY310" s="10"/>
      <c r="VCZ310" s="10"/>
      <c r="VDA310" s="10"/>
      <c r="VDB310" s="10"/>
      <c r="VDC310" s="10"/>
      <c r="VDD310" s="10"/>
      <c r="VDE310" s="10"/>
      <c r="VDF310" s="10"/>
      <c r="VDG310" s="10"/>
      <c r="VDH310" s="10"/>
      <c r="VDI310" s="10"/>
      <c r="VDJ310" s="10"/>
      <c r="VDK310" s="10"/>
      <c r="VDL310" s="10"/>
      <c r="VDM310" s="10"/>
      <c r="VDN310" s="10"/>
      <c r="VDO310" s="10"/>
      <c r="VDP310" s="10"/>
      <c r="VDQ310" s="10"/>
      <c r="VDR310" s="10"/>
      <c r="VDS310" s="10"/>
      <c r="VDT310" s="10"/>
      <c r="VDU310" s="10"/>
      <c r="VDV310" s="10"/>
      <c r="VDW310" s="10"/>
      <c r="VDX310" s="10"/>
      <c r="VDY310" s="10"/>
      <c r="VDZ310" s="10"/>
      <c r="VEA310" s="10"/>
      <c r="VEB310" s="10"/>
      <c r="VEC310" s="10"/>
      <c r="VED310" s="10"/>
      <c r="VEE310" s="10"/>
      <c r="VEF310" s="10"/>
      <c r="VEG310" s="10"/>
      <c r="VEH310" s="10"/>
      <c r="VEI310" s="10"/>
      <c r="VEJ310" s="10"/>
      <c r="VEK310" s="10"/>
      <c r="VEL310" s="10"/>
      <c r="VEM310" s="10"/>
      <c r="VEN310" s="10"/>
      <c r="VEO310" s="10"/>
      <c r="VEP310" s="10"/>
      <c r="VEQ310" s="10"/>
      <c r="VER310" s="10"/>
      <c r="VES310" s="10"/>
      <c r="VET310" s="10"/>
      <c r="VEU310" s="10"/>
      <c r="VEV310" s="10"/>
      <c r="VEW310" s="10"/>
      <c r="VEX310" s="10"/>
      <c r="VEY310" s="10"/>
      <c r="VEZ310" s="10"/>
      <c r="VFA310" s="10"/>
      <c r="VFB310" s="10"/>
      <c r="VFC310" s="10"/>
      <c r="VFD310" s="10"/>
      <c r="VFE310" s="10"/>
      <c r="VFF310" s="10"/>
      <c r="VFG310" s="10"/>
      <c r="VFH310" s="10"/>
      <c r="VFI310" s="10"/>
      <c r="VFJ310" s="10"/>
      <c r="VFK310" s="10"/>
      <c r="VFL310" s="10"/>
      <c r="VFM310" s="10"/>
      <c r="VFN310" s="10"/>
      <c r="VFO310" s="10"/>
      <c r="VFP310" s="10"/>
      <c r="VFQ310" s="10"/>
      <c r="VFR310" s="10"/>
      <c r="VFS310" s="10"/>
      <c r="VFT310" s="10"/>
      <c r="VFU310" s="10"/>
      <c r="VFV310" s="10"/>
      <c r="VFW310" s="10"/>
      <c r="VFX310" s="10"/>
      <c r="VFY310" s="10"/>
      <c r="VFZ310" s="10"/>
      <c r="VGA310" s="10"/>
      <c r="VGB310" s="10"/>
      <c r="VGC310" s="10"/>
      <c r="VGD310" s="10"/>
      <c r="VGE310" s="10"/>
      <c r="VGF310" s="10"/>
      <c r="VGG310" s="10"/>
      <c r="VGH310" s="10"/>
      <c r="VGI310" s="10"/>
      <c r="VGJ310" s="10"/>
      <c r="VGK310" s="10"/>
      <c r="VGL310" s="10"/>
      <c r="VGM310" s="10"/>
      <c r="VGN310" s="10"/>
      <c r="VGO310" s="10"/>
      <c r="VGP310" s="10"/>
      <c r="VGQ310" s="10"/>
      <c r="VGR310" s="10"/>
      <c r="VGS310" s="10"/>
      <c r="VGT310" s="10"/>
      <c r="VGU310" s="10"/>
      <c r="VGV310" s="10"/>
      <c r="VGW310" s="10"/>
      <c r="VGX310" s="10"/>
      <c r="VGY310" s="10"/>
      <c r="VGZ310" s="10"/>
      <c r="VHA310" s="10"/>
      <c r="VHB310" s="10"/>
      <c r="VHC310" s="10"/>
      <c r="VHD310" s="10"/>
      <c r="VHE310" s="10"/>
      <c r="VHF310" s="10"/>
      <c r="VHG310" s="10"/>
      <c r="VHH310" s="10"/>
      <c r="VHI310" s="10"/>
      <c r="VHJ310" s="10"/>
      <c r="VHK310" s="10"/>
      <c r="VHL310" s="10"/>
      <c r="VHM310" s="10"/>
      <c r="VHN310" s="10"/>
      <c r="VHO310" s="10"/>
      <c r="VHP310" s="10"/>
      <c r="VHQ310" s="10"/>
      <c r="VHR310" s="10"/>
      <c r="VHS310" s="10"/>
      <c r="VHT310" s="10"/>
      <c r="VHU310" s="10"/>
      <c r="VHV310" s="10"/>
      <c r="VHW310" s="10"/>
      <c r="VHX310" s="10"/>
      <c r="VHY310" s="10"/>
      <c r="VHZ310" s="10"/>
      <c r="VIA310" s="10"/>
      <c r="VIB310" s="10"/>
      <c r="VIC310" s="10"/>
      <c r="VID310" s="10"/>
      <c r="VIE310" s="10"/>
      <c r="VIF310" s="10"/>
      <c r="VIG310" s="10"/>
      <c r="VIH310" s="10"/>
      <c r="VII310" s="10"/>
      <c r="VIJ310" s="10"/>
      <c r="VIK310" s="10"/>
      <c r="VIL310" s="10"/>
      <c r="VIM310" s="10"/>
      <c r="VIN310" s="10"/>
      <c r="VIO310" s="10"/>
      <c r="VIP310" s="10"/>
      <c r="VIQ310" s="10"/>
      <c r="VIR310" s="10"/>
      <c r="VIS310" s="10"/>
      <c r="VIT310" s="10"/>
      <c r="VIU310" s="10"/>
      <c r="VIV310" s="10"/>
      <c r="VIW310" s="10"/>
      <c r="VIX310" s="10"/>
      <c r="VIY310" s="10"/>
      <c r="VIZ310" s="10"/>
      <c r="VJA310" s="10"/>
      <c r="VJB310" s="10"/>
      <c r="VJC310" s="10"/>
      <c r="VJD310" s="10"/>
      <c r="VJE310" s="10"/>
      <c r="VJF310" s="10"/>
      <c r="VJG310" s="10"/>
      <c r="VJH310" s="10"/>
      <c r="VJI310" s="10"/>
      <c r="VJJ310" s="10"/>
      <c r="VJK310" s="10"/>
      <c r="VJL310" s="10"/>
      <c r="VJM310" s="10"/>
      <c r="VJN310" s="10"/>
      <c r="VJO310" s="10"/>
      <c r="VJP310" s="10"/>
      <c r="VJQ310" s="10"/>
      <c r="VJR310" s="10"/>
      <c r="VJS310" s="10"/>
      <c r="VJT310" s="10"/>
      <c r="VJU310" s="10"/>
      <c r="VJV310" s="10"/>
      <c r="VJW310" s="10"/>
      <c r="VJX310" s="10"/>
      <c r="VJY310" s="10"/>
      <c r="VJZ310" s="10"/>
      <c r="VKA310" s="10"/>
      <c r="VKB310" s="10"/>
      <c r="VKC310" s="10"/>
      <c r="VKD310" s="10"/>
      <c r="VKE310" s="10"/>
      <c r="VKF310" s="10"/>
      <c r="VKG310" s="10"/>
      <c r="VKH310" s="10"/>
      <c r="VKI310" s="10"/>
      <c r="VKJ310" s="10"/>
      <c r="VKK310" s="10"/>
      <c r="VKL310" s="10"/>
      <c r="VKM310" s="10"/>
      <c r="VKN310" s="10"/>
      <c r="VKO310" s="10"/>
      <c r="VKP310" s="10"/>
      <c r="VKQ310" s="10"/>
      <c r="VKR310" s="10"/>
      <c r="VKS310" s="10"/>
      <c r="VKT310" s="10"/>
      <c r="VKU310" s="10"/>
      <c r="VKV310" s="10"/>
      <c r="VKW310" s="10"/>
      <c r="VKX310" s="10"/>
      <c r="VKY310" s="10"/>
      <c r="VKZ310" s="10"/>
      <c r="VLA310" s="10"/>
      <c r="VLB310" s="10"/>
      <c r="VLC310" s="10"/>
      <c r="VLD310" s="10"/>
      <c r="VLE310" s="10"/>
      <c r="VLF310" s="10"/>
      <c r="VLG310" s="10"/>
      <c r="VLH310" s="10"/>
      <c r="VLI310" s="10"/>
      <c r="VLJ310" s="10"/>
      <c r="VLK310" s="10"/>
      <c r="VLL310" s="10"/>
      <c r="VLM310" s="10"/>
      <c r="VLN310" s="10"/>
      <c r="VLO310" s="10"/>
      <c r="VLP310" s="10"/>
      <c r="VLQ310" s="10"/>
      <c r="VLR310" s="10"/>
      <c r="VLS310" s="10"/>
      <c r="VLT310" s="10"/>
      <c r="VLU310" s="10"/>
      <c r="VLV310" s="10"/>
      <c r="VLW310" s="10"/>
      <c r="VLX310" s="10"/>
      <c r="VLY310" s="10"/>
      <c r="VLZ310" s="10"/>
      <c r="VMA310" s="10"/>
      <c r="VMB310" s="10"/>
      <c r="VMC310" s="10"/>
      <c r="VMD310" s="10"/>
      <c r="VME310" s="10"/>
      <c r="VMF310" s="10"/>
      <c r="VMG310" s="10"/>
      <c r="VMH310" s="10"/>
      <c r="VMI310" s="10"/>
      <c r="VMJ310" s="10"/>
      <c r="VMK310" s="10"/>
      <c r="VML310" s="10"/>
      <c r="VMM310" s="10"/>
      <c r="VMN310" s="10"/>
      <c r="VMO310" s="10"/>
      <c r="VMP310" s="10"/>
      <c r="VMQ310" s="10"/>
      <c r="VMR310" s="10"/>
      <c r="VMS310" s="10"/>
      <c r="VMT310" s="10"/>
      <c r="VMU310" s="10"/>
      <c r="VMV310" s="10"/>
      <c r="VMW310" s="10"/>
      <c r="VMX310" s="10"/>
      <c r="VMY310" s="10"/>
      <c r="VMZ310" s="10"/>
      <c r="VNA310" s="10"/>
      <c r="VNB310" s="10"/>
      <c r="VNC310" s="10"/>
      <c r="VND310" s="10"/>
      <c r="VNE310" s="10"/>
      <c r="VNF310" s="10"/>
      <c r="VNG310" s="10"/>
      <c r="VNH310" s="10"/>
      <c r="VNI310" s="10"/>
      <c r="VNJ310" s="10"/>
      <c r="VNK310" s="10"/>
      <c r="VNL310" s="10"/>
      <c r="VNM310" s="10"/>
      <c r="VNN310" s="10"/>
      <c r="VNO310" s="10"/>
      <c r="VNP310" s="10"/>
      <c r="VNQ310" s="10"/>
      <c r="VNR310" s="10"/>
      <c r="VNS310" s="10"/>
      <c r="VNT310" s="10"/>
      <c r="VNU310" s="10"/>
      <c r="VNV310" s="10"/>
      <c r="VNW310" s="10"/>
      <c r="VNX310" s="10"/>
      <c r="VNY310" s="10"/>
      <c r="VNZ310" s="10"/>
      <c r="VOA310" s="10"/>
      <c r="VOB310" s="10"/>
      <c r="VOC310" s="10"/>
      <c r="VOD310" s="10"/>
      <c r="VOE310" s="10"/>
      <c r="VOF310" s="10"/>
      <c r="VOG310" s="10"/>
      <c r="VOH310" s="10"/>
      <c r="VOI310" s="10"/>
      <c r="VOJ310" s="10"/>
      <c r="VOK310" s="10"/>
      <c r="VOL310" s="10"/>
      <c r="VOM310" s="10"/>
      <c r="VON310" s="10"/>
      <c r="VOO310" s="10"/>
      <c r="VOP310" s="10"/>
      <c r="VOQ310" s="10"/>
      <c r="VOR310" s="10"/>
      <c r="VOS310" s="10"/>
      <c r="VOT310" s="10"/>
      <c r="VOU310" s="10"/>
      <c r="VOV310" s="10"/>
      <c r="VOW310" s="10"/>
      <c r="VOX310" s="10"/>
      <c r="VOY310" s="10"/>
      <c r="VOZ310" s="10"/>
      <c r="VPA310" s="10"/>
      <c r="VPB310" s="10"/>
      <c r="VPC310" s="10"/>
      <c r="VPD310" s="10"/>
      <c r="VPE310" s="10"/>
      <c r="VPF310" s="10"/>
      <c r="VPG310" s="10"/>
      <c r="VPH310" s="10"/>
      <c r="VPI310" s="10"/>
      <c r="VPJ310" s="10"/>
      <c r="VPK310" s="10"/>
      <c r="VPL310" s="10"/>
      <c r="VPM310" s="10"/>
      <c r="VPN310" s="10"/>
      <c r="VPO310" s="10"/>
      <c r="VPP310" s="10"/>
      <c r="VPQ310" s="10"/>
      <c r="VPR310" s="10"/>
      <c r="VPS310" s="10"/>
      <c r="VPT310" s="10"/>
      <c r="VPU310" s="10"/>
      <c r="VPV310" s="10"/>
      <c r="VPW310" s="10"/>
      <c r="VPX310" s="10"/>
      <c r="VPY310" s="10"/>
      <c r="VPZ310" s="10"/>
      <c r="VQA310" s="10"/>
      <c r="VQB310" s="10"/>
      <c r="VQC310" s="10"/>
      <c r="VQD310" s="10"/>
      <c r="VQE310" s="10"/>
      <c r="VQF310" s="10"/>
      <c r="VQG310" s="10"/>
      <c r="VQH310" s="10"/>
      <c r="VQI310" s="10"/>
      <c r="VQJ310" s="10"/>
      <c r="VQK310" s="10"/>
      <c r="VQL310" s="10"/>
      <c r="VQM310" s="10"/>
      <c r="VQN310" s="10"/>
      <c r="VQO310" s="10"/>
      <c r="VQP310" s="10"/>
      <c r="VQQ310" s="10"/>
      <c r="VQR310" s="10"/>
      <c r="VQS310" s="10"/>
      <c r="VQT310" s="10"/>
      <c r="VQU310" s="10"/>
      <c r="VQV310" s="10"/>
      <c r="VQW310" s="10"/>
      <c r="VQX310" s="10"/>
      <c r="VQY310" s="10"/>
      <c r="VQZ310" s="10"/>
      <c r="VRA310" s="10"/>
      <c r="VRB310" s="10"/>
      <c r="VRC310" s="10"/>
      <c r="VRD310" s="10"/>
      <c r="VRE310" s="10"/>
      <c r="VRF310" s="10"/>
      <c r="VRG310" s="10"/>
      <c r="VRH310" s="10"/>
      <c r="VRI310" s="10"/>
      <c r="VRJ310" s="10"/>
      <c r="VRK310" s="10"/>
      <c r="VRL310" s="10"/>
      <c r="VRM310" s="10"/>
      <c r="VRN310" s="10"/>
      <c r="VRO310" s="10"/>
      <c r="VRP310" s="10"/>
      <c r="VRQ310" s="10"/>
      <c r="VRR310" s="10"/>
      <c r="VRS310" s="10"/>
      <c r="VRT310" s="10"/>
      <c r="VRU310" s="10"/>
      <c r="VRV310" s="10"/>
      <c r="VRW310" s="10"/>
      <c r="VRX310" s="10"/>
      <c r="VRY310" s="10"/>
      <c r="VRZ310" s="10"/>
      <c r="VSA310" s="10"/>
      <c r="VSB310" s="10"/>
      <c r="VSC310" s="10"/>
      <c r="VSD310" s="10"/>
      <c r="VSE310" s="10"/>
      <c r="VSF310" s="10"/>
      <c r="VSG310" s="10"/>
      <c r="VSH310" s="10"/>
      <c r="VSI310" s="10"/>
      <c r="VSJ310" s="10"/>
      <c r="VSK310" s="10"/>
      <c r="VSL310" s="10"/>
      <c r="VSM310" s="10"/>
      <c r="VSN310" s="10"/>
      <c r="VSO310" s="10"/>
      <c r="VSP310" s="10"/>
      <c r="VSQ310" s="10"/>
      <c r="VSR310" s="10"/>
      <c r="VSS310" s="10"/>
      <c r="VST310" s="10"/>
      <c r="VSU310" s="10"/>
      <c r="VSV310" s="10"/>
      <c r="VSW310" s="10"/>
      <c r="VSX310" s="10"/>
      <c r="VSY310" s="10"/>
      <c r="VSZ310" s="10"/>
      <c r="VTA310" s="10"/>
      <c r="VTB310" s="10"/>
      <c r="VTC310" s="10"/>
      <c r="VTD310" s="10"/>
      <c r="VTE310" s="10"/>
      <c r="VTF310" s="10"/>
      <c r="VTG310" s="10"/>
      <c r="VTH310" s="10"/>
      <c r="VTI310" s="10"/>
      <c r="VTJ310" s="10"/>
      <c r="VTK310" s="10"/>
      <c r="VTL310" s="10"/>
      <c r="VTM310" s="10"/>
      <c r="VTN310" s="10"/>
      <c r="VTO310" s="10"/>
      <c r="VTP310" s="10"/>
      <c r="VTQ310" s="10"/>
      <c r="VTR310" s="10"/>
      <c r="VTS310" s="10"/>
      <c r="VTT310" s="10"/>
      <c r="VTU310" s="10"/>
      <c r="VTV310" s="10"/>
      <c r="VTW310" s="10"/>
      <c r="VTX310" s="10"/>
      <c r="VTY310" s="10"/>
      <c r="VTZ310" s="10"/>
      <c r="VUA310" s="10"/>
      <c r="VUB310" s="10"/>
      <c r="VUC310" s="10"/>
      <c r="VUD310" s="10"/>
      <c r="VUE310" s="10"/>
      <c r="VUF310" s="10"/>
      <c r="VUG310" s="10"/>
      <c r="VUH310" s="10"/>
      <c r="VUI310" s="10"/>
      <c r="VUJ310" s="10"/>
      <c r="VUK310" s="10"/>
      <c r="VUL310" s="10"/>
      <c r="VUM310" s="10"/>
      <c r="VUN310" s="10"/>
      <c r="VUO310" s="10"/>
      <c r="VUP310" s="10"/>
      <c r="VUQ310" s="10"/>
      <c r="VUR310" s="10"/>
      <c r="VUS310" s="10"/>
      <c r="VUT310" s="10"/>
      <c r="VUU310" s="10"/>
      <c r="VUV310" s="10"/>
      <c r="VUW310" s="10"/>
      <c r="VUX310" s="10"/>
      <c r="VUY310" s="10"/>
      <c r="VUZ310" s="10"/>
      <c r="VVA310" s="10"/>
      <c r="VVB310" s="10"/>
      <c r="VVC310" s="10"/>
      <c r="VVD310" s="10"/>
      <c r="VVE310" s="10"/>
      <c r="VVF310" s="10"/>
      <c r="VVG310" s="10"/>
      <c r="VVH310" s="10"/>
      <c r="VVI310" s="10"/>
      <c r="VVJ310" s="10"/>
      <c r="VVK310" s="10"/>
      <c r="VVL310" s="10"/>
      <c r="VVM310" s="10"/>
      <c r="VVN310" s="10"/>
      <c r="VVO310" s="10"/>
      <c r="VVP310" s="10"/>
      <c r="VVQ310" s="10"/>
      <c r="VVR310" s="10"/>
      <c r="VVS310" s="10"/>
      <c r="VVT310" s="10"/>
      <c r="VVU310" s="10"/>
      <c r="VVV310" s="10"/>
      <c r="VVW310" s="10"/>
      <c r="VVX310" s="10"/>
      <c r="VVY310" s="10"/>
      <c r="VVZ310" s="10"/>
      <c r="VWA310" s="10"/>
      <c r="VWB310" s="10"/>
      <c r="VWC310" s="10"/>
      <c r="VWD310" s="10"/>
      <c r="VWE310" s="10"/>
      <c r="VWF310" s="10"/>
      <c r="VWG310" s="10"/>
      <c r="VWH310" s="10"/>
      <c r="VWI310" s="10"/>
      <c r="VWJ310" s="10"/>
      <c r="VWK310" s="10"/>
      <c r="VWL310" s="10"/>
      <c r="VWM310" s="10"/>
      <c r="VWN310" s="10"/>
      <c r="VWO310" s="10"/>
      <c r="VWP310" s="10"/>
      <c r="VWQ310" s="10"/>
      <c r="VWR310" s="10"/>
      <c r="VWS310" s="10"/>
      <c r="VWT310" s="10"/>
      <c r="VWU310" s="10"/>
      <c r="VWV310" s="10"/>
      <c r="VWW310" s="10"/>
      <c r="VWX310" s="10"/>
      <c r="VWY310" s="10"/>
      <c r="VWZ310" s="10"/>
      <c r="VXA310" s="10"/>
      <c r="VXB310" s="10"/>
      <c r="VXC310" s="10"/>
      <c r="VXD310" s="10"/>
      <c r="VXE310" s="10"/>
      <c r="VXF310" s="10"/>
      <c r="VXG310" s="10"/>
      <c r="VXH310" s="10"/>
      <c r="VXI310" s="10"/>
      <c r="VXJ310" s="10"/>
      <c r="VXK310" s="10"/>
      <c r="VXL310" s="10"/>
      <c r="VXM310" s="10"/>
      <c r="VXN310" s="10"/>
      <c r="VXO310" s="10"/>
      <c r="VXP310" s="10"/>
      <c r="VXQ310" s="10"/>
      <c r="VXR310" s="10"/>
      <c r="VXS310" s="10"/>
      <c r="VXT310" s="10"/>
      <c r="VXU310" s="10"/>
      <c r="VXV310" s="10"/>
      <c r="VXW310" s="10"/>
      <c r="VXX310" s="10"/>
      <c r="VXY310" s="10"/>
      <c r="VXZ310" s="10"/>
      <c r="VYA310" s="10"/>
      <c r="VYB310" s="10"/>
      <c r="VYC310" s="10"/>
      <c r="VYD310" s="10"/>
      <c r="VYE310" s="10"/>
      <c r="VYF310" s="10"/>
      <c r="VYG310" s="10"/>
      <c r="VYH310" s="10"/>
      <c r="VYI310" s="10"/>
      <c r="VYJ310" s="10"/>
      <c r="VYK310" s="10"/>
      <c r="VYL310" s="10"/>
      <c r="VYM310" s="10"/>
      <c r="VYN310" s="10"/>
      <c r="VYO310" s="10"/>
      <c r="VYP310" s="10"/>
      <c r="VYQ310" s="10"/>
      <c r="VYR310" s="10"/>
      <c r="VYS310" s="10"/>
      <c r="VYT310" s="10"/>
      <c r="VYU310" s="10"/>
      <c r="VYV310" s="10"/>
      <c r="VYW310" s="10"/>
      <c r="VYX310" s="10"/>
      <c r="VYY310" s="10"/>
      <c r="VYZ310" s="10"/>
      <c r="VZA310" s="10"/>
      <c r="VZB310" s="10"/>
      <c r="VZC310" s="10"/>
      <c r="VZD310" s="10"/>
      <c r="VZE310" s="10"/>
      <c r="VZF310" s="10"/>
      <c r="VZG310" s="10"/>
      <c r="VZH310" s="10"/>
      <c r="VZI310" s="10"/>
      <c r="VZJ310" s="10"/>
      <c r="VZK310" s="10"/>
      <c r="VZL310" s="10"/>
      <c r="VZM310" s="10"/>
      <c r="VZN310" s="10"/>
      <c r="VZO310" s="10"/>
      <c r="VZP310" s="10"/>
      <c r="VZQ310" s="10"/>
      <c r="VZR310" s="10"/>
      <c r="VZS310" s="10"/>
      <c r="VZT310" s="10"/>
      <c r="VZU310" s="10"/>
      <c r="VZV310" s="10"/>
      <c r="VZW310" s="10"/>
      <c r="VZX310" s="10"/>
      <c r="VZY310" s="10"/>
      <c r="VZZ310" s="10"/>
      <c r="WAA310" s="10"/>
      <c r="WAB310" s="10"/>
      <c r="WAC310" s="10"/>
      <c r="WAD310" s="10"/>
      <c r="WAE310" s="10"/>
      <c r="WAF310" s="10"/>
      <c r="WAG310" s="10"/>
      <c r="WAH310" s="10"/>
      <c r="WAI310" s="10"/>
      <c r="WAJ310" s="10"/>
      <c r="WAK310" s="10"/>
      <c r="WAL310" s="10"/>
      <c r="WAM310" s="10"/>
      <c r="WAN310" s="10"/>
      <c r="WAO310" s="10"/>
      <c r="WAP310" s="10"/>
      <c r="WAQ310" s="10"/>
      <c r="WAR310" s="10"/>
      <c r="WAS310" s="10"/>
      <c r="WAT310" s="10"/>
      <c r="WAU310" s="10"/>
      <c r="WAV310" s="10"/>
      <c r="WAW310" s="10"/>
      <c r="WAX310" s="10"/>
      <c r="WAY310" s="10"/>
      <c r="WAZ310" s="10"/>
      <c r="WBA310" s="10"/>
      <c r="WBB310" s="10"/>
      <c r="WBC310" s="10"/>
      <c r="WBD310" s="10"/>
      <c r="WBE310" s="10"/>
      <c r="WBF310" s="10"/>
      <c r="WBG310" s="10"/>
      <c r="WBH310" s="10"/>
      <c r="WBI310" s="10"/>
      <c r="WBJ310" s="10"/>
      <c r="WBK310" s="10"/>
      <c r="WBL310" s="10"/>
      <c r="WBM310" s="10"/>
      <c r="WBN310" s="10"/>
      <c r="WBO310" s="10"/>
      <c r="WBP310" s="10"/>
      <c r="WBQ310" s="10"/>
      <c r="WBR310" s="10"/>
      <c r="WBS310" s="10"/>
      <c r="WBT310" s="10"/>
      <c r="WBU310" s="10"/>
      <c r="WBV310" s="10"/>
      <c r="WBW310" s="10"/>
      <c r="WBX310" s="10"/>
      <c r="WBY310" s="10"/>
      <c r="WBZ310" s="10"/>
      <c r="WCA310" s="10"/>
      <c r="WCB310" s="10"/>
      <c r="WCC310" s="10"/>
      <c r="WCD310" s="10"/>
      <c r="WCE310" s="10"/>
      <c r="WCF310" s="10"/>
      <c r="WCG310" s="10"/>
      <c r="WCH310" s="10"/>
      <c r="WCI310" s="10"/>
      <c r="WCJ310" s="10"/>
      <c r="WCK310" s="10"/>
      <c r="WCL310" s="10"/>
      <c r="WCM310" s="10"/>
      <c r="WCN310" s="10"/>
      <c r="WCO310" s="10"/>
      <c r="WCP310" s="10"/>
      <c r="WCQ310" s="10"/>
      <c r="WCR310" s="10"/>
      <c r="WCS310" s="10"/>
      <c r="WCT310" s="10"/>
      <c r="WCU310" s="10"/>
      <c r="WCV310" s="10"/>
      <c r="WCW310" s="10"/>
      <c r="WCX310" s="10"/>
      <c r="WCY310" s="10"/>
      <c r="WCZ310" s="10"/>
      <c r="WDA310" s="10"/>
      <c r="WDB310" s="10"/>
      <c r="WDC310" s="10"/>
      <c r="WDD310" s="10"/>
      <c r="WDE310" s="10"/>
      <c r="WDF310" s="10"/>
      <c r="WDG310" s="10"/>
      <c r="WDH310" s="10"/>
      <c r="WDI310" s="10"/>
      <c r="WDJ310" s="10"/>
      <c r="WDK310" s="10"/>
      <c r="WDL310" s="10"/>
      <c r="WDM310" s="10"/>
      <c r="WDN310" s="10"/>
      <c r="WDO310" s="10"/>
      <c r="WDP310" s="10"/>
      <c r="WDQ310" s="10"/>
      <c r="WDR310" s="10"/>
      <c r="WDS310" s="10"/>
      <c r="WDT310" s="10"/>
      <c r="WDU310" s="10"/>
      <c r="WDV310" s="10"/>
      <c r="WDW310" s="10"/>
      <c r="WDX310" s="10"/>
      <c r="WDY310" s="10"/>
      <c r="WDZ310" s="10"/>
      <c r="WEA310" s="10"/>
      <c r="WEB310" s="10"/>
      <c r="WEC310" s="10"/>
      <c r="WED310" s="10"/>
      <c r="WEE310" s="10"/>
      <c r="WEF310" s="10"/>
      <c r="WEG310" s="10"/>
      <c r="WEH310" s="10"/>
      <c r="WEI310" s="10"/>
      <c r="WEJ310" s="10"/>
      <c r="WEK310" s="10"/>
      <c r="WEL310" s="10"/>
      <c r="WEM310" s="10"/>
      <c r="WEN310" s="10"/>
      <c r="WEO310" s="10"/>
      <c r="WEP310" s="10"/>
      <c r="WEQ310" s="10"/>
      <c r="WER310" s="10"/>
      <c r="WES310" s="10"/>
      <c r="WET310" s="10"/>
      <c r="WEU310" s="10"/>
      <c r="WEV310" s="10"/>
      <c r="WEW310" s="10"/>
      <c r="WEX310" s="10"/>
      <c r="WEY310" s="10"/>
      <c r="WEZ310" s="10"/>
      <c r="WFA310" s="10"/>
      <c r="WFB310" s="10"/>
      <c r="WFC310" s="10"/>
      <c r="WFD310" s="10"/>
      <c r="WFE310" s="10"/>
      <c r="WFF310" s="10"/>
      <c r="WFG310" s="10"/>
      <c r="WFH310" s="10"/>
      <c r="WFI310" s="10"/>
      <c r="WFJ310" s="10"/>
      <c r="WFK310" s="10"/>
      <c r="WFL310" s="10"/>
      <c r="WFM310" s="10"/>
      <c r="WFN310" s="10"/>
      <c r="WFO310" s="10"/>
      <c r="WFP310" s="10"/>
      <c r="WFQ310" s="10"/>
      <c r="WFR310" s="10"/>
      <c r="WFS310" s="10"/>
      <c r="WFT310" s="10"/>
      <c r="WFU310" s="10"/>
      <c r="WFV310" s="10"/>
      <c r="WFW310" s="10"/>
      <c r="WFX310" s="10"/>
      <c r="WFY310" s="10"/>
      <c r="WFZ310" s="10"/>
      <c r="WGA310" s="10"/>
      <c r="WGB310" s="10"/>
      <c r="WGC310" s="10"/>
      <c r="WGD310" s="10"/>
      <c r="WGE310" s="10"/>
      <c r="WGF310" s="10"/>
      <c r="WGG310" s="10"/>
      <c r="WGH310" s="10"/>
      <c r="WGI310" s="10"/>
      <c r="WGJ310" s="10"/>
      <c r="WGK310" s="10"/>
      <c r="WGL310" s="10"/>
      <c r="WGM310" s="10"/>
      <c r="WGN310" s="10"/>
      <c r="WGO310" s="10"/>
      <c r="WGP310" s="10"/>
      <c r="WGQ310" s="10"/>
      <c r="WGR310" s="10"/>
      <c r="WGS310" s="10"/>
      <c r="WGT310" s="10"/>
      <c r="WGU310" s="10"/>
      <c r="WGV310" s="10"/>
      <c r="WGW310" s="10"/>
      <c r="WGX310" s="10"/>
      <c r="WGY310" s="10"/>
      <c r="WGZ310" s="10"/>
      <c r="WHA310" s="10"/>
      <c r="WHB310" s="10"/>
      <c r="WHC310" s="10"/>
      <c r="WHD310" s="10"/>
      <c r="WHE310" s="10"/>
      <c r="WHF310" s="10"/>
      <c r="WHG310" s="10"/>
      <c r="WHH310" s="10"/>
      <c r="WHI310" s="10"/>
      <c r="WHJ310" s="10"/>
      <c r="WHK310" s="10"/>
      <c r="WHL310" s="10"/>
      <c r="WHM310" s="10"/>
      <c r="WHN310" s="10"/>
      <c r="WHO310" s="10"/>
      <c r="WHP310" s="10"/>
      <c r="WHQ310" s="10"/>
      <c r="WHR310" s="10"/>
      <c r="WHS310" s="10"/>
      <c r="WHT310" s="10"/>
      <c r="WHU310" s="10"/>
      <c r="WHV310" s="10"/>
      <c r="WHW310" s="10"/>
      <c r="WHX310" s="10"/>
      <c r="WHY310" s="10"/>
      <c r="WHZ310" s="10"/>
      <c r="WIA310" s="10"/>
      <c r="WIB310" s="10"/>
      <c r="WIC310" s="10"/>
      <c r="WID310" s="10"/>
      <c r="WIE310" s="10"/>
      <c r="WIF310" s="10"/>
      <c r="WIG310" s="10"/>
      <c r="WIH310" s="10"/>
      <c r="WII310" s="10"/>
      <c r="WIJ310" s="10"/>
      <c r="WIK310" s="10"/>
      <c r="WIL310" s="10"/>
      <c r="WIM310" s="10"/>
      <c r="WIN310" s="10"/>
      <c r="WIO310" s="10"/>
      <c r="WIP310" s="10"/>
      <c r="WIQ310" s="10"/>
      <c r="WIR310" s="10"/>
      <c r="WIS310" s="10"/>
      <c r="WIT310" s="10"/>
      <c r="WIU310" s="10"/>
      <c r="WIV310" s="10"/>
      <c r="WIW310" s="10"/>
      <c r="WIX310" s="10"/>
      <c r="WIY310" s="10"/>
      <c r="WIZ310" s="10"/>
      <c r="WJA310" s="10"/>
      <c r="WJB310" s="10"/>
      <c r="WJC310" s="10"/>
      <c r="WJD310" s="10"/>
      <c r="WJE310" s="10"/>
      <c r="WJF310" s="10"/>
      <c r="WJG310" s="10"/>
      <c r="WJH310" s="10"/>
      <c r="WJI310" s="10"/>
      <c r="WJJ310" s="10"/>
      <c r="WJK310" s="10"/>
      <c r="WJL310" s="10"/>
      <c r="WJM310" s="10"/>
      <c r="WJN310" s="10"/>
      <c r="WJO310" s="10"/>
      <c r="WJP310" s="10"/>
      <c r="WJQ310" s="10"/>
      <c r="WJR310" s="10"/>
      <c r="WJS310" s="10"/>
      <c r="WJT310" s="10"/>
      <c r="WJU310" s="10"/>
      <c r="WJV310" s="10"/>
      <c r="WJW310" s="10"/>
      <c r="WJX310" s="10"/>
      <c r="WJY310" s="10"/>
      <c r="WJZ310" s="10"/>
      <c r="WKA310" s="10"/>
      <c r="WKB310" s="10"/>
      <c r="WKC310" s="10"/>
      <c r="WKD310" s="10"/>
      <c r="WKE310" s="10"/>
      <c r="WKF310" s="10"/>
      <c r="WKG310" s="10"/>
      <c r="WKH310" s="10"/>
      <c r="WKI310" s="10"/>
      <c r="WKJ310" s="10"/>
      <c r="WKK310" s="10"/>
      <c r="WKL310" s="10"/>
      <c r="WKM310" s="10"/>
      <c r="WKN310" s="10"/>
      <c r="WKO310" s="10"/>
      <c r="WKP310" s="10"/>
      <c r="WKQ310" s="10"/>
      <c r="WKR310" s="10"/>
      <c r="WKS310" s="10"/>
      <c r="WKT310" s="10"/>
      <c r="WKU310" s="10"/>
      <c r="WKV310" s="10"/>
      <c r="WKW310" s="10"/>
      <c r="WKX310" s="10"/>
      <c r="WKY310" s="10"/>
      <c r="WKZ310" s="10"/>
      <c r="WLA310" s="10"/>
      <c r="WLB310" s="10"/>
      <c r="WLC310" s="10"/>
      <c r="WLD310" s="10"/>
      <c r="WLE310" s="10"/>
      <c r="WLF310" s="10"/>
      <c r="WLG310" s="10"/>
      <c r="WLH310" s="10"/>
      <c r="WLI310" s="10"/>
      <c r="WLJ310" s="10"/>
      <c r="WLK310" s="10"/>
      <c r="WLL310" s="10"/>
      <c r="WLM310" s="10"/>
      <c r="WLN310" s="10"/>
      <c r="WLO310" s="10"/>
      <c r="WLP310" s="10"/>
      <c r="WLQ310" s="10"/>
      <c r="WLR310" s="10"/>
      <c r="WLS310" s="10"/>
      <c r="WLT310" s="10"/>
      <c r="WLU310" s="10"/>
      <c r="WLV310" s="10"/>
      <c r="WLW310" s="10"/>
      <c r="WLX310" s="10"/>
      <c r="WLY310" s="10"/>
      <c r="WLZ310" s="10"/>
      <c r="WMA310" s="10"/>
      <c r="WMB310" s="10"/>
      <c r="WMC310" s="10"/>
      <c r="WMD310" s="10"/>
      <c r="WME310" s="10"/>
      <c r="WMF310" s="10"/>
      <c r="WMG310" s="10"/>
      <c r="WMH310" s="10"/>
      <c r="WMI310" s="10"/>
      <c r="WMJ310" s="10"/>
      <c r="WMK310" s="10"/>
      <c r="WML310" s="10"/>
      <c r="WMM310" s="10"/>
      <c r="WMN310" s="10"/>
      <c r="WMO310" s="10"/>
      <c r="WMP310" s="10"/>
      <c r="WMQ310" s="10"/>
      <c r="WMR310" s="10"/>
      <c r="WMS310" s="10"/>
      <c r="WMT310" s="10"/>
      <c r="WMU310" s="10"/>
      <c r="WMV310" s="10"/>
      <c r="WMW310" s="10"/>
      <c r="WMX310" s="10"/>
      <c r="WMY310" s="10"/>
      <c r="WMZ310" s="10"/>
      <c r="WNA310" s="10"/>
      <c r="WNB310" s="10"/>
      <c r="WNC310" s="10"/>
      <c r="WND310" s="10"/>
      <c r="WNE310" s="10"/>
      <c r="WNF310" s="10"/>
      <c r="WNG310" s="10"/>
      <c r="WNH310" s="10"/>
      <c r="WNI310" s="10"/>
      <c r="WNJ310" s="10"/>
      <c r="WNK310" s="10"/>
      <c r="WNL310" s="10"/>
      <c r="WNM310" s="10"/>
      <c r="WNN310" s="10"/>
      <c r="WNO310" s="10"/>
      <c r="WNP310" s="10"/>
      <c r="WNQ310" s="10"/>
      <c r="WNR310" s="10"/>
      <c r="WNS310" s="10"/>
      <c r="WNT310" s="10"/>
      <c r="WNU310" s="10"/>
      <c r="WNV310" s="10"/>
      <c r="WNW310" s="10"/>
      <c r="WNX310" s="10"/>
      <c r="WNY310" s="10"/>
      <c r="WNZ310" s="10"/>
      <c r="WOA310" s="10"/>
      <c r="WOB310" s="10"/>
      <c r="WOC310" s="10"/>
      <c r="WOD310" s="10"/>
      <c r="WOE310" s="10"/>
      <c r="WOF310" s="10"/>
      <c r="WOG310" s="10"/>
      <c r="WOH310" s="10"/>
      <c r="WOI310" s="10"/>
      <c r="WOJ310" s="10"/>
      <c r="WOK310" s="10"/>
      <c r="WOL310" s="10"/>
      <c r="WOM310" s="10"/>
      <c r="WON310" s="10"/>
      <c r="WOO310" s="10"/>
      <c r="WOP310" s="10"/>
      <c r="WOQ310" s="10"/>
      <c r="WOR310" s="10"/>
      <c r="WOS310" s="10"/>
      <c r="WOT310" s="10"/>
      <c r="WOU310" s="10"/>
      <c r="WOV310" s="10"/>
      <c r="WOW310" s="10"/>
      <c r="WOX310" s="10"/>
      <c r="WOY310" s="10"/>
      <c r="WOZ310" s="10"/>
      <c r="WPA310" s="10"/>
      <c r="WPB310" s="10"/>
      <c r="WPC310" s="10"/>
      <c r="WPD310" s="10"/>
      <c r="WPE310" s="10"/>
      <c r="WPF310" s="10"/>
      <c r="WPG310" s="10"/>
      <c r="WPH310" s="10"/>
      <c r="WPI310" s="10"/>
      <c r="WPJ310" s="10"/>
      <c r="WPK310" s="10"/>
      <c r="WPL310" s="10"/>
      <c r="WPM310" s="10"/>
      <c r="WPN310" s="10"/>
      <c r="WPO310" s="10"/>
      <c r="WPP310" s="10"/>
      <c r="WPQ310" s="10"/>
      <c r="WPR310" s="10"/>
      <c r="WPS310" s="10"/>
      <c r="WPT310" s="10"/>
      <c r="WPU310" s="10"/>
      <c r="WPV310" s="10"/>
      <c r="WPW310" s="10"/>
      <c r="WPX310" s="10"/>
      <c r="WPY310" s="10"/>
      <c r="WPZ310" s="10"/>
      <c r="WQA310" s="10"/>
      <c r="WQB310" s="10"/>
      <c r="WQC310" s="10"/>
      <c r="WQD310" s="10"/>
      <c r="WQE310" s="10"/>
      <c r="WQF310" s="10"/>
      <c r="WQG310" s="10"/>
      <c r="WQH310" s="10"/>
      <c r="WQI310" s="10"/>
      <c r="WQJ310" s="10"/>
      <c r="WQK310" s="10"/>
      <c r="WQL310" s="10"/>
      <c r="WQM310" s="10"/>
      <c r="WQN310" s="10"/>
      <c r="WQO310" s="10"/>
      <c r="WQP310" s="10"/>
      <c r="WQQ310" s="10"/>
      <c r="WQR310" s="10"/>
      <c r="WQS310" s="10"/>
      <c r="WQT310" s="10"/>
      <c r="WQU310" s="10"/>
      <c r="WQV310" s="10"/>
      <c r="WQW310" s="10"/>
      <c r="WQX310" s="10"/>
      <c r="WQY310" s="10"/>
      <c r="WQZ310" s="10"/>
      <c r="WRA310" s="10"/>
      <c r="WRB310" s="10"/>
      <c r="WRC310" s="10"/>
      <c r="WRD310" s="10"/>
      <c r="WRE310" s="10"/>
      <c r="WRF310" s="10"/>
      <c r="WRG310" s="10"/>
      <c r="WRH310" s="10"/>
      <c r="WRI310" s="10"/>
      <c r="WRJ310" s="10"/>
      <c r="WRK310" s="10"/>
      <c r="WRL310" s="10"/>
      <c r="WRM310" s="10"/>
      <c r="WRN310" s="10"/>
      <c r="WRO310" s="10"/>
      <c r="WRP310" s="10"/>
      <c r="WRQ310" s="10"/>
      <c r="WRR310" s="10"/>
      <c r="WRS310" s="10"/>
      <c r="WRT310" s="10"/>
      <c r="WRU310" s="10"/>
      <c r="WRV310" s="10"/>
      <c r="WRW310" s="10"/>
      <c r="WRX310" s="10"/>
      <c r="WRY310" s="10"/>
      <c r="WRZ310" s="10"/>
      <c r="WSA310" s="10"/>
      <c r="WSB310" s="10"/>
      <c r="WSC310" s="10"/>
      <c r="WSD310" s="10"/>
      <c r="WSE310" s="10"/>
      <c r="WSF310" s="10"/>
      <c r="WSG310" s="10"/>
      <c r="WSH310" s="10"/>
      <c r="WSI310" s="10"/>
      <c r="WSJ310" s="10"/>
      <c r="WSK310" s="10"/>
      <c r="WSL310" s="10"/>
      <c r="WSM310" s="10"/>
      <c r="WSN310" s="10"/>
      <c r="WSO310" s="10"/>
      <c r="WSP310" s="10"/>
      <c r="WSQ310" s="10"/>
      <c r="WSR310" s="10"/>
      <c r="WSS310" s="10"/>
      <c r="WST310" s="10"/>
      <c r="WSU310" s="10"/>
      <c r="WSV310" s="10"/>
      <c r="WSW310" s="10"/>
      <c r="WSX310" s="10"/>
      <c r="WSY310" s="10"/>
      <c r="WSZ310" s="10"/>
      <c r="WTA310" s="10"/>
      <c r="WTB310" s="10"/>
      <c r="WTC310" s="10"/>
      <c r="WTD310" s="10"/>
      <c r="WTE310" s="10"/>
      <c r="WTF310" s="10"/>
      <c r="WTG310" s="10"/>
      <c r="WTH310" s="10"/>
      <c r="WTI310" s="10"/>
      <c r="WTJ310" s="10"/>
      <c r="WTK310" s="10"/>
      <c r="WTL310" s="10"/>
      <c r="WTM310" s="10"/>
      <c r="WTN310" s="10"/>
      <c r="WTO310" s="10"/>
      <c r="WTP310" s="10"/>
      <c r="WTQ310" s="10"/>
      <c r="WTR310" s="10"/>
      <c r="WTS310" s="10"/>
      <c r="WTT310" s="10"/>
      <c r="WTU310" s="10"/>
      <c r="WTV310" s="10"/>
      <c r="WTW310" s="10"/>
      <c r="WTX310" s="10"/>
      <c r="WTY310" s="10"/>
      <c r="WTZ310" s="10"/>
      <c r="WUA310" s="10"/>
      <c r="WUB310" s="10"/>
      <c r="WUC310" s="10"/>
      <c r="WUD310" s="10"/>
      <c r="WUE310" s="10"/>
      <c r="WUF310" s="10"/>
      <c r="WUG310" s="10"/>
      <c r="WUH310" s="10"/>
      <c r="WUI310" s="10"/>
      <c r="WUJ310" s="10"/>
      <c r="WUK310" s="10"/>
      <c r="WUL310" s="10"/>
      <c r="WUM310" s="10"/>
      <c r="WUN310" s="10"/>
      <c r="WUO310" s="10"/>
      <c r="WUP310" s="10"/>
      <c r="WUQ310" s="10"/>
      <c r="WUR310" s="10"/>
      <c r="WUS310" s="10"/>
      <c r="WUT310" s="10"/>
      <c r="WUU310" s="10"/>
      <c r="WUV310" s="10"/>
      <c r="WUW310" s="10"/>
      <c r="WUX310" s="10"/>
      <c r="WUY310" s="10"/>
      <c r="WUZ310" s="10"/>
      <c r="WVA310" s="10"/>
      <c r="WVB310" s="10"/>
      <c r="WVC310" s="10"/>
      <c r="WVD310" s="10"/>
      <c r="WVE310" s="10"/>
      <c r="WVF310" s="10"/>
      <c r="WVG310" s="10"/>
      <c r="WVH310" s="10"/>
      <c r="WVI310" s="10"/>
      <c r="WVJ310" s="10"/>
      <c r="WVK310" s="10"/>
      <c r="WVL310" s="10"/>
      <c r="WVM310" s="10"/>
      <c r="WVN310" s="10"/>
      <c r="WVO310" s="10"/>
      <c r="WVP310" s="10"/>
      <c r="WVQ310" s="10"/>
      <c r="WVR310" s="10"/>
      <c r="WVS310" s="10"/>
      <c r="WVT310" s="10"/>
      <c r="WVU310" s="10"/>
      <c r="WVV310" s="10"/>
      <c r="WVW310" s="10"/>
      <c r="WVX310" s="10"/>
      <c r="WVY310" s="10"/>
      <c r="WVZ310" s="10"/>
      <c r="WWA310" s="10"/>
      <c r="WWB310" s="10"/>
      <c r="WWC310" s="10"/>
      <c r="WWD310" s="10"/>
      <c r="WWE310" s="10"/>
      <c r="WWF310" s="10"/>
      <c r="WWG310" s="10"/>
      <c r="WWH310" s="10"/>
      <c r="WWI310" s="10"/>
      <c r="WWJ310" s="10"/>
      <c r="WWK310" s="10"/>
      <c r="WWL310" s="10"/>
      <c r="WWM310" s="10"/>
      <c r="WWN310" s="10"/>
      <c r="WWO310" s="10"/>
      <c r="WWP310" s="10"/>
      <c r="WWQ310" s="10"/>
      <c r="WWR310" s="10"/>
      <c r="WWS310" s="10"/>
      <c r="WWT310" s="10"/>
      <c r="WWU310" s="10"/>
      <c r="WWV310" s="10"/>
      <c r="WWW310" s="10"/>
      <c r="WWX310" s="10"/>
      <c r="WWY310" s="10"/>
      <c r="WWZ310" s="10"/>
      <c r="WXA310" s="10"/>
      <c r="WXB310" s="10"/>
      <c r="WXC310" s="10"/>
      <c r="WXD310" s="10"/>
      <c r="WXE310" s="10"/>
      <c r="WXF310" s="10"/>
      <c r="WXG310" s="10"/>
      <c r="WXH310" s="10"/>
      <c r="WXI310" s="10"/>
      <c r="WXJ310" s="10"/>
      <c r="WXK310" s="10"/>
      <c r="WXL310" s="10"/>
      <c r="WXM310" s="10"/>
      <c r="WXN310" s="10"/>
      <c r="WXO310" s="10"/>
      <c r="WXP310" s="10"/>
      <c r="WXQ310" s="10"/>
      <c r="WXR310" s="10"/>
      <c r="WXS310" s="10"/>
      <c r="WXT310" s="10"/>
      <c r="WXU310" s="10"/>
      <c r="WXV310" s="10"/>
      <c r="WXW310" s="10"/>
      <c r="WXX310" s="10"/>
      <c r="WXY310" s="10"/>
      <c r="WXZ310" s="10"/>
      <c r="WYA310" s="10"/>
      <c r="WYB310" s="10"/>
      <c r="WYC310" s="10"/>
      <c r="WYD310" s="10"/>
      <c r="WYE310" s="10"/>
      <c r="WYF310" s="10"/>
      <c r="WYG310" s="10"/>
      <c r="WYH310" s="10"/>
      <c r="WYI310" s="10"/>
      <c r="WYJ310" s="10"/>
      <c r="WYK310" s="10"/>
      <c r="WYL310" s="10"/>
      <c r="WYM310" s="10"/>
      <c r="WYN310" s="10"/>
      <c r="WYO310" s="10"/>
      <c r="WYP310" s="10"/>
      <c r="WYQ310" s="10"/>
      <c r="WYR310" s="10"/>
      <c r="WYS310" s="10"/>
      <c r="WYT310" s="10"/>
      <c r="WYU310" s="10"/>
      <c r="WYV310" s="10"/>
      <c r="WYW310" s="10"/>
      <c r="WYX310" s="10"/>
      <c r="WYY310" s="10"/>
      <c r="WYZ310" s="10"/>
      <c r="WZA310" s="10"/>
      <c r="WZB310" s="10"/>
      <c r="WZC310" s="10"/>
      <c r="WZD310" s="10"/>
      <c r="WZE310" s="10"/>
      <c r="WZF310" s="10"/>
      <c r="WZG310" s="10"/>
      <c r="WZH310" s="10"/>
      <c r="WZI310" s="10"/>
      <c r="WZJ310" s="10"/>
      <c r="WZK310" s="10"/>
      <c r="WZL310" s="10"/>
      <c r="WZM310" s="10"/>
      <c r="WZN310" s="10"/>
      <c r="WZO310" s="10"/>
      <c r="WZP310" s="10"/>
      <c r="WZQ310" s="10"/>
      <c r="WZR310" s="10"/>
      <c r="WZS310" s="10"/>
      <c r="WZT310" s="10"/>
      <c r="WZU310" s="10"/>
      <c r="WZV310" s="10"/>
      <c r="WZW310" s="10"/>
      <c r="WZX310" s="10"/>
      <c r="WZY310" s="10"/>
      <c r="WZZ310" s="10"/>
      <c r="XAA310" s="10"/>
      <c r="XAB310" s="10"/>
      <c r="XAC310" s="10"/>
      <c r="XAD310" s="10"/>
      <c r="XAE310" s="10"/>
      <c r="XAF310" s="10"/>
      <c r="XAG310" s="10"/>
      <c r="XAH310" s="10"/>
      <c r="XAI310" s="10"/>
      <c r="XAJ310" s="10"/>
      <c r="XAK310" s="10"/>
      <c r="XAL310" s="10"/>
      <c r="XAM310" s="10"/>
      <c r="XAN310" s="10"/>
      <c r="XAO310" s="10"/>
      <c r="XAP310" s="10"/>
      <c r="XAQ310" s="10"/>
      <c r="XAR310" s="10"/>
      <c r="XAS310" s="10"/>
      <c r="XAT310" s="10"/>
      <c r="XAU310" s="10"/>
      <c r="XAV310" s="10"/>
      <c r="XAW310" s="10"/>
      <c r="XAX310" s="10"/>
      <c r="XAY310" s="10"/>
      <c r="XAZ310" s="10"/>
      <c r="XBA310" s="10"/>
      <c r="XBB310" s="10"/>
      <c r="XBC310" s="10"/>
      <c r="XBD310" s="10"/>
      <c r="XBE310" s="10"/>
      <c r="XBF310" s="10"/>
      <c r="XBG310" s="10"/>
      <c r="XBH310" s="10"/>
      <c r="XBI310" s="10"/>
      <c r="XBJ310" s="10"/>
      <c r="XBK310" s="10"/>
      <c r="XBL310" s="10"/>
      <c r="XBM310" s="10"/>
      <c r="XBN310" s="10"/>
      <c r="XBO310" s="10"/>
      <c r="XBP310" s="10"/>
      <c r="XBQ310" s="10"/>
      <c r="XBR310" s="10"/>
      <c r="XBS310" s="10"/>
      <c r="XBT310" s="10"/>
      <c r="XBU310" s="10"/>
      <c r="XBV310" s="10"/>
      <c r="XBW310" s="10"/>
      <c r="XBX310" s="10"/>
      <c r="XBY310" s="10"/>
      <c r="XBZ310" s="10"/>
      <c r="XCA310" s="10"/>
      <c r="XCB310" s="10"/>
      <c r="XCC310" s="10"/>
      <c r="XCD310" s="10"/>
      <c r="XCE310" s="10"/>
      <c r="XCF310" s="10"/>
      <c r="XCG310" s="10"/>
      <c r="XCH310" s="10"/>
      <c r="XCI310" s="10"/>
      <c r="XCJ310" s="10"/>
      <c r="XCK310" s="10"/>
      <c r="XCL310" s="10"/>
      <c r="XCM310" s="10"/>
      <c r="XCN310" s="10"/>
      <c r="XCO310" s="10"/>
      <c r="XCP310" s="10"/>
      <c r="XCQ310" s="10"/>
      <c r="XCR310" s="10"/>
      <c r="XCS310" s="10"/>
      <c r="XCT310" s="10"/>
      <c r="XCU310" s="10"/>
      <c r="XCV310" s="10"/>
      <c r="XCW310" s="10"/>
      <c r="XCX310" s="10"/>
      <c r="XCY310" s="10"/>
      <c r="XCZ310" s="10"/>
      <c r="XDA310" s="10"/>
      <c r="XDB310" s="10"/>
      <c r="XDC310" s="10"/>
      <c r="XDD310" s="10"/>
      <c r="XDE310" s="10"/>
      <c r="XDF310" s="10"/>
      <c r="XDG310" s="10"/>
      <c r="XDH310" s="10"/>
      <c r="XDI310" s="10"/>
      <c r="XDJ310" s="10"/>
      <c r="XDK310" s="10"/>
      <c r="XDL310" s="10"/>
      <c r="XDM310" s="10"/>
      <c r="XDN310" s="10"/>
      <c r="XDO310" s="10"/>
      <c r="XDP310" s="10"/>
      <c r="XDQ310" s="10"/>
      <c r="XDR310" s="10"/>
      <c r="XDS310" s="10"/>
      <c r="XDT310" s="10"/>
      <c r="XDU310" s="10"/>
      <c r="XDV310" s="10"/>
      <c r="XDW310" s="10"/>
      <c r="XDX310" s="10"/>
      <c r="XDY310" s="10"/>
      <c r="XDZ310" s="10"/>
      <c r="XEA310" s="10"/>
      <c r="XEB310" s="10"/>
      <c r="XEC310" s="10"/>
      <c r="XED310" s="10"/>
      <c r="XEE310" s="10"/>
      <c r="XEF310" s="10"/>
      <c r="XEG310" s="10"/>
      <c r="XEH310" s="10"/>
      <c r="XEI310" s="10"/>
      <c r="XEJ310" s="10"/>
      <c r="XEK310" s="10"/>
      <c r="XEL310" s="10"/>
      <c r="XEM310" s="10"/>
      <c r="XEN310" s="10"/>
      <c r="XEO310" s="10"/>
      <c r="XEP310" s="10"/>
      <c r="XEQ310" s="10"/>
      <c r="XER310" s="10"/>
      <c r="XES310" s="10"/>
      <c r="XET310" s="10"/>
      <c r="XEU310" s="10"/>
      <c r="XEV310" s="10"/>
      <c r="XEW310" s="10"/>
      <c r="XEX310" s="10"/>
      <c r="XEY310" s="10"/>
      <c r="XEZ310" s="10"/>
      <c r="XFA310" s="10"/>
      <c r="XFB310" s="10"/>
      <c r="XFC310" s="10"/>
      <c r="XFD310" s="10"/>
    </row>
    <row r="311" spans="1:16384" x14ac:dyDescent="0.3">
      <c r="A311" s="9" t="str">
        <f t="shared" si="5"/>
        <v>NCA  + Other Long-Term Assets</v>
      </c>
      <c r="B311" s="10" t="s">
        <v>469</v>
      </c>
      <c r="C311" s="10" t="s">
        <v>206</v>
      </c>
      <c r="D311" s="10"/>
      <c r="E311" s="11" t="s">
        <v>127</v>
      </c>
      <c r="F311" s="11" t="s">
        <v>121</v>
      </c>
      <c r="G311" s="11" t="s">
        <v>136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  <c r="IW311" s="10"/>
      <c r="IX311" s="10"/>
      <c r="IY311" s="10"/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  <c r="JQ311" s="10"/>
      <c r="JR311" s="10"/>
      <c r="JS311" s="10"/>
      <c r="JT311" s="10"/>
      <c r="JU311" s="10"/>
      <c r="JV311" s="10"/>
      <c r="JW311" s="10"/>
      <c r="JX311" s="10"/>
      <c r="JY311" s="10"/>
      <c r="JZ311" s="10"/>
      <c r="KA311" s="10"/>
      <c r="KB311" s="10"/>
      <c r="KC311" s="10"/>
      <c r="KD311" s="10"/>
      <c r="KE311" s="10"/>
      <c r="KF311" s="10"/>
      <c r="KG311" s="10"/>
      <c r="KH311" s="10"/>
      <c r="KI311" s="10"/>
      <c r="KJ311" s="10"/>
      <c r="KK311" s="10"/>
      <c r="KL311" s="10"/>
      <c r="KM311" s="10"/>
      <c r="KN311" s="10"/>
      <c r="KO311" s="10"/>
      <c r="KP311" s="10"/>
      <c r="KQ311" s="10"/>
      <c r="KR311" s="10"/>
      <c r="KS311" s="10"/>
      <c r="KT311" s="10"/>
      <c r="KU311" s="10"/>
      <c r="KV311" s="10"/>
      <c r="KW311" s="10"/>
      <c r="KX311" s="10"/>
      <c r="KY311" s="10"/>
      <c r="KZ311" s="10"/>
      <c r="LA311" s="10"/>
      <c r="LB311" s="10"/>
      <c r="LC311" s="10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10"/>
      <c r="LP311" s="10"/>
      <c r="LQ311" s="10"/>
      <c r="LR311" s="10"/>
      <c r="LS311" s="10"/>
      <c r="LT311" s="10"/>
      <c r="LU311" s="10"/>
      <c r="LV311" s="10"/>
      <c r="LW311" s="10"/>
      <c r="LX311" s="10"/>
      <c r="LY311" s="10"/>
      <c r="LZ311" s="10"/>
      <c r="MA311" s="10"/>
      <c r="MB311" s="10"/>
      <c r="MC311" s="10"/>
      <c r="MD311" s="10"/>
      <c r="ME311" s="10"/>
      <c r="MF311" s="10"/>
      <c r="MG311" s="10"/>
      <c r="MH311" s="10"/>
      <c r="MI311" s="10"/>
      <c r="MJ311" s="10"/>
      <c r="MK311" s="10"/>
      <c r="ML311" s="10"/>
      <c r="MM311" s="10"/>
      <c r="MN311" s="10"/>
      <c r="MO311" s="10"/>
      <c r="MP311" s="10"/>
      <c r="MQ311" s="10"/>
      <c r="MR311" s="10"/>
      <c r="MS311" s="10"/>
      <c r="MT311" s="10"/>
      <c r="MU311" s="10"/>
      <c r="MV311" s="10"/>
      <c r="MW311" s="10"/>
      <c r="MX311" s="10"/>
      <c r="MY311" s="10"/>
      <c r="MZ311" s="10"/>
      <c r="NA311" s="10"/>
      <c r="NB311" s="10"/>
      <c r="NC311" s="10"/>
      <c r="ND311" s="10"/>
      <c r="NE311" s="10"/>
      <c r="NF311" s="10"/>
      <c r="NG311" s="10"/>
      <c r="NH311" s="10"/>
      <c r="NI311" s="10"/>
      <c r="NJ311" s="10"/>
      <c r="NK311" s="10"/>
      <c r="NL311" s="10"/>
      <c r="NM311" s="10"/>
      <c r="NN311" s="10"/>
      <c r="NO311" s="10"/>
      <c r="NP311" s="10"/>
      <c r="NQ311" s="10"/>
      <c r="NR311" s="10"/>
      <c r="NS311" s="10"/>
      <c r="NT311" s="10"/>
      <c r="NU311" s="10"/>
      <c r="NV311" s="10"/>
      <c r="NW311" s="10"/>
      <c r="NX311" s="10"/>
      <c r="NY311" s="10"/>
      <c r="NZ311" s="10"/>
      <c r="OA311" s="10"/>
      <c r="OB311" s="10"/>
      <c r="OC311" s="10"/>
      <c r="OD311" s="10"/>
      <c r="OE311" s="10"/>
      <c r="OF311" s="10"/>
      <c r="OG311" s="10"/>
      <c r="OH311" s="10"/>
      <c r="OI311" s="10"/>
      <c r="OJ311" s="10"/>
      <c r="OK311" s="10"/>
      <c r="OL311" s="10"/>
      <c r="OM311" s="10"/>
      <c r="ON311" s="10"/>
      <c r="OO311" s="10"/>
      <c r="OP311" s="10"/>
      <c r="OQ311" s="10"/>
      <c r="OR311" s="10"/>
      <c r="OS311" s="10"/>
      <c r="OT311" s="10"/>
      <c r="OU311" s="10"/>
      <c r="OV311" s="10"/>
      <c r="OW311" s="10"/>
      <c r="OX311" s="10"/>
      <c r="OY311" s="10"/>
      <c r="OZ311" s="10"/>
      <c r="PA311" s="10"/>
      <c r="PB311" s="10"/>
      <c r="PC311" s="10"/>
      <c r="PD311" s="10"/>
      <c r="PE311" s="10"/>
      <c r="PF311" s="10"/>
      <c r="PG311" s="10"/>
      <c r="PH311" s="10"/>
      <c r="PI311" s="10"/>
      <c r="PJ311" s="10"/>
      <c r="PK311" s="10"/>
      <c r="PL311" s="10"/>
      <c r="PM311" s="10"/>
      <c r="PN311" s="10"/>
      <c r="PO311" s="10"/>
      <c r="PP311" s="10"/>
      <c r="PQ311" s="10"/>
      <c r="PR311" s="10"/>
      <c r="PS311" s="10"/>
      <c r="PT311" s="10"/>
      <c r="PU311" s="10"/>
      <c r="PV311" s="10"/>
      <c r="PW311" s="10"/>
      <c r="PX311" s="10"/>
      <c r="PY311" s="10"/>
      <c r="PZ311" s="10"/>
      <c r="QA311" s="10"/>
      <c r="QB311" s="10"/>
      <c r="QC311" s="10"/>
      <c r="QD311" s="10"/>
      <c r="QE311" s="10"/>
      <c r="QF311" s="10"/>
      <c r="QG311" s="10"/>
      <c r="QH311" s="10"/>
      <c r="QI311" s="10"/>
      <c r="QJ311" s="10"/>
      <c r="QK311" s="10"/>
      <c r="QL311" s="10"/>
      <c r="QM311" s="10"/>
      <c r="QN311" s="10"/>
      <c r="QO311" s="10"/>
      <c r="QP311" s="10"/>
      <c r="QQ311" s="10"/>
      <c r="QR311" s="10"/>
      <c r="QS311" s="10"/>
      <c r="QT311" s="10"/>
      <c r="QU311" s="10"/>
      <c r="QV311" s="10"/>
      <c r="QW311" s="10"/>
      <c r="QX311" s="10"/>
      <c r="QY311" s="10"/>
      <c r="QZ311" s="10"/>
      <c r="RA311" s="10"/>
      <c r="RB311" s="10"/>
      <c r="RC311" s="10"/>
      <c r="RD311" s="10"/>
      <c r="RE311" s="10"/>
      <c r="RF311" s="10"/>
      <c r="RG311" s="10"/>
      <c r="RH311" s="10"/>
      <c r="RI311" s="10"/>
      <c r="RJ311" s="10"/>
      <c r="RK311" s="10"/>
      <c r="RL311" s="10"/>
      <c r="RM311" s="10"/>
      <c r="RN311" s="10"/>
      <c r="RO311" s="10"/>
      <c r="RP311" s="10"/>
      <c r="RQ311" s="10"/>
      <c r="RR311" s="10"/>
      <c r="RS311" s="10"/>
      <c r="RT311" s="10"/>
      <c r="RU311" s="10"/>
      <c r="RV311" s="10"/>
      <c r="RW311" s="10"/>
      <c r="RX311" s="10"/>
      <c r="RY311" s="10"/>
      <c r="RZ311" s="10"/>
      <c r="SA311" s="10"/>
      <c r="SB311" s="10"/>
      <c r="SC311" s="10"/>
      <c r="SD311" s="10"/>
      <c r="SE311" s="10"/>
      <c r="SF311" s="10"/>
      <c r="SG311" s="10"/>
      <c r="SH311" s="10"/>
      <c r="SI311" s="10"/>
      <c r="SJ311" s="10"/>
      <c r="SK311" s="10"/>
      <c r="SL311" s="10"/>
      <c r="SM311" s="10"/>
      <c r="SN311" s="10"/>
      <c r="SO311" s="10"/>
      <c r="SP311" s="10"/>
      <c r="SQ311" s="10"/>
      <c r="SR311" s="10"/>
      <c r="SS311" s="10"/>
      <c r="ST311" s="10"/>
      <c r="SU311" s="10"/>
      <c r="SV311" s="10"/>
      <c r="SW311" s="10"/>
      <c r="SX311" s="10"/>
      <c r="SY311" s="10"/>
      <c r="SZ311" s="10"/>
      <c r="TA311" s="10"/>
      <c r="TB311" s="10"/>
      <c r="TC311" s="10"/>
      <c r="TD311" s="10"/>
      <c r="TE311" s="10"/>
      <c r="TF311" s="10"/>
      <c r="TG311" s="10"/>
      <c r="TH311" s="10"/>
      <c r="TI311" s="10"/>
      <c r="TJ311" s="10"/>
      <c r="TK311" s="10"/>
      <c r="TL311" s="10"/>
      <c r="TM311" s="10"/>
      <c r="TN311" s="10"/>
      <c r="TO311" s="10"/>
      <c r="TP311" s="10"/>
      <c r="TQ311" s="10"/>
      <c r="TR311" s="10"/>
      <c r="TS311" s="10"/>
      <c r="TT311" s="10"/>
      <c r="TU311" s="10"/>
      <c r="TV311" s="10"/>
      <c r="TW311" s="10"/>
      <c r="TX311" s="10"/>
      <c r="TY311" s="10"/>
      <c r="TZ311" s="10"/>
      <c r="UA311" s="10"/>
      <c r="UB311" s="10"/>
      <c r="UC311" s="10"/>
      <c r="UD311" s="10"/>
      <c r="UE311" s="10"/>
      <c r="UF311" s="10"/>
      <c r="UG311" s="10"/>
      <c r="UH311" s="10"/>
      <c r="UI311" s="10"/>
      <c r="UJ311" s="10"/>
      <c r="UK311" s="10"/>
      <c r="UL311" s="10"/>
      <c r="UM311" s="10"/>
      <c r="UN311" s="10"/>
      <c r="UO311" s="10"/>
      <c r="UP311" s="10"/>
      <c r="UQ311" s="10"/>
      <c r="UR311" s="10"/>
      <c r="US311" s="10"/>
      <c r="UT311" s="10"/>
      <c r="UU311" s="10"/>
      <c r="UV311" s="10"/>
      <c r="UW311" s="10"/>
      <c r="UX311" s="10"/>
      <c r="UY311" s="10"/>
      <c r="UZ311" s="10"/>
      <c r="VA311" s="10"/>
      <c r="VB311" s="10"/>
      <c r="VC311" s="10"/>
      <c r="VD311" s="10"/>
      <c r="VE311" s="10"/>
      <c r="VF311" s="10"/>
      <c r="VG311" s="10"/>
      <c r="VH311" s="10"/>
      <c r="VI311" s="10"/>
      <c r="VJ311" s="10"/>
      <c r="VK311" s="10"/>
      <c r="VL311" s="10"/>
      <c r="VM311" s="10"/>
      <c r="VN311" s="10"/>
      <c r="VO311" s="10"/>
      <c r="VP311" s="10"/>
      <c r="VQ311" s="10"/>
      <c r="VR311" s="10"/>
      <c r="VS311" s="10"/>
      <c r="VT311" s="10"/>
      <c r="VU311" s="10"/>
      <c r="VV311" s="10"/>
      <c r="VW311" s="10"/>
      <c r="VX311" s="10"/>
      <c r="VY311" s="10"/>
      <c r="VZ311" s="10"/>
      <c r="WA311" s="10"/>
      <c r="WB311" s="10"/>
      <c r="WC311" s="10"/>
      <c r="WD311" s="10"/>
      <c r="WE311" s="10"/>
      <c r="WF311" s="10"/>
      <c r="WG311" s="10"/>
      <c r="WH311" s="10"/>
      <c r="WI311" s="10"/>
      <c r="WJ311" s="10"/>
      <c r="WK311" s="10"/>
      <c r="WL311" s="10"/>
      <c r="WM311" s="10"/>
      <c r="WN311" s="10"/>
      <c r="WO311" s="10"/>
      <c r="WP311" s="10"/>
      <c r="WQ311" s="10"/>
      <c r="WR311" s="10"/>
      <c r="WS311" s="10"/>
      <c r="WT311" s="10"/>
      <c r="WU311" s="10"/>
      <c r="WV311" s="10"/>
      <c r="WW311" s="10"/>
      <c r="WX311" s="10"/>
      <c r="WY311" s="10"/>
      <c r="WZ311" s="10"/>
      <c r="XA311" s="10"/>
      <c r="XB311" s="10"/>
      <c r="XC311" s="10"/>
      <c r="XD311" s="10"/>
      <c r="XE311" s="10"/>
      <c r="XF311" s="10"/>
      <c r="XG311" s="10"/>
      <c r="XH311" s="10"/>
      <c r="XI311" s="10"/>
      <c r="XJ311" s="10"/>
      <c r="XK311" s="10"/>
      <c r="XL311" s="10"/>
      <c r="XM311" s="10"/>
      <c r="XN311" s="10"/>
      <c r="XO311" s="10"/>
      <c r="XP311" s="10"/>
      <c r="XQ311" s="10"/>
      <c r="XR311" s="10"/>
      <c r="XS311" s="10"/>
      <c r="XT311" s="10"/>
      <c r="XU311" s="10"/>
      <c r="XV311" s="10"/>
      <c r="XW311" s="10"/>
      <c r="XX311" s="10"/>
      <c r="XY311" s="10"/>
      <c r="XZ311" s="10"/>
      <c r="YA311" s="10"/>
      <c r="YB311" s="10"/>
      <c r="YC311" s="10"/>
      <c r="YD311" s="10"/>
      <c r="YE311" s="10"/>
      <c r="YF311" s="10"/>
      <c r="YG311" s="10"/>
      <c r="YH311" s="10"/>
      <c r="YI311" s="10"/>
      <c r="YJ311" s="10"/>
      <c r="YK311" s="10"/>
      <c r="YL311" s="10"/>
      <c r="YM311" s="10"/>
      <c r="YN311" s="10"/>
      <c r="YO311" s="10"/>
      <c r="YP311" s="10"/>
      <c r="YQ311" s="10"/>
      <c r="YR311" s="10"/>
      <c r="YS311" s="10"/>
      <c r="YT311" s="10"/>
      <c r="YU311" s="10"/>
      <c r="YV311" s="10"/>
      <c r="YW311" s="10"/>
      <c r="YX311" s="10"/>
      <c r="YY311" s="10"/>
      <c r="YZ311" s="10"/>
      <c r="ZA311" s="10"/>
      <c r="ZB311" s="10"/>
      <c r="ZC311" s="10"/>
      <c r="ZD311" s="10"/>
      <c r="ZE311" s="10"/>
      <c r="ZF311" s="10"/>
      <c r="ZG311" s="10"/>
      <c r="ZH311" s="10"/>
      <c r="ZI311" s="10"/>
      <c r="ZJ311" s="10"/>
      <c r="ZK311" s="10"/>
      <c r="ZL311" s="10"/>
      <c r="ZM311" s="10"/>
      <c r="ZN311" s="10"/>
      <c r="ZO311" s="10"/>
      <c r="ZP311" s="10"/>
      <c r="ZQ311" s="10"/>
      <c r="ZR311" s="10"/>
      <c r="ZS311" s="10"/>
      <c r="ZT311" s="10"/>
      <c r="ZU311" s="10"/>
      <c r="ZV311" s="10"/>
      <c r="ZW311" s="10"/>
      <c r="ZX311" s="10"/>
      <c r="ZY311" s="10"/>
      <c r="ZZ311" s="10"/>
      <c r="AAA311" s="10"/>
      <c r="AAB311" s="10"/>
      <c r="AAC311" s="10"/>
      <c r="AAD311" s="10"/>
      <c r="AAE311" s="10"/>
      <c r="AAF311" s="10"/>
      <c r="AAG311" s="10"/>
      <c r="AAH311" s="10"/>
      <c r="AAI311" s="10"/>
      <c r="AAJ311" s="10"/>
      <c r="AAK311" s="10"/>
      <c r="AAL311" s="10"/>
      <c r="AAM311" s="10"/>
      <c r="AAN311" s="10"/>
      <c r="AAO311" s="10"/>
      <c r="AAP311" s="10"/>
      <c r="AAQ311" s="10"/>
      <c r="AAR311" s="10"/>
      <c r="AAS311" s="10"/>
      <c r="AAT311" s="10"/>
      <c r="AAU311" s="10"/>
      <c r="AAV311" s="10"/>
      <c r="AAW311" s="10"/>
      <c r="AAX311" s="10"/>
      <c r="AAY311" s="10"/>
      <c r="AAZ311" s="10"/>
      <c r="ABA311" s="10"/>
      <c r="ABB311" s="10"/>
      <c r="ABC311" s="10"/>
      <c r="ABD311" s="10"/>
      <c r="ABE311" s="10"/>
      <c r="ABF311" s="10"/>
      <c r="ABG311" s="10"/>
      <c r="ABH311" s="10"/>
      <c r="ABI311" s="10"/>
      <c r="ABJ311" s="10"/>
      <c r="ABK311" s="10"/>
      <c r="ABL311" s="10"/>
      <c r="ABM311" s="10"/>
      <c r="ABN311" s="10"/>
      <c r="ABO311" s="10"/>
      <c r="ABP311" s="10"/>
      <c r="ABQ311" s="10"/>
      <c r="ABR311" s="10"/>
      <c r="ABS311" s="10"/>
      <c r="ABT311" s="10"/>
      <c r="ABU311" s="10"/>
      <c r="ABV311" s="10"/>
      <c r="ABW311" s="10"/>
      <c r="ABX311" s="10"/>
      <c r="ABY311" s="10"/>
      <c r="ABZ311" s="10"/>
      <c r="ACA311" s="10"/>
      <c r="ACB311" s="10"/>
      <c r="ACC311" s="10"/>
      <c r="ACD311" s="10"/>
      <c r="ACE311" s="10"/>
      <c r="ACF311" s="10"/>
      <c r="ACG311" s="10"/>
      <c r="ACH311" s="10"/>
      <c r="ACI311" s="10"/>
      <c r="ACJ311" s="10"/>
      <c r="ACK311" s="10"/>
      <c r="ACL311" s="10"/>
      <c r="ACM311" s="10"/>
      <c r="ACN311" s="10"/>
      <c r="ACO311" s="10"/>
      <c r="ACP311" s="10"/>
      <c r="ACQ311" s="10"/>
      <c r="ACR311" s="10"/>
      <c r="ACS311" s="10"/>
      <c r="ACT311" s="10"/>
      <c r="ACU311" s="10"/>
      <c r="ACV311" s="10"/>
      <c r="ACW311" s="10"/>
      <c r="ACX311" s="10"/>
      <c r="ACY311" s="10"/>
      <c r="ACZ311" s="10"/>
      <c r="ADA311" s="10"/>
      <c r="ADB311" s="10"/>
      <c r="ADC311" s="10"/>
      <c r="ADD311" s="10"/>
      <c r="ADE311" s="10"/>
      <c r="ADF311" s="10"/>
      <c r="ADG311" s="10"/>
      <c r="ADH311" s="10"/>
      <c r="ADI311" s="10"/>
      <c r="ADJ311" s="10"/>
      <c r="ADK311" s="10"/>
      <c r="ADL311" s="10"/>
      <c r="ADM311" s="10"/>
      <c r="ADN311" s="10"/>
      <c r="ADO311" s="10"/>
      <c r="ADP311" s="10"/>
      <c r="ADQ311" s="10"/>
      <c r="ADR311" s="10"/>
      <c r="ADS311" s="10"/>
      <c r="ADT311" s="10"/>
      <c r="ADU311" s="10"/>
      <c r="ADV311" s="10"/>
      <c r="ADW311" s="10"/>
      <c r="ADX311" s="10"/>
      <c r="ADY311" s="10"/>
      <c r="ADZ311" s="10"/>
      <c r="AEA311" s="10"/>
      <c r="AEB311" s="10"/>
      <c r="AEC311" s="10"/>
      <c r="AED311" s="10"/>
      <c r="AEE311" s="10"/>
      <c r="AEF311" s="10"/>
      <c r="AEG311" s="10"/>
      <c r="AEH311" s="10"/>
      <c r="AEI311" s="10"/>
      <c r="AEJ311" s="10"/>
      <c r="AEK311" s="10"/>
      <c r="AEL311" s="10"/>
      <c r="AEM311" s="10"/>
      <c r="AEN311" s="10"/>
      <c r="AEO311" s="10"/>
      <c r="AEP311" s="10"/>
      <c r="AEQ311" s="10"/>
      <c r="AER311" s="10"/>
      <c r="AES311" s="10"/>
      <c r="AET311" s="10"/>
      <c r="AEU311" s="10"/>
      <c r="AEV311" s="10"/>
      <c r="AEW311" s="10"/>
      <c r="AEX311" s="10"/>
      <c r="AEY311" s="10"/>
      <c r="AEZ311" s="10"/>
      <c r="AFA311" s="10"/>
      <c r="AFB311" s="10"/>
      <c r="AFC311" s="10"/>
      <c r="AFD311" s="10"/>
      <c r="AFE311" s="10"/>
      <c r="AFF311" s="10"/>
      <c r="AFG311" s="10"/>
      <c r="AFH311" s="10"/>
      <c r="AFI311" s="10"/>
      <c r="AFJ311" s="10"/>
      <c r="AFK311" s="10"/>
      <c r="AFL311" s="10"/>
      <c r="AFM311" s="10"/>
      <c r="AFN311" s="10"/>
      <c r="AFO311" s="10"/>
      <c r="AFP311" s="10"/>
      <c r="AFQ311" s="10"/>
      <c r="AFR311" s="10"/>
      <c r="AFS311" s="10"/>
      <c r="AFT311" s="10"/>
      <c r="AFU311" s="10"/>
      <c r="AFV311" s="10"/>
      <c r="AFW311" s="10"/>
      <c r="AFX311" s="10"/>
      <c r="AFY311" s="10"/>
      <c r="AFZ311" s="10"/>
      <c r="AGA311" s="10"/>
      <c r="AGB311" s="10"/>
      <c r="AGC311" s="10"/>
      <c r="AGD311" s="10"/>
      <c r="AGE311" s="10"/>
      <c r="AGF311" s="10"/>
      <c r="AGG311" s="10"/>
      <c r="AGH311" s="10"/>
      <c r="AGI311" s="10"/>
      <c r="AGJ311" s="10"/>
      <c r="AGK311" s="10"/>
      <c r="AGL311" s="10"/>
      <c r="AGM311" s="10"/>
      <c r="AGN311" s="10"/>
      <c r="AGO311" s="10"/>
      <c r="AGP311" s="10"/>
      <c r="AGQ311" s="10"/>
      <c r="AGR311" s="10"/>
      <c r="AGS311" s="10"/>
      <c r="AGT311" s="10"/>
      <c r="AGU311" s="10"/>
      <c r="AGV311" s="10"/>
      <c r="AGW311" s="10"/>
      <c r="AGX311" s="10"/>
      <c r="AGY311" s="10"/>
      <c r="AGZ311" s="10"/>
      <c r="AHA311" s="10"/>
      <c r="AHB311" s="10"/>
      <c r="AHC311" s="10"/>
      <c r="AHD311" s="10"/>
      <c r="AHE311" s="10"/>
      <c r="AHF311" s="10"/>
      <c r="AHG311" s="10"/>
      <c r="AHH311" s="10"/>
      <c r="AHI311" s="10"/>
      <c r="AHJ311" s="10"/>
      <c r="AHK311" s="10"/>
      <c r="AHL311" s="10"/>
      <c r="AHM311" s="10"/>
      <c r="AHN311" s="10"/>
      <c r="AHO311" s="10"/>
      <c r="AHP311" s="10"/>
      <c r="AHQ311" s="10"/>
      <c r="AHR311" s="10"/>
      <c r="AHS311" s="10"/>
      <c r="AHT311" s="10"/>
      <c r="AHU311" s="10"/>
      <c r="AHV311" s="10"/>
      <c r="AHW311" s="10"/>
      <c r="AHX311" s="10"/>
      <c r="AHY311" s="10"/>
      <c r="AHZ311" s="10"/>
      <c r="AIA311" s="10"/>
      <c r="AIB311" s="10"/>
      <c r="AIC311" s="10"/>
      <c r="AID311" s="10"/>
      <c r="AIE311" s="10"/>
      <c r="AIF311" s="10"/>
      <c r="AIG311" s="10"/>
      <c r="AIH311" s="10"/>
      <c r="AII311" s="10"/>
      <c r="AIJ311" s="10"/>
      <c r="AIK311" s="10"/>
      <c r="AIL311" s="10"/>
      <c r="AIM311" s="10"/>
      <c r="AIN311" s="10"/>
      <c r="AIO311" s="10"/>
      <c r="AIP311" s="10"/>
      <c r="AIQ311" s="10"/>
      <c r="AIR311" s="10"/>
      <c r="AIS311" s="10"/>
      <c r="AIT311" s="10"/>
      <c r="AIU311" s="10"/>
      <c r="AIV311" s="10"/>
      <c r="AIW311" s="10"/>
      <c r="AIX311" s="10"/>
      <c r="AIY311" s="10"/>
      <c r="AIZ311" s="10"/>
      <c r="AJA311" s="10"/>
      <c r="AJB311" s="10"/>
      <c r="AJC311" s="10"/>
      <c r="AJD311" s="10"/>
      <c r="AJE311" s="10"/>
      <c r="AJF311" s="10"/>
      <c r="AJG311" s="10"/>
      <c r="AJH311" s="10"/>
      <c r="AJI311" s="10"/>
      <c r="AJJ311" s="10"/>
      <c r="AJK311" s="10"/>
      <c r="AJL311" s="10"/>
      <c r="AJM311" s="10"/>
      <c r="AJN311" s="10"/>
      <c r="AJO311" s="10"/>
      <c r="AJP311" s="10"/>
      <c r="AJQ311" s="10"/>
      <c r="AJR311" s="10"/>
      <c r="AJS311" s="10"/>
      <c r="AJT311" s="10"/>
      <c r="AJU311" s="10"/>
      <c r="AJV311" s="10"/>
      <c r="AJW311" s="10"/>
      <c r="AJX311" s="10"/>
      <c r="AJY311" s="10"/>
      <c r="AJZ311" s="10"/>
      <c r="AKA311" s="10"/>
      <c r="AKB311" s="10"/>
      <c r="AKC311" s="10"/>
      <c r="AKD311" s="10"/>
      <c r="AKE311" s="10"/>
      <c r="AKF311" s="10"/>
      <c r="AKG311" s="10"/>
      <c r="AKH311" s="10"/>
      <c r="AKI311" s="10"/>
      <c r="AKJ311" s="10"/>
      <c r="AKK311" s="10"/>
      <c r="AKL311" s="10"/>
      <c r="AKM311" s="10"/>
      <c r="AKN311" s="10"/>
      <c r="AKO311" s="10"/>
      <c r="AKP311" s="10"/>
      <c r="AKQ311" s="10"/>
      <c r="AKR311" s="10"/>
      <c r="AKS311" s="10"/>
      <c r="AKT311" s="10"/>
      <c r="AKU311" s="10"/>
      <c r="AKV311" s="10"/>
      <c r="AKW311" s="10"/>
      <c r="AKX311" s="10"/>
      <c r="AKY311" s="10"/>
      <c r="AKZ311" s="10"/>
      <c r="ALA311" s="10"/>
      <c r="ALB311" s="10"/>
      <c r="ALC311" s="10"/>
      <c r="ALD311" s="10"/>
      <c r="ALE311" s="10"/>
      <c r="ALF311" s="10"/>
      <c r="ALG311" s="10"/>
      <c r="ALH311" s="10"/>
      <c r="ALI311" s="10"/>
      <c r="ALJ311" s="10"/>
      <c r="ALK311" s="10"/>
      <c r="ALL311" s="10"/>
      <c r="ALM311" s="10"/>
      <c r="ALN311" s="10"/>
      <c r="ALO311" s="10"/>
      <c r="ALP311" s="10"/>
      <c r="ALQ311" s="10"/>
      <c r="ALR311" s="10"/>
      <c r="ALS311" s="10"/>
      <c r="ALT311" s="10"/>
      <c r="ALU311" s="10"/>
      <c r="ALV311" s="10"/>
      <c r="ALW311" s="10"/>
      <c r="ALX311" s="10"/>
      <c r="ALY311" s="10"/>
      <c r="ALZ311" s="10"/>
      <c r="AMA311" s="10"/>
      <c r="AMB311" s="10"/>
      <c r="AMC311" s="10"/>
      <c r="AMD311" s="10"/>
      <c r="AME311" s="10"/>
      <c r="AMF311" s="10"/>
      <c r="AMG311" s="10"/>
      <c r="AMH311" s="10"/>
      <c r="AMI311" s="10"/>
      <c r="AMJ311" s="10"/>
      <c r="AMK311" s="10"/>
      <c r="AML311" s="10"/>
      <c r="AMM311" s="10"/>
      <c r="AMN311" s="10"/>
      <c r="AMO311" s="10"/>
      <c r="AMP311" s="10"/>
      <c r="AMQ311" s="10"/>
      <c r="AMR311" s="10"/>
      <c r="AMS311" s="10"/>
      <c r="AMT311" s="10"/>
      <c r="AMU311" s="10"/>
      <c r="AMV311" s="10"/>
      <c r="AMW311" s="10"/>
      <c r="AMX311" s="10"/>
      <c r="AMY311" s="10"/>
      <c r="AMZ311" s="10"/>
      <c r="ANA311" s="10"/>
      <c r="ANB311" s="10"/>
      <c r="ANC311" s="10"/>
      <c r="AND311" s="10"/>
      <c r="ANE311" s="10"/>
      <c r="ANF311" s="10"/>
      <c r="ANG311" s="10"/>
      <c r="ANH311" s="10"/>
      <c r="ANI311" s="10"/>
      <c r="ANJ311" s="10"/>
      <c r="ANK311" s="10"/>
      <c r="ANL311" s="10"/>
      <c r="ANM311" s="10"/>
      <c r="ANN311" s="10"/>
      <c r="ANO311" s="10"/>
      <c r="ANP311" s="10"/>
      <c r="ANQ311" s="10"/>
      <c r="ANR311" s="10"/>
      <c r="ANS311" s="10"/>
      <c r="ANT311" s="10"/>
      <c r="ANU311" s="10"/>
      <c r="ANV311" s="10"/>
      <c r="ANW311" s="10"/>
      <c r="ANX311" s="10"/>
      <c r="ANY311" s="10"/>
      <c r="ANZ311" s="10"/>
      <c r="AOA311" s="10"/>
      <c r="AOB311" s="10"/>
      <c r="AOC311" s="10"/>
      <c r="AOD311" s="10"/>
      <c r="AOE311" s="10"/>
      <c r="AOF311" s="10"/>
      <c r="AOG311" s="10"/>
      <c r="AOH311" s="10"/>
      <c r="AOI311" s="10"/>
      <c r="AOJ311" s="10"/>
      <c r="AOK311" s="10"/>
      <c r="AOL311" s="10"/>
      <c r="AOM311" s="10"/>
      <c r="AON311" s="10"/>
      <c r="AOO311" s="10"/>
      <c r="AOP311" s="10"/>
      <c r="AOQ311" s="10"/>
      <c r="AOR311" s="10"/>
      <c r="AOS311" s="10"/>
      <c r="AOT311" s="10"/>
      <c r="AOU311" s="10"/>
      <c r="AOV311" s="10"/>
      <c r="AOW311" s="10"/>
      <c r="AOX311" s="10"/>
      <c r="AOY311" s="10"/>
      <c r="AOZ311" s="10"/>
      <c r="APA311" s="10"/>
      <c r="APB311" s="10"/>
      <c r="APC311" s="10"/>
      <c r="APD311" s="10"/>
      <c r="APE311" s="10"/>
      <c r="APF311" s="10"/>
      <c r="APG311" s="10"/>
      <c r="APH311" s="10"/>
      <c r="API311" s="10"/>
      <c r="APJ311" s="10"/>
      <c r="APK311" s="10"/>
      <c r="APL311" s="10"/>
      <c r="APM311" s="10"/>
      <c r="APN311" s="10"/>
      <c r="APO311" s="10"/>
      <c r="APP311" s="10"/>
      <c r="APQ311" s="10"/>
      <c r="APR311" s="10"/>
      <c r="APS311" s="10"/>
      <c r="APT311" s="10"/>
      <c r="APU311" s="10"/>
      <c r="APV311" s="10"/>
      <c r="APW311" s="10"/>
      <c r="APX311" s="10"/>
      <c r="APY311" s="10"/>
      <c r="APZ311" s="10"/>
      <c r="AQA311" s="10"/>
      <c r="AQB311" s="10"/>
      <c r="AQC311" s="10"/>
      <c r="AQD311" s="10"/>
      <c r="AQE311" s="10"/>
      <c r="AQF311" s="10"/>
      <c r="AQG311" s="10"/>
      <c r="AQH311" s="10"/>
      <c r="AQI311" s="10"/>
      <c r="AQJ311" s="10"/>
      <c r="AQK311" s="10"/>
      <c r="AQL311" s="10"/>
      <c r="AQM311" s="10"/>
      <c r="AQN311" s="10"/>
      <c r="AQO311" s="10"/>
      <c r="AQP311" s="10"/>
      <c r="AQQ311" s="10"/>
      <c r="AQR311" s="10"/>
      <c r="AQS311" s="10"/>
      <c r="AQT311" s="10"/>
      <c r="AQU311" s="10"/>
      <c r="AQV311" s="10"/>
      <c r="AQW311" s="10"/>
      <c r="AQX311" s="10"/>
      <c r="AQY311" s="10"/>
      <c r="AQZ311" s="10"/>
      <c r="ARA311" s="10"/>
      <c r="ARB311" s="10"/>
      <c r="ARC311" s="10"/>
      <c r="ARD311" s="10"/>
      <c r="ARE311" s="10"/>
      <c r="ARF311" s="10"/>
      <c r="ARG311" s="10"/>
      <c r="ARH311" s="10"/>
      <c r="ARI311" s="10"/>
      <c r="ARJ311" s="10"/>
      <c r="ARK311" s="10"/>
      <c r="ARL311" s="10"/>
      <c r="ARM311" s="10"/>
      <c r="ARN311" s="10"/>
      <c r="ARO311" s="10"/>
      <c r="ARP311" s="10"/>
      <c r="ARQ311" s="10"/>
      <c r="ARR311" s="10"/>
      <c r="ARS311" s="10"/>
      <c r="ART311" s="10"/>
      <c r="ARU311" s="10"/>
      <c r="ARV311" s="10"/>
      <c r="ARW311" s="10"/>
      <c r="ARX311" s="10"/>
      <c r="ARY311" s="10"/>
      <c r="ARZ311" s="10"/>
      <c r="ASA311" s="10"/>
      <c r="ASB311" s="10"/>
      <c r="ASC311" s="10"/>
      <c r="ASD311" s="10"/>
      <c r="ASE311" s="10"/>
      <c r="ASF311" s="10"/>
      <c r="ASG311" s="10"/>
      <c r="ASH311" s="10"/>
      <c r="ASI311" s="10"/>
      <c r="ASJ311" s="10"/>
      <c r="ASK311" s="10"/>
      <c r="ASL311" s="10"/>
      <c r="ASM311" s="10"/>
      <c r="ASN311" s="10"/>
      <c r="ASO311" s="10"/>
      <c r="ASP311" s="10"/>
      <c r="ASQ311" s="10"/>
      <c r="ASR311" s="10"/>
      <c r="ASS311" s="10"/>
      <c r="AST311" s="10"/>
      <c r="ASU311" s="10"/>
      <c r="ASV311" s="10"/>
      <c r="ASW311" s="10"/>
      <c r="ASX311" s="10"/>
      <c r="ASY311" s="10"/>
      <c r="ASZ311" s="10"/>
      <c r="ATA311" s="10"/>
      <c r="ATB311" s="10"/>
      <c r="ATC311" s="10"/>
      <c r="ATD311" s="10"/>
      <c r="ATE311" s="10"/>
      <c r="ATF311" s="10"/>
      <c r="ATG311" s="10"/>
      <c r="ATH311" s="10"/>
      <c r="ATI311" s="10"/>
      <c r="ATJ311" s="10"/>
      <c r="ATK311" s="10"/>
      <c r="ATL311" s="10"/>
      <c r="ATM311" s="10"/>
      <c r="ATN311" s="10"/>
      <c r="ATO311" s="10"/>
      <c r="ATP311" s="10"/>
      <c r="ATQ311" s="10"/>
      <c r="ATR311" s="10"/>
      <c r="ATS311" s="10"/>
      <c r="ATT311" s="10"/>
      <c r="ATU311" s="10"/>
      <c r="ATV311" s="10"/>
      <c r="ATW311" s="10"/>
      <c r="ATX311" s="10"/>
      <c r="ATY311" s="10"/>
      <c r="ATZ311" s="10"/>
      <c r="AUA311" s="10"/>
      <c r="AUB311" s="10"/>
      <c r="AUC311" s="10"/>
      <c r="AUD311" s="10"/>
      <c r="AUE311" s="10"/>
      <c r="AUF311" s="10"/>
      <c r="AUG311" s="10"/>
      <c r="AUH311" s="10"/>
      <c r="AUI311" s="10"/>
      <c r="AUJ311" s="10"/>
      <c r="AUK311" s="10"/>
      <c r="AUL311" s="10"/>
      <c r="AUM311" s="10"/>
      <c r="AUN311" s="10"/>
      <c r="AUO311" s="10"/>
      <c r="AUP311" s="10"/>
      <c r="AUQ311" s="10"/>
      <c r="AUR311" s="10"/>
      <c r="AUS311" s="10"/>
      <c r="AUT311" s="10"/>
      <c r="AUU311" s="10"/>
      <c r="AUV311" s="10"/>
      <c r="AUW311" s="10"/>
      <c r="AUX311" s="10"/>
      <c r="AUY311" s="10"/>
      <c r="AUZ311" s="10"/>
      <c r="AVA311" s="10"/>
      <c r="AVB311" s="10"/>
      <c r="AVC311" s="10"/>
      <c r="AVD311" s="10"/>
      <c r="AVE311" s="10"/>
      <c r="AVF311" s="10"/>
      <c r="AVG311" s="10"/>
      <c r="AVH311" s="10"/>
      <c r="AVI311" s="10"/>
      <c r="AVJ311" s="10"/>
      <c r="AVK311" s="10"/>
      <c r="AVL311" s="10"/>
      <c r="AVM311" s="10"/>
      <c r="AVN311" s="10"/>
      <c r="AVO311" s="10"/>
      <c r="AVP311" s="10"/>
      <c r="AVQ311" s="10"/>
      <c r="AVR311" s="10"/>
      <c r="AVS311" s="10"/>
      <c r="AVT311" s="10"/>
      <c r="AVU311" s="10"/>
      <c r="AVV311" s="10"/>
      <c r="AVW311" s="10"/>
      <c r="AVX311" s="10"/>
      <c r="AVY311" s="10"/>
      <c r="AVZ311" s="10"/>
      <c r="AWA311" s="10"/>
      <c r="AWB311" s="10"/>
      <c r="AWC311" s="10"/>
      <c r="AWD311" s="10"/>
      <c r="AWE311" s="10"/>
      <c r="AWF311" s="10"/>
      <c r="AWG311" s="10"/>
      <c r="AWH311" s="10"/>
      <c r="AWI311" s="10"/>
      <c r="AWJ311" s="10"/>
      <c r="AWK311" s="10"/>
      <c r="AWL311" s="10"/>
      <c r="AWM311" s="10"/>
      <c r="AWN311" s="10"/>
      <c r="AWO311" s="10"/>
      <c r="AWP311" s="10"/>
      <c r="AWQ311" s="10"/>
      <c r="AWR311" s="10"/>
      <c r="AWS311" s="10"/>
      <c r="AWT311" s="10"/>
      <c r="AWU311" s="10"/>
      <c r="AWV311" s="10"/>
      <c r="AWW311" s="10"/>
      <c r="AWX311" s="10"/>
      <c r="AWY311" s="10"/>
      <c r="AWZ311" s="10"/>
      <c r="AXA311" s="10"/>
      <c r="AXB311" s="10"/>
      <c r="AXC311" s="10"/>
      <c r="AXD311" s="10"/>
      <c r="AXE311" s="10"/>
      <c r="AXF311" s="10"/>
      <c r="AXG311" s="10"/>
      <c r="AXH311" s="10"/>
      <c r="AXI311" s="10"/>
      <c r="AXJ311" s="10"/>
      <c r="AXK311" s="10"/>
      <c r="AXL311" s="10"/>
      <c r="AXM311" s="10"/>
      <c r="AXN311" s="10"/>
      <c r="AXO311" s="10"/>
      <c r="AXP311" s="10"/>
      <c r="AXQ311" s="10"/>
      <c r="AXR311" s="10"/>
      <c r="AXS311" s="10"/>
      <c r="AXT311" s="10"/>
      <c r="AXU311" s="10"/>
      <c r="AXV311" s="10"/>
      <c r="AXW311" s="10"/>
      <c r="AXX311" s="10"/>
      <c r="AXY311" s="10"/>
      <c r="AXZ311" s="10"/>
      <c r="AYA311" s="10"/>
      <c r="AYB311" s="10"/>
      <c r="AYC311" s="10"/>
      <c r="AYD311" s="10"/>
      <c r="AYE311" s="10"/>
      <c r="AYF311" s="10"/>
      <c r="AYG311" s="10"/>
      <c r="AYH311" s="10"/>
      <c r="AYI311" s="10"/>
      <c r="AYJ311" s="10"/>
      <c r="AYK311" s="10"/>
      <c r="AYL311" s="10"/>
      <c r="AYM311" s="10"/>
      <c r="AYN311" s="10"/>
      <c r="AYO311" s="10"/>
      <c r="AYP311" s="10"/>
      <c r="AYQ311" s="10"/>
      <c r="AYR311" s="10"/>
      <c r="AYS311" s="10"/>
      <c r="AYT311" s="10"/>
      <c r="AYU311" s="10"/>
      <c r="AYV311" s="10"/>
      <c r="AYW311" s="10"/>
      <c r="AYX311" s="10"/>
      <c r="AYY311" s="10"/>
      <c r="AYZ311" s="10"/>
      <c r="AZA311" s="10"/>
      <c r="AZB311" s="10"/>
      <c r="AZC311" s="10"/>
      <c r="AZD311" s="10"/>
      <c r="AZE311" s="10"/>
      <c r="AZF311" s="10"/>
      <c r="AZG311" s="10"/>
      <c r="AZH311" s="10"/>
      <c r="AZI311" s="10"/>
      <c r="AZJ311" s="10"/>
      <c r="AZK311" s="10"/>
      <c r="AZL311" s="10"/>
      <c r="AZM311" s="10"/>
      <c r="AZN311" s="10"/>
      <c r="AZO311" s="10"/>
      <c r="AZP311" s="10"/>
      <c r="AZQ311" s="10"/>
      <c r="AZR311" s="10"/>
      <c r="AZS311" s="10"/>
      <c r="AZT311" s="10"/>
      <c r="AZU311" s="10"/>
      <c r="AZV311" s="10"/>
      <c r="AZW311" s="10"/>
      <c r="AZX311" s="10"/>
      <c r="AZY311" s="10"/>
      <c r="AZZ311" s="10"/>
      <c r="BAA311" s="10"/>
      <c r="BAB311" s="10"/>
      <c r="BAC311" s="10"/>
      <c r="BAD311" s="10"/>
      <c r="BAE311" s="10"/>
      <c r="BAF311" s="10"/>
      <c r="BAG311" s="10"/>
      <c r="BAH311" s="10"/>
      <c r="BAI311" s="10"/>
      <c r="BAJ311" s="10"/>
      <c r="BAK311" s="10"/>
      <c r="BAL311" s="10"/>
      <c r="BAM311" s="10"/>
      <c r="BAN311" s="10"/>
      <c r="BAO311" s="10"/>
      <c r="BAP311" s="10"/>
      <c r="BAQ311" s="10"/>
      <c r="BAR311" s="10"/>
      <c r="BAS311" s="10"/>
      <c r="BAT311" s="10"/>
      <c r="BAU311" s="10"/>
      <c r="BAV311" s="10"/>
      <c r="BAW311" s="10"/>
      <c r="BAX311" s="10"/>
      <c r="BAY311" s="10"/>
      <c r="BAZ311" s="10"/>
      <c r="BBA311" s="10"/>
      <c r="BBB311" s="10"/>
      <c r="BBC311" s="10"/>
      <c r="BBD311" s="10"/>
      <c r="BBE311" s="10"/>
      <c r="BBF311" s="10"/>
      <c r="BBG311" s="10"/>
      <c r="BBH311" s="10"/>
      <c r="BBI311" s="10"/>
      <c r="BBJ311" s="10"/>
      <c r="BBK311" s="10"/>
      <c r="BBL311" s="10"/>
      <c r="BBM311" s="10"/>
      <c r="BBN311" s="10"/>
      <c r="BBO311" s="10"/>
      <c r="BBP311" s="10"/>
      <c r="BBQ311" s="10"/>
      <c r="BBR311" s="10"/>
      <c r="BBS311" s="10"/>
      <c r="BBT311" s="10"/>
      <c r="BBU311" s="10"/>
      <c r="BBV311" s="10"/>
      <c r="BBW311" s="10"/>
      <c r="BBX311" s="10"/>
      <c r="BBY311" s="10"/>
      <c r="BBZ311" s="10"/>
      <c r="BCA311" s="10"/>
      <c r="BCB311" s="10"/>
      <c r="BCC311" s="10"/>
      <c r="BCD311" s="10"/>
      <c r="BCE311" s="10"/>
      <c r="BCF311" s="10"/>
      <c r="BCG311" s="10"/>
      <c r="BCH311" s="10"/>
      <c r="BCI311" s="10"/>
      <c r="BCJ311" s="10"/>
      <c r="BCK311" s="10"/>
      <c r="BCL311" s="10"/>
      <c r="BCM311" s="10"/>
      <c r="BCN311" s="10"/>
      <c r="BCO311" s="10"/>
      <c r="BCP311" s="10"/>
      <c r="BCQ311" s="10"/>
      <c r="BCR311" s="10"/>
      <c r="BCS311" s="10"/>
      <c r="BCT311" s="10"/>
      <c r="BCU311" s="10"/>
      <c r="BCV311" s="10"/>
      <c r="BCW311" s="10"/>
      <c r="BCX311" s="10"/>
      <c r="BCY311" s="10"/>
      <c r="BCZ311" s="10"/>
      <c r="BDA311" s="10"/>
      <c r="BDB311" s="10"/>
      <c r="BDC311" s="10"/>
      <c r="BDD311" s="10"/>
      <c r="BDE311" s="10"/>
      <c r="BDF311" s="10"/>
      <c r="BDG311" s="10"/>
      <c r="BDH311" s="10"/>
      <c r="BDI311" s="10"/>
      <c r="BDJ311" s="10"/>
      <c r="BDK311" s="10"/>
      <c r="BDL311" s="10"/>
      <c r="BDM311" s="10"/>
      <c r="BDN311" s="10"/>
      <c r="BDO311" s="10"/>
      <c r="BDP311" s="10"/>
      <c r="BDQ311" s="10"/>
      <c r="BDR311" s="10"/>
      <c r="BDS311" s="10"/>
      <c r="BDT311" s="10"/>
      <c r="BDU311" s="10"/>
      <c r="BDV311" s="10"/>
      <c r="BDW311" s="10"/>
      <c r="BDX311" s="10"/>
      <c r="BDY311" s="10"/>
      <c r="BDZ311" s="10"/>
      <c r="BEA311" s="10"/>
      <c r="BEB311" s="10"/>
      <c r="BEC311" s="10"/>
      <c r="BED311" s="10"/>
      <c r="BEE311" s="10"/>
      <c r="BEF311" s="10"/>
      <c r="BEG311" s="10"/>
      <c r="BEH311" s="10"/>
      <c r="BEI311" s="10"/>
      <c r="BEJ311" s="10"/>
      <c r="BEK311" s="10"/>
      <c r="BEL311" s="10"/>
      <c r="BEM311" s="10"/>
      <c r="BEN311" s="10"/>
      <c r="BEO311" s="10"/>
      <c r="BEP311" s="10"/>
      <c r="BEQ311" s="10"/>
      <c r="BER311" s="10"/>
      <c r="BES311" s="10"/>
      <c r="BET311" s="10"/>
      <c r="BEU311" s="10"/>
      <c r="BEV311" s="10"/>
      <c r="BEW311" s="10"/>
      <c r="BEX311" s="10"/>
      <c r="BEY311" s="10"/>
      <c r="BEZ311" s="10"/>
      <c r="BFA311" s="10"/>
      <c r="BFB311" s="10"/>
      <c r="BFC311" s="10"/>
      <c r="BFD311" s="10"/>
      <c r="BFE311" s="10"/>
      <c r="BFF311" s="10"/>
      <c r="BFG311" s="10"/>
      <c r="BFH311" s="10"/>
      <c r="BFI311" s="10"/>
      <c r="BFJ311" s="10"/>
      <c r="BFK311" s="10"/>
      <c r="BFL311" s="10"/>
      <c r="BFM311" s="10"/>
      <c r="BFN311" s="10"/>
      <c r="BFO311" s="10"/>
      <c r="BFP311" s="10"/>
      <c r="BFQ311" s="10"/>
      <c r="BFR311" s="10"/>
      <c r="BFS311" s="10"/>
      <c r="BFT311" s="10"/>
      <c r="BFU311" s="10"/>
      <c r="BFV311" s="10"/>
      <c r="BFW311" s="10"/>
      <c r="BFX311" s="10"/>
      <c r="BFY311" s="10"/>
      <c r="BFZ311" s="10"/>
      <c r="BGA311" s="10"/>
      <c r="BGB311" s="10"/>
      <c r="BGC311" s="10"/>
      <c r="BGD311" s="10"/>
      <c r="BGE311" s="10"/>
      <c r="BGF311" s="10"/>
      <c r="BGG311" s="10"/>
      <c r="BGH311" s="10"/>
      <c r="BGI311" s="10"/>
      <c r="BGJ311" s="10"/>
      <c r="BGK311" s="10"/>
      <c r="BGL311" s="10"/>
      <c r="BGM311" s="10"/>
      <c r="BGN311" s="10"/>
      <c r="BGO311" s="10"/>
      <c r="BGP311" s="10"/>
      <c r="BGQ311" s="10"/>
      <c r="BGR311" s="10"/>
      <c r="BGS311" s="10"/>
      <c r="BGT311" s="10"/>
      <c r="BGU311" s="10"/>
      <c r="BGV311" s="10"/>
      <c r="BGW311" s="10"/>
      <c r="BGX311" s="10"/>
      <c r="BGY311" s="10"/>
      <c r="BGZ311" s="10"/>
      <c r="BHA311" s="10"/>
      <c r="BHB311" s="10"/>
      <c r="BHC311" s="10"/>
      <c r="BHD311" s="10"/>
      <c r="BHE311" s="10"/>
      <c r="BHF311" s="10"/>
      <c r="BHG311" s="10"/>
      <c r="BHH311" s="10"/>
      <c r="BHI311" s="10"/>
      <c r="BHJ311" s="10"/>
      <c r="BHK311" s="10"/>
      <c r="BHL311" s="10"/>
      <c r="BHM311" s="10"/>
      <c r="BHN311" s="10"/>
      <c r="BHO311" s="10"/>
      <c r="BHP311" s="10"/>
      <c r="BHQ311" s="10"/>
      <c r="BHR311" s="10"/>
      <c r="BHS311" s="10"/>
      <c r="BHT311" s="10"/>
      <c r="BHU311" s="10"/>
      <c r="BHV311" s="10"/>
      <c r="BHW311" s="10"/>
      <c r="BHX311" s="10"/>
      <c r="BHY311" s="10"/>
      <c r="BHZ311" s="10"/>
      <c r="BIA311" s="10"/>
      <c r="BIB311" s="10"/>
      <c r="BIC311" s="10"/>
      <c r="BID311" s="10"/>
      <c r="BIE311" s="10"/>
      <c r="BIF311" s="10"/>
      <c r="BIG311" s="10"/>
      <c r="BIH311" s="10"/>
      <c r="BII311" s="10"/>
      <c r="BIJ311" s="10"/>
      <c r="BIK311" s="10"/>
      <c r="BIL311" s="10"/>
      <c r="BIM311" s="10"/>
      <c r="BIN311" s="10"/>
      <c r="BIO311" s="10"/>
      <c r="BIP311" s="10"/>
      <c r="BIQ311" s="10"/>
      <c r="BIR311" s="10"/>
      <c r="BIS311" s="10"/>
      <c r="BIT311" s="10"/>
      <c r="BIU311" s="10"/>
      <c r="BIV311" s="10"/>
      <c r="BIW311" s="10"/>
      <c r="BIX311" s="10"/>
      <c r="BIY311" s="10"/>
      <c r="BIZ311" s="10"/>
      <c r="BJA311" s="10"/>
      <c r="BJB311" s="10"/>
      <c r="BJC311" s="10"/>
      <c r="BJD311" s="10"/>
      <c r="BJE311" s="10"/>
      <c r="BJF311" s="10"/>
      <c r="BJG311" s="10"/>
      <c r="BJH311" s="10"/>
      <c r="BJI311" s="10"/>
      <c r="BJJ311" s="10"/>
      <c r="BJK311" s="10"/>
      <c r="BJL311" s="10"/>
      <c r="BJM311" s="10"/>
      <c r="BJN311" s="10"/>
      <c r="BJO311" s="10"/>
      <c r="BJP311" s="10"/>
      <c r="BJQ311" s="10"/>
      <c r="BJR311" s="10"/>
      <c r="BJS311" s="10"/>
      <c r="BJT311" s="10"/>
      <c r="BJU311" s="10"/>
      <c r="BJV311" s="10"/>
      <c r="BJW311" s="10"/>
      <c r="BJX311" s="10"/>
      <c r="BJY311" s="10"/>
      <c r="BJZ311" s="10"/>
      <c r="BKA311" s="10"/>
      <c r="BKB311" s="10"/>
      <c r="BKC311" s="10"/>
      <c r="BKD311" s="10"/>
      <c r="BKE311" s="10"/>
      <c r="BKF311" s="10"/>
      <c r="BKG311" s="10"/>
      <c r="BKH311" s="10"/>
      <c r="BKI311" s="10"/>
      <c r="BKJ311" s="10"/>
      <c r="BKK311" s="10"/>
      <c r="BKL311" s="10"/>
      <c r="BKM311" s="10"/>
      <c r="BKN311" s="10"/>
      <c r="BKO311" s="10"/>
      <c r="BKP311" s="10"/>
      <c r="BKQ311" s="10"/>
      <c r="BKR311" s="10"/>
      <c r="BKS311" s="10"/>
      <c r="BKT311" s="10"/>
      <c r="BKU311" s="10"/>
      <c r="BKV311" s="10"/>
      <c r="BKW311" s="10"/>
      <c r="BKX311" s="10"/>
      <c r="BKY311" s="10"/>
      <c r="BKZ311" s="10"/>
      <c r="BLA311" s="10"/>
      <c r="BLB311" s="10"/>
      <c r="BLC311" s="10"/>
      <c r="BLD311" s="10"/>
      <c r="BLE311" s="10"/>
      <c r="BLF311" s="10"/>
      <c r="BLG311" s="10"/>
      <c r="BLH311" s="10"/>
      <c r="BLI311" s="10"/>
      <c r="BLJ311" s="10"/>
      <c r="BLK311" s="10"/>
      <c r="BLL311" s="10"/>
      <c r="BLM311" s="10"/>
      <c r="BLN311" s="10"/>
      <c r="BLO311" s="10"/>
      <c r="BLP311" s="10"/>
      <c r="BLQ311" s="10"/>
      <c r="BLR311" s="10"/>
      <c r="BLS311" s="10"/>
      <c r="BLT311" s="10"/>
      <c r="BLU311" s="10"/>
      <c r="BLV311" s="10"/>
      <c r="BLW311" s="10"/>
      <c r="BLX311" s="10"/>
      <c r="BLY311" s="10"/>
      <c r="BLZ311" s="10"/>
      <c r="BMA311" s="10"/>
      <c r="BMB311" s="10"/>
      <c r="BMC311" s="10"/>
      <c r="BMD311" s="10"/>
      <c r="BME311" s="10"/>
      <c r="BMF311" s="10"/>
      <c r="BMG311" s="10"/>
      <c r="BMH311" s="10"/>
      <c r="BMI311" s="10"/>
      <c r="BMJ311" s="10"/>
      <c r="BMK311" s="10"/>
      <c r="BML311" s="10"/>
      <c r="BMM311" s="10"/>
      <c r="BMN311" s="10"/>
      <c r="BMO311" s="10"/>
      <c r="BMP311" s="10"/>
      <c r="BMQ311" s="10"/>
      <c r="BMR311" s="10"/>
      <c r="BMS311" s="10"/>
      <c r="BMT311" s="10"/>
      <c r="BMU311" s="10"/>
      <c r="BMV311" s="10"/>
      <c r="BMW311" s="10"/>
      <c r="BMX311" s="10"/>
      <c r="BMY311" s="10"/>
      <c r="BMZ311" s="10"/>
      <c r="BNA311" s="10"/>
      <c r="BNB311" s="10"/>
      <c r="BNC311" s="10"/>
      <c r="BND311" s="10"/>
      <c r="BNE311" s="10"/>
      <c r="BNF311" s="10"/>
      <c r="BNG311" s="10"/>
      <c r="BNH311" s="10"/>
      <c r="BNI311" s="10"/>
      <c r="BNJ311" s="10"/>
      <c r="BNK311" s="10"/>
      <c r="BNL311" s="10"/>
      <c r="BNM311" s="10"/>
      <c r="BNN311" s="10"/>
      <c r="BNO311" s="10"/>
      <c r="BNP311" s="10"/>
      <c r="BNQ311" s="10"/>
      <c r="BNR311" s="10"/>
      <c r="BNS311" s="10"/>
      <c r="BNT311" s="10"/>
      <c r="BNU311" s="10"/>
      <c r="BNV311" s="10"/>
      <c r="BNW311" s="10"/>
      <c r="BNX311" s="10"/>
      <c r="BNY311" s="10"/>
      <c r="BNZ311" s="10"/>
      <c r="BOA311" s="10"/>
      <c r="BOB311" s="10"/>
      <c r="BOC311" s="10"/>
      <c r="BOD311" s="10"/>
      <c r="BOE311" s="10"/>
      <c r="BOF311" s="10"/>
      <c r="BOG311" s="10"/>
      <c r="BOH311" s="10"/>
      <c r="BOI311" s="10"/>
      <c r="BOJ311" s="10"/>
      <c r="BOK311" s="10"/>
      <c r="BOL311" s="10"/>
      <c r="BOM311" s="10"/>
      <c r="BON311" s="10"/>
      <c r="BOO311" s="10"/>
      <c r="BOP311" s="10"/>
      <c r="BOQ311" s="10"/>
      <c r="BOR311" s="10"/>
      <c r="BOS311" s="10"/>
      <c r="BOT311" s="10"/>
      <c r="BOU311" s="10"/>
      <c r="BOV311" s="10"/>
      <c r="BOW311" s="10"/>
      <c r="BOX311" s="10"/>
      <c r="BOY311" s="10"/>
      <c r="BOZ311" s="10"/>
      <c r="BPA311" s="10"/>
      <c r="BPB311" s="10"/>
      <c r="BPC311" s="10"/>
      <c r="BPD311" s="10"/>
      <c r="BPE311" s="10"/>
      <c r="BPF311" s="10"/>
      <c r="BPG311" s="10"/>
      <c r="BPH311" s="10"/>
      <c r="BPI311" s="10"/>
      <c r="BPJ311" s="10"/>
      <c r="BPK311" s="10"/>
      <c r="BPL311" s="10"/>
      <c r="BPM311" s="10"/>
      <c r="BPN311" s="10"/>
      <c r="BPO311" s="10"/>
      <c r="BPP311" s="10"/>
      <c r="BPQ311" s="10"/>
      <c r="BPR311" s="10"/>
      <c r="BPS311" s="10"/>
      <c r="BPT311" s="10"/>
      <c r="BPU311" s="10"/>
      <c r="BPV311" s="10"/>
      <c r="BPW311" s="10"/>
      <c r="BPX311" s="10"/>
      <c r="BPY311" s="10"/>
      <c r="BPZ311" s="10"/>
      <c r="BQA311" s="10"/>
      <c r="BQB311" s="10"/>
      <c r="BQC311" s="10"/>
      <c r="BQD311" s="10"/>
      <c r="BQE311" s="10"/>
      <c r="BQF311" s="10"/>
      <c r="BQG311" s="10"/>
      <c r="BQH311" s="10"/>
      <c r="BQI311" s="10"/>
      <c r="BQJ311" s="10"/>
      <c r="BQK311" s="10"/>
      <c r="BQL311" s="10"/>
      <c r="BQM311" s="10"/>
      <c r="BQN311" s="10"/>
      <c r="BQO311" s="10"/>
      <c r="BQP311" s="10"/>
      <c r="BQQ311" s="10"/>
      <c r="BQR311" s="10"/>
      <c r="BQS311" s="10"/>
      <c r="BQT311" s="10"/>
      <c r="BQU311" s="10"/>
      <c r="BQV311" s="10"/>
      <c r="BQW311" s="10"/>
      <c r="BQX311" s="10"/>
      <c r="BQY311" s="10"/>
      <c r="BQZ311" s="10"/>
      <c r="BRA311" s="10"/>
      <c r="BRB311" s="10"/>
      <c r="BRC311" s="10"/>
      <c r="BRD311" s="10"/>
      <c r="BRE311" s="10"/>
      <c r="BRF311" s="10"/>
      <c r="BRG311" s="10"/>
      <c r="BRH311" s="10"/>
      <c r="BRI311" s="10"/>
      <c r="BRJ311" s="10"/>
      <c r="BRK311" s="10"/>
      <c r="BRL311" s="10"/>
      <c r="BRM311" s="10"/>
      <c r="BRN311" s="10"/>
      <c r="BRO311" s="10"/>
      <c r="BRP311" s="10"/>
      <c r="BRQ311" s="10"/>
      <c r="BRR311" s="10"/>
      <c r="BRS311" s="10"/>
      <c r="BRT311" s="10"/>
      <c r="BRU311" s="10"/>
      <c r="BRV311" s="10"/>
      <c r="BRW311" s="10"/>
      <c r="BRX311" s="10"/>
      <c r="BRY311" s="10"/>
      <c r="BRZ311" s="10"/>
      <c r="BSA311" s="10"/>
      <c r="BSB311" s="10"/>
      <c r="BSC311" s="10"/>
      <c r="BSD311" s="10"/>
      <c r="BSE311" s="10"/>
      <c r="BSF311" s="10"/>
      <c r="BSG311" s="10"/>
      <c r="BSH311" s="10"/>
      <c r="BSI311" s="10"/>
      <c r="BSJ311" s="10"/>
      <c r="BSK311" s="10"/>
      <c r="BSL311" s="10"/>
      <c r="BSM311" s="10"/>
      <c r="BSN311" s="10"/>
      <c r="BSO311" s="10"/>
      <c r="BSP311" s="10"/>
      <c r="BSQ311" s="10"/>
      <c r="BSR311" s="10"/>
      <c r="BSS311" s="10"/>
      <c r="BST311" s="10"/>
      <c r="BSU311" s="10"/>
      <c r="BSV311" s="10"/>
      <c r="BSW311" s="10"/>
      <c r="BSX311" s="10"/>
      <c r="BSY311" s="10"/>
      <c r="BSZ311" s="10"/>
      <c r="BTA311" s="10"/>
      <c r="BTB311" s="10"/>
      <c r="BTC311" s="10"/>
      <c r="BTD311" s="10"/>
      <c r="BTE311" s="10"/>
      <c r="BTF311" s="10"/>
      <c r="BTG311" s="10"/>
      <c r="BTH311" s="10"/>
      <c r="BTI311" s="10"/>
      <c r="BTJ311" s="10"/>
      <c r="BTK311" s="10"/>
      <c r="BTL311" s="10"/>
      <c r="BTM311" s="10"/>
      <c r="BTN311" s="10"/>
      <c r="BTO311" s="10"/>
      <c r="BTP311" s="10"/>
      <c r="BTQ311" s="10"/>
      <c r="BTR311" s="10"/>
      <c r="BTS311" s="10"/>
      <c r="BTT311" s="10"/>
      <c r="BTU311" s="10"/>
      <c r="BTV311" s="10"/>
      <c r="BTW311" s="10"/>
      <c r="BTX311" s="10"/>
      <c r="BTY311" s="10"/>
      <c r="BTZ311" s="10"/>
      <c r="BUA311" s="10"/>
      <c r="BUB311" s="10"/>
      <c r="BUC311" s="10"/>
      <c r="BUD311" s="10"/>
      <c r="BUE311" s="10"/>
      <c r="BUF311" s="10"/>
      <c r="BUG311" s="10"/>
      <c r="BUH311" s="10"/>
      <c r="BUI311" s="10"/>
      <c r="BUJ311" s="10"/>
      <c r="BUK311" s="10"/>
      <c r="BUL311" s="10"/>
      <c r="BUM311" s="10"/>
      <c r="BUN311" s="10"/>
      <c r="BUO311" s="10"/>
      <c r="BUP311" s="10"/>
      <c r="BUQ311" s="10"/>
      <c r="BUR311" s="10"/>
      <c r="BUS311" s="10"/>
      <c r="BUT311" s="10"/>
      <c r="BUU311" s="10"/>
      <c r="BUV311" s="10"/>
      <c r="BUW311" s="10"/>
      <c r="BUX311" s="10"/>
      <c r="BUY311" s="10"/>
      <c r="BUZ311" s="10"/>
      <c r="BVA311" s="10"/>
      <c r="BVB311" s="10"/>
      <c r="BVC311" s="10"/>
      <c r="BVD311" s="10"/>
      <c r="BVE311" s="10"/>
      <c r="BVF311" s="10"/>
      <c r="BVG311" s="10"/>
      <c r="BVH311" s="10"/>
      <c r="BVI311" s="10"/>
      <c r="BVJ311" s="10"/>
      <c r="BVK311" s="10"/>
      <c r="BVL311" s="10"/>
      <c r="BVM311" s="10"/>
      <c r="BVN311" s="10"/>
      <c r="BVO311" s="10"/>
      <c r="BVP311" s="10"/>
      <c r="BVQ311" s="10"/>
      <c r="BVR311" s="10"/>
      <c r="BVS311" s="10"/>
      <c r="BVT311" s="10"/>
      <c r="BVU311" s="10"/>
      <c r="BVV311" s="10"/>
      <c r="BVW311" s="10"/>
      <c r="BVX311" s="10"/>
      <c r="BVY311" s="10"/>
      <c r="BVZ311" s="10"/>
      <c r="BWA311" s="10"/>
      <c r="BWB311" s="10"/>
      <c r="BWC311" s="10"/>
      <c r="BWD311" s="10"/>
      <c r="BWE311" s="10"/>
      <c r="BWF311" s="10"/>
      <c r="BWG311" s="10"/>
      <c r="BWH311" s="10"/>
      <c r="BWI311" s="10"/>
      <c r="BWJ311" s="10"/>
      <c r="BWK311" s="10"/>
      <c r="BWL311" s="10"/>
      <c r="BWM311" s="10"/>
      <c r="BWN311" s="10"/>
      <c r="BWO311" s="10"/>
      <c r="BWP311" s="10"/>
      <c r="BWQ311" s="10"/>
      <c r="BWR311" s="10"/>
      <c r="BWS311" s="10"/>
      <c r="BWT311" s="10"/>
      <c r="BWU311" s="10"/>
      <c r="BWV311" s="10"/>
      <c r="BWW311" s="10"/>
      <c r="BWX311" s="10"/>
      <c r="BWY311" s="10"/>
      <c r="BWZ311" s="10"/>
      <c r="BXA311" s="10"/>
      <c r="BXB311" s="10"/>
      <c r="BXC311" s="10"/>
      <c r="BXD311" s="10"/>
      <c r="BXE311" s="10"/>
      <c r="BXF311" s="10"/>
      <c r="BXG311" s="10"/>
      <c r="BXH311" s="10"/>
      <c r="BXI311" s="10"/>
      <c r="BXJ311" s="10"/>
      <c r="BXK311" s="10"/>
      <c r="BXL311" s="10"/>
      <c r="BXM311" s="10"/>
      <c r="BXN311" s="10"/>
      <c r="BXO311" s="10"/>
      <c r="BXP311" s="10"/>
      <c r="BXQ311" s="10"/>
      <c r="BXR311" s="10"/>
      <c r="BXS311" s="10"/>
      <c r="BXT311" s="10"/>
      <c r="BXU311" s="10"/>
      <c r="BXV311" s="10"/>
      <c r="BXW311" s="10"/>
      <c r="BXX311" s="10"/>
      <c r="BXY311" s="10"/>
      <c r="BXZ311" s="10"/>
      <c r="BYA311" s="10"/>
      <c r="BYB311" s="10"/>
      <c r="BYC311" s="10"/>
      <c r="BYD311" s="10"/>
      <c r="BYE311" s="10"/>
      <c r="BYF311" s="10"/>
      <c r="BYG311" s="10"/>
      <c r="BYH311" s="10"/>
      <c r="BYI311" s="10"/>
      <c r="BYJ311" s="10"/>
      <c r="BYK311" s="10"/>
      <c r="BYL311" s="10"/>
      <c r="BYM311" s="10"/>
      <c r="BYN311" s="10"/>
      <c r="BYO311" s="10"/>
      <c r="BYP311" s="10"/>
      <c r="BYQ311" s="10"/>
      <c r="BYR311" s="10"/>
      <c r="BYS311" s="10"/>
      <c r="BYT311" s="10"/>
      <c r="BYU311" s="10"/>
      <c r="BYV311" s="10"/>
      <c r="BYW311" s="10"/>
      <c r="BYX311" s="10"/>
      <c r="BYY311" s="10"/>
      <c r="BYZ311" s="10"/>
      <c r="BZA311" s="10"/>
      <c r="BZB311" s="10"/>
      <c r="BZC311" s="10"/>
      <c r="BZD311" s="10"/>
      <c r="BZE311" s="10"/>
      <c r="BZF311" s="10"/>
      <c r="BZG311" s="10"/>
      <c r="BZH311" s="10"/>
      <c r="BZI311" s="10"/>
      <c r="BZJ311" s="10"/>
      <c r="BZK311" s="10"/>
      <c r="BZL311" s="10"/>
      <c r="BZM311" s="10"/>
      <c r="BZN311" s="10"/>
      <c r="BZO311" s="10"/>
      <c r="BZP311" s="10"/>
      <c r="BZQ311" s="10"/>
      <c r="BZR311" s="10"/>
      <c r="BZS311" s="10"/>
      <c r="BZT311" s="10"/>
      <c r="BZU311" s="10"/>
      <c r="BZV311" s="10"/>
      <c r="BZW311" s="10"/>
      <c r="BZX311" s="10"/>
      <c r="BZY311" s="10"/>
      <c r="BZZ311" s="10"/>
      <c r="CAA311" s="10"/>
      <c r="CAB311" s="10"/>
      <c r="CAC311" s="10"/>
      <c r="CAD311" s="10"/>
      <c r="CAE311" s="10"/>
      <c r="CAF311" s="10"/>
      <c r="CAG311" s="10"/>
      <c r="CAH311" s="10"/>
      <c r="CAI311" s="10"/>
      <c r="CAJ311" s="10"/>
      <c r="CAK311" s="10"/>
      <c r="CAL311" s="10"/>
      <c r="CAM311" s="10"/>
      <c r="CAN311" s="10"/>
      <c r="CAO311" s="10"/>
      <c r="CAP311" s="10"/>
      <c r="CAQ311" s="10"/>
      <c r="CAR311" s="10"/>
      <c r="CAS311" s="10"/>
      <c r="CAT311" s="10"/>
      <c r="CAU311" s="10"/>
      <c r="CAV311" s="10"/>
      <c r="CAW311" s="10"/>
      <c r="CAX311" s="10"/>
      <c r="CAY311" s="10"/>
      <c r="CAZ311" s="10"/>
      <c r="CBA311" s="10"/>
      <c r="CBB311" s="10"/>
      <c r="CBC311" s="10"/>
      <c r="CBD311" s="10"/>
      <c r="CBE311" s="10"/>
      <c r="CBF311" s="10"/>
      <c r="CBG311" s="10"/>
      <c r="CBH311" s="10"/>
      <c r="CBI311" s="10"/>
      <c r="CBJ311" s="10"/>
      <c r="CBK311" s="10"/>
      <c r="CBL311" s="10"/>
      <c r="CBM311" s="10"/>
      <c r="CBN311" s="10"/>
      <c r="CBO311" s="10"/>
      <c r="CBP311" s="10"/>
      <c r="CBQ311" s="10"/>
      <c r="CBR311" s="10"/>
      <c r="CBS311" s="10"/>
      <c r="CBT311" s="10"/>
      <c r="CBU311" s="10"/>
      <c r="CBV311" s="10"/>
      <c r="CBW311" s="10"/>
      <c r="CBX311" s="10"/>
      <c r="CBY311" s="10"/>
      <c r="CBZ311" s="10"/>
      <c r="CCA311" s="10"/>
      <c r="CCB311" s="10"/>
      <c r="CCC311" s="10"/>
      <c r="CCD311" s="10"/>
      <c r="CCE311" s="10"/>
      <c r="CCF311" s="10"/>
      <c r="CCG311" s="10"/>
      <c r="CCH311" s="10"/>
      <c r="CCI311" s="10"/>
      <c r="CCJ311" s="10"/>
      <c r="CCK311" s="10"/>
      <c r="CCL311" s="10"/>
      <c r="CCM311" s="10"/>
      <c r="CCN311" s="10"/>
      <c r="CCO311" s="10"/>
      <c r="CCP311" s="10"/>
      <c r="CCQ311" s="10"/>
      <c r="CCR311" s="10"/>
      <c r="CCS311" s="10"/>
      <c r="CCT311" s="10"/>
      <c r="CCU311" s="10"/>
      <c r="CCV311" s="10"/>
      <c r="CCW311" s="10"/>
      <c r="CCX311" s="10"/>
      <c r="CCY311" s="10"/>
      <c r="CCZ311" s="10"/>
      <c r="CDA311" s="10"/>
      <c r="CDB311" s="10"/>
      <c r="CDC311" s="10"/>
      <c r="CDD311" s="10"/>
      <c r="CDE311" s="10"/>
      <c r="CDF311" s="10"/>
      <c r="CDG311" s="10"/>
      <c r="CDH311" s="10"/>
      <c r="CDI311" s="10"/>
      <c r="CDJ311" s="10"/>
      <c r="CDK311" s="10"/>
      <c r="CDL311" s="10"/>
      <c r="CDM311" s="10"/>
      <c r="CDN311" s="10"/>
      <c r="CDO311" s="10"/>
      <c r="CDP311" s="10"/>
      <c r="CDQ311" s="10"/>
      <c r="CDR311" s="10"/>
      <c r="CDS311" s="10"/>
      <c r="CDT311" s="10"/>
      <c r="CDU311" s="10"/>
      <c r="CDV311" s="10"/>
      <c r="CDW311" s="10"/>
      <c r="CDX311" s="10"/>
      <c r="CDY311" s="10"/>
      <c r="CDZ311" s="10"/>
      <c r="CEA311" s="10"/>
      <c r="CEB311" s="10"/>
      <c r="CEC311" s="10"/>
      <c r="CED311" s="10"/>
      <c r="CEE311" s="10"/>
      <c r="CEF311" s="10"/>
      <c r="CEG311" s="10"/>
      <c r="CEH311" s="10"/>
      <c r="CEI311" s="10"/>
      <c r="CEJ311" s="10"/>
      <c r="CEK311" s="10"/>
      <c r="CEL311" s="10"/>
      <c r="CEM311" s="10"/>
      <c r="CEN311" s="10"/>
      <c r="CEO311" s="10"/>
      <c r="CEP311" s="10"/>
      <c r="CEQ311" s="10"/>
      <c r="CER311" s="10"/>
      <c r="CES311" s="10"/>
      <c r="CET311" s="10"/>
      <c r="CEU311" s="10"/>
      <c r="CEV311" s="10"/>
      <c r="CEW311" s="10"/>
      <c r="CEX311" s="10"/>
      <c r="CEY311" s="10"/>
      <c r="CEZ311" s="10"/>
      <c r="CFA311" s="10"/>
      <c r="CFB311" s="10"/>
      <c r="CFC311" s="10"/>
      <c r="CFD311" s="10"/>
      <c r="CFE311" s="10"/>
      <c r="CFF311" s="10"/>
      <c r="CFG311" s="10"/>
      <c r="CFH311" s="10"/>
      <c r="CFI311" s="10"/>
      <c r="CFJ311" s="10"/>
      <c r="CFK311" s="10"/>
      <c r="CFL311" s="10"/>
      <c r="CFM311" s="10"/>
      <c r="CFN311" s="10"/>
      <c r="CFO311" s="10"/>
      <c r="CFP311" s="10"/>
      <c r="CFQ311" s="10"/>
      <c r="CFR311" s="10"/>
      <c r="CFS311" s="10"/>
      <c r="CFT311" s="10"/>
      <c r="CFU311" s="10"/>
      <c r="CFV311" s="10"/>
      <c r="CFW311" s="10"/>
      <c r="CFX311" s="10"/>
      <c r="CFY311" s="10"/>
      <c r="CFZ311" s="10"/>
      <c r="CGA311" s="10"/>
      <c r="CGB311" s="10"/>
      <c r="CGC311" s="10"/>
      <c r="CGD311" s="10"/>
      <c r="CGE311" s="10"/>
      <c r="CGF311" s="10"/>
      <c r="CGG311" s="10"/>
      <c r="CGH311" s="10"/>
      <c r="CGI311" s="10"/>
      <c r="CGJ311" s="10"/>
      <c r="CGK311" s="10"/>
      <c r="CGL311" s="10"/>
      <c r="CGM311" s="10"/>
      <c r="CGN311" s="10"/>
      <c r="CGO311" s="10"/>
      <c r="CGP311" s="10"/>
      <c r="CGQ311" s="10"/>
      <c r="CGR311" s="10"/>
      <c r="CGS311" s="10"/>
      <c r="CGT311" s="10"/>
      <c r="CGU311" s="10"/>
      <c r="CGV311" s="10"/>
      <c r="CGW311" s="10"/>
      <c r="CGX311" s="10"/>
      <c r="CGY311" s="10"/>
      <c r="CGZ311" s="10"/>
      <c r="CHA311" s="10"/>
      <c r="CHB311" s="10"/>
      <c r="CHC311" s="10"/>
      <c r="CHD311" s="10"/>
      <c r="CHE311" s="10"/>
      <c r="CHF311" s="10"/>
      <c r="CHG311" s="10"/>
      <c r="CHH311" s="10"/>
      <c r="CHI311" s="10"/>
      <c r="CHJ311" s="10"/>
      <c r="CHK311" s="10"/>
      <c r="CHL311" s="10"/>
      <c r="CHM311" s="10"/>
      <c r="CHN311" s="10"/>
      <c r="CHO311" s="10"/>
      <c r="CHP311" s="10"/>
      <c r="CHQ311" s="10"/>
      <c r="CHR311" s="10"/>
      <c r="CHS311" s="10"/>
      <c r="CHT311" s="10"/>
      <c r="CHU311" s="10"/>
      <c r="CHV311" s="10"/>
      <c r="CHW311" s="10"/>
      <c r="CHX311" s="10"/>
      <c r="CHY311" s="10"/>
      <c r="CHZ311" s="10"/>
      <c r="CIA311" s="10"/>
      <c r="CIB311" s="10"/>
      <c r="CIC311" s="10"/>
      <c r="CID311" s="10"/>
      <c r="CIE311" s="10"/>
      <c r="CIF311" s="10"/>
      <c r="CIG311" s="10"/>
      <c r="CIH311" s="10"/>
      <c r="CII311" s="10"/>
      <c r="CIJ311" s="10"/>
      <c r="CIK311" s="10"/>
      <c r="CIL311" s="10"/>
      <c r="CIM311" s="10"/>
      <c r="CIN311" s="10"/>
      <c r="CIO311" s="10"/>
      <c r="CIP311" s="10"/>
      <c r="CIQ311" s="10"/>
      <c r="CIR311" s="10"/>
      <c r="CIS311" s="10"/>
      <c r="CIT311" s="10"/>
      <c r="CIU311" s="10"/>
      <c r="CIV311" s="10"/>
      <c r="CIW311" s="10"/>
      <c r="CIX311" s="10"/>
      <c r="CIY311" s="10"/>
      <c r="CIZ311" s="10"/>
      <c r="CJA311" s="10"/>
      <c r="CJB311" s="10"/>
      <c r="CJC311" s="10"/>
      <c r="CJD311" s="10"/>
      <c r="CJE311" s="10"/>
      <c r="CJF311" s="10"/>
      <c r="CJG311" s="10"/>
      <c r="CJH311" s="10"/>
      <c r="CJI311" s="10"/>
      <c r="CJJ311" s="10"/>
      <c r="CJK311" s="10"/>
      <c r="CJL311" s="10"/>
      <c r="CJM311" s="10"/>
      <c r="CJN311" s="10"/>
      <c r="CJO311" s="10"/>
      <c r="CJP311" s="10"/>
      <c r="CJQ311" s="10"/>
      <c r="CJR311" s="10"/>
      <c r="CJS311" s="10"/>
      <c r="CJT311" s="10"/>
      <c r="CJU311" s="10"/>
      <c r="CJV311" s="10"/>
      <c r="CJW311" s="10"/>
      <c r="CJX311" s="10"/>
      <c r="CJY311" s="10"/>
      <c r="CJZ311" s="10"/>
      <c r="CKA311" s="10"/>
      <c r="CKB311" s="10"/>
      <c r="CKC311" s="10"/>
      <c r="CKD311" s="10"/>
      <c r="CKE311" s="10"/>
      <c r="CKF311" s="10"/>
      <c r="CKG311" s="10"/>
      <c r="CKH311" s="10"/>
      <c r="CKI311" s="10"/>
      <c r="CKJ311" s="10"/>
      <c r="CKK311" s="10"/>
      <c r="CKL311" s="10"/>
      <c r="CKM311" s="10"/>
      <c r="CKN311" s="10"/>
      <c r="CKO311" s="10"/>
      <c r="CKP311" s="10"/>
      <c r="CKQ311" s="10"/>
      <c r="CKR311" s="10"/>
      <c r="CKS311" s="10"/>
      <c r="CKT311" s="10"/>
      <c r="CKU311" s="10"/>
      <c r="CKV311" s="10"/>
      <c r="CKW311" s="10"/>
      <c r="CKX311" s="10"/>
      <c r="CKY311" s="10"/>
      <c r="CKZ311" s="10"/>
      <c r="CLA311" s="10"/>
      <c r="CLB311" s="10"/>
      <c r="CLC311" s="10"/>
      <c r="CLD311" s="10"/>
      <c r="CLE311" s="10"/>
      <c r="CLF311" s="10"/>
      <c r="CLG311" s="10"/>
      <c r="CLH311" s="10"/>
      <c r="CLI311" s="10"/>
      <c r="CLJ311" s="10"/>
      <c r="CLK311" s="10"/>
      <c r="CLL311" s="10"/>
      <c r="CLM311" s="10"/>
      <c r="CLN311" s="10"/>
      <c r="CLO311" s="10"/>
      <c r="CLP311" s="10"/>
      <c r="CLQ311" s="10"/>
      <c r="CLR311" s="10"/>
      <c r="CLS311" s="10"/>
      <c r="CLT311" s="10"/>
      <c r="CLU311" s="10"/>
      <c r="CLV311" s="10"/>
      <c r="CLW311" s="10"/>
      <c r="CLX311" s="10"/>
      <c r="CLY311" s="10"/>
      <c r="CLZ311" s="10"/>
      <c r="CMA311" s="10"/>
      <c r="CMB311" s="10"/>
      <c r="CMC311" s="10"/>
      <c r="CMD311" s="10"/>
      <c r="CME311" s="10"/>
      <c r="CMF311" s="10"/>
      <c r="CMG311" s="10"/>
      <c r="CMH311" s="10"/>
      <c r="CMI311" s="10"/>
      <c r="CMJ311" s="10"/>
      <c r="CMK311" s="10"/>
      <c r="CML311" s="10"/>
      <c r="CMM311" s="10"/>
      <c r="CMN311" s="10"/>
      <c r="CMO311" s="10"/>
      <c r="CMP311" s="10"/>
      <c r="CMQ311" s="10"/>
      <c r="CMR311" s="10"/>
      <c r="CMS311" s="10"/>
      <c r="CMT311" s="10"/>
      <c r="CMU311" s="10"/>
      <c r="CMV311" s="10"/>
      <c r="CMW311" s="10"/>
      <c r="CMX311" s="10"/>
      <c r="CMY311" s="10"/>
      <c r="CMZ311" s="10"/>
      <c r="CNA311" s="10"/>
      <c r="CNB311" s="10"/>
      <c r="CNC311" s="10"/>
      <c r="CND311" s="10"/>
      <c r="CNE311" s="10"/>
      <c r="CNF311" s="10"/>
      <c r="CNG311" s="10"/>
      <c r="CNH311" s="10"/>
      <c r="CNI311" s="10"/>
      <c r="CNJ311" s="10"/>
      <c r="CNK311" s="10"/>
      <c r="CNL311" s="10"/>
      <c r="CNM311" s="10"/>
      <c r="CNN311" s="10"/>
      <c r="CNO311" s="10"/>
      <c r="CNP311" s="10"/>
      <c r="CNQ311" s="10"/>
      <c r="CNR311" s="10"/>
      <c r="CNS311" s="10"/>
      <c r="CNT311" s="10"/>
      <c r="CNU311" s="10"/>
      <c r="CNV311" s="10"/>
      <c r="CNW311" s="10"/>
      <c r="CNX311" s="10"/>
      <c r="CNY311" s="10"/>
      <c r="CNZ311" s="10"/>
      <c r="COA311" s="10"/>
      <c r="COB311" s="10"/>
      <c r="COC311" s="10"/>
      <c r="COD311" s="10"/>
      <c r="COE311" s="10"/>
      <c r="COF311" s="10"/>
      <c r="COG311" s="10"/>
      <c r="COH311" s="10"/>
      <c r="COI311" s="10"/>
      <c r="COJ311" s="10"/>
      <c r="COK311" s="10"/>
      <c r="COL311" s="10"/>
      <c r="COM311" s="10"/>
      <c r="CON311" s="10"/>
      <c r="COO311" s="10"/>
      <c r="COP311" s="10"/>
      <c r="COQ311" s="10"/>
      <c r="COR311" s="10"/>
      <c r="COS311" s="10"/>
      <c r="COT311" s="10"/>
      <c r="COU311" s="10"/>
      <c r="COV311" s="10"/>
      <c r="COW311" s="10"/>
      <c r="COX311" s="10"/>
      <c r="COY311" s="10"/>
      <c r="COZ311" s="10"/>
      <c r="CPA311" s="10"/>
      <c r="CPB311" s="10"/>
      <c r="CPC311" s="10"/>
      <c r="CPD311" s="10"/>
      <c r="CPE311" s="10"/>
      <c r="CPF311" s="10"/>
      <c r="CPG311" s="10"/>
      <c r="CPH311" s="10"/>
      <c r="CPI311" s="10"/>
      <c r="CPJ311" s="10"/>
      <c r="CPK311" s="10"/>
      <c r="CPL311" s="10"/>
      <c r="CPM311" s="10"/>
      <c r="CPN311" s="10"/>
      <c r="CPO311" s="10"/>
      <c r="CPP311" s="10"/>
      <c r="CPQ311" s="10"/>
      <c r="CPR311" s="10"/>
      <c r="CPS311" s="10"/>
      <c r="CPT311" s="10"/>
      <c r="CPU311" s="10"/>
      <c r="CPV311" s="10"/>
      <c r="CPW311" s="10"/>
      <c r="CPX311" s="10"/>
      <c r="CPY311" s="10"/>
      <c r="CPZ311" s="10"/>
      <c r="CQA311" s="10"/>
      <c r="CQB311" s="10"/>
      <c r="CQC311" s="10"/>
      <c r="CQD311" s="10"/>
      <c r="CQE311" s="10"/>
      <c r="CQF311" s="10"/>
      <c r="CQG311" s="10"/>
      <c r="CQH311" s="10"/>
      <c r="CQI311" s="10"/>
      <c r="CQJ311" s="10"/>
      <c r="CQK311" s="10"/>
      <c r="CQL311" s="10"/>
      <c r="CQM311" s="10"/>
      <c r="CQN311" s="10"/>
      <c r="CQO311" s="10"/>
      <c r="CQP311" s="10"/>
      <c r="CQQ311" s="10"/>
      <c r="CQR311" s="10"/>
      <c r="CQS311" s="10"/>
      <c r="CQT311" s="10"/>
      <c r="CQU311" s="10"/>
      <c r="CQV311" s="10"/>
      <c r="CQW311" s="10"/>
      <c r="CQX311" s="10"/>
      <c r="CQY311" s="10"/>
      <c r="CQZ311" s="10"/>
      <c r="CRA311" s="10"/>
      <c r="CRB311" s="10"/>
      <c r="CRC311" s="10"/>
      <c r="CRD311" s="10"/>
      <c r="CRE311" s="10"/>
      <c r="CRF311" s="10"/>
      <c r="CRG311" s="10"/>
      <c r="CRH311" s="10"/>
      <c r="CRI311" s="10"/>
      <c r="CRJ311" s="10"/>
      <c r="CRK311" s="10"/>
      <c r="CRL311" s="10"/>
      <c r="CRM311" s="10"/>
      <c r="CRN311" s="10"/>
      <c r="CRO311" s="10"/>
      <c r="CRP311" s="10"/>
      <c r="CRQ311" s="10"/>
      <c r="CRR311" s="10"/>
      <c r="CRS311" s="10"/>
      <c r="CRT311" s="10"/>
      <c r="CRU311" s="10"/>
      <c r="CRV311" s="10"/>
      <c r="CRW311" s="10"/>
      <c r="CRX311" s="10"/>
      <c r="CRY311" s="10"/>
      <c r="CRZ311" s="10"/>
      <c r="CSA311" s="10"/>
      <c r="CSB311" s="10"/>
      <c r="CSC311" s="10"/>
      <c r="CSD311" s="10"/>
      <c r="CSE311" s="10"/>
      <c r="CSF311" s="10"/>
      <c r="CSG311" s="10"/>
      <c r="CSH311" s="10"/>
      <c r="CSI311" s="10"/>
      <c r="CSJ311" s="10"/>
      <c r="CSK311" s="10"/>
      <c r="CSL311" s="10"/>
      <c r="CSM311" s="10"/>
      <c r="CSN311" s="10"/>
      <c r="CSO311" s="10"/>
      <c r="CSP311" s="10"/>
      <c r="CSQ311" s="10"/>
      <c r="CSR311" s="10"/>
      <c r="CSS311" s="10"/>
      <c r="CST311" s="10"/>
      <c r="CSU311" s="10"/>
      <c r="CSV311" s="10"/>
      <c r="CSW311" s="10"/>
      <c r="CSX311" s="10"/>
      <c r="CSY311" s="10"/>
      <c r="CSZ311" s="10"/>
      <c r="CTA311" s="10"/>
      <c r="CTB311" s="10"/>
      <c r="CTC311" s="10"/>
      <c r="CTD311" s="10"/>
      <c r="CTE311" s="10"/>
      <c r="CTF311" s="10"/>
      <c r="CTG311" s="10"/>
      <c r="CTH311" s="10"/>
      <c r="CTI311" s="10"/>
      <c r="CTJ311" s="10"/>
      <c r="CTK311" s="10"/>
      <c r="CTL311" s="10"/>
      <c r="CTM311" s="10"/>
      <c r="CTN311" s="10"/>
      <c r="CTO311" s="10"/>
      <c r="CTP311" s="10"/>
      <c r="CTQ311" s="10"/>
      <c r="CTR311" s="10"/>
      <c r="CTS311" s="10"/>
      <c r="CTT311" s="10"/>
      <c r="CTU311" s="10"/>
      <c r="CTV311" s="10"/>
      <c r="CTW311" s="10"/>
      <c r="CTX311" s="10"/>
      <c r="CTY311" s="10"/>
      <c r="CTZ311" s="10"/>
      <c r="CUA311" s="10"/>
      <c r="CUB311" s="10"/>
      <c r="CUC311" s="10"/>
      <c r="CUD311" s="10"/>
      <c r="CUE311" s="10"/>
      <c r="CUF311" s="10"/>
      <c r="CUG311" s="10"/>
      <c r="CUH311" s="10"/>
      <c r="CUI311" s="10"/>
      <c r="CUJ311" s="10"/>
      <c r="CUK311" s="10"/>
      <c r="CUL311" s="10"/>
      <c r="CUM311" s="10"/>
      <c r="CUN311" s="10"/>
      <c r="CUO311" s="10"/>
      <c r="CUP311" s="10"/>
      <c r="CUQ311" s="10"/>
      <c r="CUR311" s="10"/>
      <c r="CUS311" s="10"/>
      <c r="CUT311" s="10"/>
      <c r="CUU311" s="10"/>
      <c r="CUV311" s="10"/>
      <c r="CUW311" s="10"/>
      <c r="CUX311" s="10"/>
      <c r="CUY311" s="10"/>
      <c r="CUZ311" s="10"/>
      <c r="CVA311" s="10"/>
      <c r="CVB311" s="10"/>
      <c r="CVC311" s="10"/>
      <c r="CVD311" s="10"/>
      <c r="CVE311" s="10"/>
      <c r="CVF311" s="10"/>
      <c r="CVG311" s="10"/>
      <c r="CVH311" s="10"/>
      <c r="CVI311" s="10"/>
      <c r="CVJ311" s="10"/>
      <c r="CVK311" s="10"/>
      <c r="CVL311" s="10"/>
      <c r="CVM311" s="10"/>
      <c r="CVN311" s="10"/>
      <c r="CVO311" s="10"/>
      <c r="CVP311" s="10"/>
      <c r="CVQ311" s="10"/>
      <c r="CVR311" s="10"/>
      <c r="CVS311" s="10"/>
      <c r="CVT311" s="10"/>
      <c r="CVU311" s="10"/>
      <c r="CVV311" s="10"/>
      <c r="CVW311" s="10"/>
      <c r="CVX311" s="10"/>
      <c r="CVY311" s="10"/>
      <c r="CVZ311" s="10"/>
      <c r="CWA311" s="10"/>
      <c r="CWB311" s="10"/>
      <c r="CWC311" s="10"/>
      <c r="CWD311" s="10"/>
      <c r="CWE311" s="10"/>
      <c r="CWF311" s="10"/>
      <c r="CWG311" s="10"/>
      <c r="CWH311" s="10"/>
      <c r="CWI311" s="10"/>
      <c r="CWJ311" s="10"/>
      <c r="CWK311" s="10"/>
      <c r="CWL311" s="10"/>
      <c r="CWM311" s="10"/>
      <c r="CWN311" s="10"/>
      <c r="CWO311" s="10"/>
      <c r="CWP311" s="10"/>
      <c r="CWQ311" s="10"/>
      <c r="CWR311" s="10"/>
      <c r="CWS311" s="10"/>
      <c r="CWT311" s="10"/>
      <c r="CWU311" s="10"/>
      <c r="CWV311" s="10"/>
      <c r="CWW311" s="10"/>
      <c r="CWX311" s="10"/>
      <c r="CWY311" s="10"/>
      <c r="CWZ311" s="10"/>
      <c r="CXA311" s="10"/>
      <c r="CXB311" s="10"/>
      <c r="CXC311" s="10"/>
      <c r="CXD311" s="10"/>
      <c r="CXE311" s="10"/>
      <c r="CXF311" s="10"/>
      <c r="CXG311" s="10"/>
      <c r="CXH311" s="10"/>
      <c r="CXI311" s="10"/>
      <c r="CXJ311" s="10"/>
      <c r="CXK311" s="10"/>
      <c r="CXL311" s="10"/>
      <c r="CXM311" s="10"/>
      <c r="CXN311" s="10"/>
      <c r="CXO311" s="10"/>
      <c r="CXP311" s="10"/>
      <c r="CXQ311" s="10"/>
      <c r="CXR311" s="10"/>
      <c r="CXS311" s="10"/>
      <c r="CXT311" s="10"/>
      <c r="CXU311" s="10"/>
      <c r="CXV311" s="10"/>
      <c r="CXW311" s="10"/>
      <c r="CXX311" s="10"/>
      <c r="CXY311" s="10"/>
      <c r="CXZ311" s="10"/>
      <c r="CYA311" s="10"/>
      <c r="CYB311" s="10"/>
      <c r="CYC311" s="10"/>
      <c r="CYD311" s="10"/>
      <c r="CYE311" s="10"/>
      <c r="CYF311" s="10"/>
      <c r="CYG311" s="10"/>
      <c r="CYH311" s="10"/>
      <c r="CYI311" s="10"/>
      <c r="CYJ311" s="10"/>
      <c r="CYK311" s="10"/>
      <c r="CYL311" s="10"/>
      <c r="CYM311" s="10"/>
      <c r="CYN311" s="10"/>
      <c r="CYO311" s="10"/>
      <c r="CYP311" s="10"/>
      <c r="CYQ311" s="10"/>
      <c r="CYR311" s="10"/>
      <c r="CYS311" s="10"/>
      <c r="CYT311" s="10"/>
      <c r="CYU311" s="10"/>
      <c r="CYV311" s="10"/>
      <c r="CYW311" s="10"/>
      <c r="CYX311" s="10"/>
      <c r="CYY311" s="10"/>
      <c r="CYZ311" s="10"/>
      <c r="CZA311" s="10"/>
      <c r="CZB311" s="10"/>
      <c r="CZC311" s="10"/>
      <c r="CZD311" s="10"/>
      <c r="CZE311" s="10"/>
      <c r="CZF311" s="10"/>
      <c r="CZG311" s="10"/>
      <c r="CZH311" s="10"/>
      <c r="CZI311" s="10"/>
      <c r="CZJ311" s="10"/>
      <c r="CZK311" s="10"/>
      <c r="CZL311" s="10"/>
      <c r="CZM311" s="10"/>
      <c r="CZN311" s="10"/>
      <c r="CZO311" s="10"/>
      <c r="CZP311" s="10"/>
      <c r="CZQ311" s="10"/>
      <c r="CZR311" s="10"/>
      <c r="CZS311" s="10"/>
      <c r="CZT311" s="10"/>
      <c r="CZU311" s="10"/>
      <c r="CZV311" s="10"/>
      <c r="CZW311" s="10"/>
      <c r="CZX311" s="10"/>
      <c r="CZY311" s="10"/>
      <c r="CZZ311" s="10"/>
      <c r="DAA311" s="10"/>
      <c r="DAB311" s="10"/>
      <c r="DAC311" s="10"/>
      <c r="DAD311" s="10"/>
      <c r="DAE311" s="10"/>
      <c r="DAF311" s="10"/>
      <c r="DAG311" s="10"/>
      <c r="DAH311" s="10"/>
      <c r="DAI311" s="10"/>
      <c r="DAJ311" s="10"/>
      <c r="DAK311" s="10"/>
      <c r="DAL311" s="10"/>
      <c r="DAM311" s="10"/>
      <c r="DAN311" s="10"/>
      <c r="DAO311" s="10"/>
      <c r="DAP311" s="10"/>
      <c r="DAQ311" s="10"/>
      <c r="DAR311" s="10"/>
      <c r="DAS311" s="10"/>
      <c r="DAT311" s="10"/>
      <c r="DAU311" s="10"/>
      <c r="DAV311" s="10"/>
      <c r="DAW311" s="10"/>
      <c r="DAX311" s="10"/>
      <c r="DAY311" s="10"/>
      <c r="DAZ311" s="10"/>
      <c r="DBA311" s="10"/>
      <c r="DBB311" s="10"/>
      <c r="DBC311" s="10"/>
      <c r="DBD311" s="10"/>
      <c r="DBE311" s="10"/>
      <c r="DBF311" s="10"/>
      <c r="DBG311" s="10"/>
      <c r="DBH311" s="10"/>
      <c r="DBI311" s="10"/>
      <c r="DBJ311" s="10"/>
      <c r="DBK311" s="10"/>
      <c r="DBL311" s="10"/>
      <c r="DBM311" s="10"/>
      <c r="DBN311" s="10"/>
      <c r="DBO311" s="10"/>
      <c r="DBP311" s="10"/>
      <c r="DBQ311" s="10"/>
      <c r="DBR311" s="10"/>
      <c r="DBS311" s="10"/>
      <c r="DBT311" s="10"/>
      <c r="DBU311" s="10"/>
      <c r="DBV311" s="10"/>
      <c r="DBW311" s="10"/>
      <c r="DBX311" s="10"/>
      <c r="DBY311" s="10"/>
      <c r="DBZ311" s="10"/>
      <c r="DCA311" s="10"/>
      <c r="DCB311" s="10"/>
      <c r="DCC311" s="10"/>
      <c r="DCD311" s="10"/>
      <c r="DCE311" s="10"/>
      <c r="DCF311" s="10"/>
      <c r="DCG311" s="10"/>
      <c r="DCH311" s="10"/>
      <c r="DCI311" s="10"/>
      <c r="DCJ311" s="10"/>
      <c r="DCK311" s="10"/>
      <c r="DCL311" s="10"/>
      <c r="DCM311" s="10"/>
      <c r="DCN311" s="10"/>
      <c r="DCO311" s="10"/>
      <c r="DCP311" s="10"/>
      <c r="DCQ311" s="10"/>
      <c r="DCR311" s="10"/>
      <c r="DCS311" s="10"/>
      <c r="DCT311" s="10"/>
      <c r="DCU311" s="10"/>
      <c r="DCV311" s="10"/>
      <c r="DCW311" s="10"/>
      <c r="DCX311" s="10"/>
      <c r="DCY311" s="10"/>
      <c r="DCZ311" s="10"/>
      <c r="DDA311" s="10"/>
      <c r="DDB311" s="10"/>
      <c r="DDC311" s="10"/>
      <c r="DDD311" s="10"/>
      <c r="DDE311" s="10"/>
      <c r="DDF311" s="10"/>
      <c r="DDG311" s="10"/>
      <c r="DDH311" s="10"/>
      <c r="DDI311" s="10"/>
      <c r="DDJ311" s="10"/>
      <c r="DDK311" s="10"/>
      <c r="DDL311" s="10"/>
      <c r="DDM311" s="10"/>
      <c r="DDN311" s="10"/>
      <c r="DDO311" s="10"/>
      <c r="DDP311" s="10"/>
      <c r="DDQ311" s="10"/>
      <c r="DDR311" s="10"/>
      <c r="DDS311" s="10"/>
      <c r="DDT311" s="10"/>
      <c r="DDU311" s="10"/>
      <c r="DDV311" s="10"/>
      <c r="DDW311" s="10"/>
      <c r="DDX311" s="10"/>
      <c r="DDY311" s="10"/>
      <c r="DDZ311" s="10"/>
      <c r="DEA311" s="10"/>
      <c r="DEB311" s="10"/>
      <c r="DEC311" s="10"/>
      <c r="DED311" s="10"/>
      <c r="DEE311" s="10"/>
      <c r="DEF311" s="10"/>
      <c r="DEG311" s="10"/>
      <c r="DEH311" s="10"/>
      <c r="DEI311" s="10"/>
      <c r="DEJ311" s="10"/>
      <c r="DEK311" s="10"/>
      <c r="DEL311" s="10"/>
      <c r="DEM311" s="10"/>
      <c r="DEN311" s="10"/>
      <c r="DEO311" s="10"/>
      <c r="DEP311" s="10"/>
      <c r="DEQ311" s="10"/>
      <c r="DER311" s="10"/>
      <c r="DES311" s="10"/>
      <c r="DET311" s="10"/>
      <c r="DEU311" s="10"/>
      <c r="DEV311" s="10"/>
      <c r="DEW311" s="10"/>
      <c r="DEX311" s="10"/>
      <c r="DEY311" s="10"/>
      <c r="DEZ311" s="10"/>
      <c r="DFA311" s="10"/>
      <c r="DFB311" s="10"/>
      <c r="DFC311" s="10"/>
      <c r="DFD311" s="10"/>
      <c r="DFE311" s="10"/>
      <c r="DFF311" s="10"/>
      <c r="DFG311" s="10"/>
      <c r="DFH311" s="10"/>
      <c r="DFI311" s="10"/>
      <c r="DFJ311" s="10"/>
      <c r="DFK311" s="10"/>
      <c r="DFL311" s="10"/>
      <c r="DFM311" s="10"/>
      <c r="DFN311" s="10"/>
      <c r="DFO311" s="10"/>
      <c r="DFP311" s="10"/>
      <c r="DFQ311" s="10"/>
      <c r="DFR311" s="10"/>
      <c r="DFS311" s="10"/>
      <c r="DFT311" s="10"/>
      <c r="DFU311" s="10"/>
      <c r="DFV311" s="10"/>
      <c r="DFW311" s="10"/>
      <c r="DFX311" s="10"/>
      <c r="DFY311" s="10"/>
      <c r="DFZ311" s="10"/>
      <c r="DGA311" s="10"/>
      <c r="DGB311" s="10"/>
      <c r="DGC311" s="10"/>
      <c r="DGD311" s="10"/>
      <c r="DGE311" s="10"/>
      <c r="DGF311" s="10"/>
      <c r="DGG311" s="10"/>
      <c r="DGH311" s="10"/>
      <c r="DGI311" s="10"/>
      <c r="DGJ311" s="10"/>
      <c r="DGK311" s="10"/>
      <c r="DGL311" s="10"/>
      <c r="DGM311" s="10"/>
      <c r="DGN311" s="10"/>
      <c r="DGO311" s="10"/>
      <c r="DGP311" s="10"/>
      <c r="DGQ311" s="10"/>
      <c r="DGR311" s="10"/>
      <c r="DGS311" s="10"/>
      <c r="DGT311" s="10"/>
      <c r="DGU311" s="10"/>
      <c r="DGV311" s="10"/>
      <c r="DGW311" s="10"/>
      <c r="DGX311" s="10"/>
      <c r="DGY311" s="10"/>
      <c r="DGZ311" s="10"/>
      <c r="DHA311" s="10"/>
      <c r="DHB311" s="10"/>
      <c r="DHC311" s="10"/>
      <c r="DHD311" s="10"/>
      <c r="DHE311" s="10"/>
      <c r="DHF311" s="10"/>
      <c r="DHG311" s="10"/>
      <c r="DHH311" s="10"/>
      <c r="DHI311" s="10"/>
      <c r="DHJ311" s="10"/>
      <c r="DHK311" s="10"/>
      <c r="DHL311" s="10"/>
      <c r="DHM311" s="10"/>
      <c r="DHN311" s="10"/>
      <c r="DHO311" s="10"/>
      <c r="DHP311" s="10"/>
      <c r="DHQ311" s="10"/>
      <c r="DHR311" s="10"/>
      <c r="DHS311" s="10"/>
      <c r="DHT311" s="10"/>
      <c r="DHU311" s="10"/>
      <c r="DHV311" s="10"/>
      <c r="DHW311" s="10"/>
      <c r="DHX311" s="10"/>
      <c r="DHY311" s="10"/>
      <c r="DHZ311" s="10"/>
      <c r="DIA311" s="10"/>
      <c r="DIB311" s="10"/>
      <c r="DIC311" s="10"/>
      <c r="DID311" s="10"/>
      <c r="DIE311" s="10"/>
      <c r="DIF311" s="10"/>
      <c r="DIG311" s="10"/>
      <c r="DIH311" s="10"/>
      <c r="DII311" s="10"/>
      <c r="DIJ311" s="10"/>
      <c r="DIK311" s="10"/>
      <c r="DIL311" s="10"/>
      <c r="DIM311" s="10"/>
      <c r="DIN311" s="10"/>
      <c r="DIO311" s="10"/>
      <c r="DIP311" s="10"/>
      <c r="DIQ311" s="10"/>
      <c r="DIR311" s="10"/>
      <c r="DIS311" s="10"/>
      <c r="DIT311" s="10"/>
      <c r="DIU311" s="10"/>
      <c r="DIV311" s="10"/>
      <c r="DIW311" s="10"/>
      <c r="DIX311" s="10"/>
      <c r="DIY311" s="10"/>
      <c r="DIZ311" s="10"/>
      <c r="DJA311" s="10"/>
      <c r="DJB311" s="10"/>
      <c r="DJC311" s="10"/>
      <c r="DJD311" s="10"/>
      <c r="DJE311" s="10"/>
      <c r="DJF311" s="10"/>
      <c r="DJG311" s="10"/>
      <c r="DJH311" s="10"/>
      <c r="DJI311" s="10"/>
      <c r="DJJ311" s="10"/>
      <c r="DJK311" s="10"/>
      <c r="DJL311" s="10"/>
      <c r="DJM311" s="10"/>
      <c r="DJN311" s="10"/>
      <c r="DJO311" s="10"/>
      <c r="DJP311" s="10"/>
      <c r="DJQ311" s="10"/>
      <c r="DJR311" s="10"/>
      <c r="DJS311" s="10"/>
      <c r="DJT311" s="10"/>
      <c r="DJU311" s="10"/>
      <c r="DJV311" s="10"/>
      <c r="DJW311" s="10"/>
      <c r="DJX311" s="10"/>
      <c r="DJY311" s="10"/>
      <c r="DJZ311" s="10"/>
      <c r="DKA311" s="10"/>
      <c r="DKB311" s="10"/>
      <c r="DKC311" s="10"/>
      <c r="DKD311" s="10"/>
      <c r="DKE311" s="10"/>
      <c r="DKF311" s="10"/>
      <c r="DKG311" s="10"/>
      <c r="DKH311" s="10"/>
      <c r="DKI311" s="10"/>
      <c r="DKJ311" s="10"/>
      <c r="DKK311" s="10"/>
      <c r="DKL311" s="10"/>
      <c r="DKM311" s="10"/>
      <c r="DKN311" s="10"/>
      <c r="DKO311" s="10"/>
      <c r="DKP311" s="10"/>
      <c r="DKQ311" s="10"/>
      <c r="DKR311" s="10"/>
      <c r="DKS311" s="10"/>
      <c r="DKT311" s="10"/>
      <c r="DKU311" s="10"/>
      <c r="DKV311" s="10"/>
      <c r="DKW311" s="10"/>
      <c r="DKX311" s="10"/>
      <c r="DKY311" s="10"/>
      <c r="DKZ311" s="10"/>
      <c r="DLA311" s="10"/>
      <c r="DLB311" s="10"/>
      <c r="DLC311" s="10"/>
      <c r="DLD311" s="10"/>
      <c r="DLE311" s="10"/>
      <c r="DLF311" s="10"/>
      <c r="DLG311" s="10"/>
      <c r="DLH311" s="10"/>
      <c r="DLI311" s="10"/>
      <c r="DLJ311" s="10"/>
      <c r="DLK311" s="10"/>
      <c r="DLL311" s="10"/>
      <c r="DLM311" s="10"/>
      <c r="DLN311" s="10"/>
      <c r="DLO311" s="10"/>
      <c r="DLP311" s="10"/>
      <c r="DLQ311" s="10"/>
      <c r="DLR311" s="10"/>
      <c r="DLS311" s="10"/>
      <c r="DLT311" s="10"/>
      <c r="DLU311" s="10"/>
      <c r="DLV311" s="10"/>
      <c r="DLW311" s="10"/>
      <c r="DLX311" s="10"/>
      <c r="DLY311" s="10"/>
      <c r="DLZ311" s="10"/>
      <c r="DMA311" s="10"/>
      <c r="DMB311" s="10"/>
      <c r="DMC311" s="10"/>
      <c r="DMD311" s="10"/>
      <c r="DME311" s="10"/>
      <c r="DMF311" s="10"/>
      <c r="DMG311" s="10"/>
      <c r="DMH311" s="10"/>
      <c r="DMI311" s="10"/>
      <c r="DMJ311" s="10"/>
      <c r="DMK311" s="10"/>
      <c r="DML311" s="10"/>
      <c r="DMM311" s="10"/>
      <c r="DMN311" s="10"/>
      <c r="DMO311" s="10"/>
      <c r="DMP311" s="10"/>
      <c r="DMQ311" s="10"/>
      <c r="DMR311" s="10"/>
      <c r="DMS311" s="10"/>
      <c r="DMT311" s="10"/>
      <c r="DMU311" s="10"/>
      <c r="DMV311" s="10"/>
      <c r="DMW311" s="10"/>
      <c r="DMX311" s="10"/>
      <c r="DMY311" s="10"/>
      <c r="DMZ311" s="10"/>
      <c r="DNA311" s="10"/>
      <c r="DNB311" s="10"/>
      <c r="DNC311" s="10"/>
      <c r="DND311" s="10"/>
      <c r="DNE311" s="10"/>
      <c r="DNF311" s="10"/>
      <c r="DNG311" s="10"/>
      <c r="DNH311" s="10"/>
      <c r="DNI311" s="10"/>
      <c r="DNJ311" s="10"/>
      <c r="DNK311" s="10"/>
      <c r="DNL311" s="10"/>
      <c r="DNM311" s="10"/>
      <c r="DNN311" s="10"/>
      <c r="DNO311" s="10"/>
      <c r="DNP311" s="10"/>
      <c r="DNQ311" s="10"/>
      <c r="DNR311" s="10"/>
      <c r="DNS311" s="10"/>
      <c r="DNT311" s="10"/>
      <c r="DNU311" s="10"/>
      <c r="DNV311" s="10"/>
      <c r="DNW311" s="10"/>
      <c r="DNX311" s="10"/>
      <c r="DNY311" s="10"/>
      <c r="DNZ311" s="10"/>
      <c r="DOA311" s="10"/>
      <c r="DOB311" s="10"/>
      <c r="DOC311" s="10"/>
      <c r="DOD311" s="10"/>
      <c r="DOE311" s="10"/>
      <c r="DOF311" s="10"/>
      <c r="DOG311" s="10"/>
      <c r="DOH311" s="10"/>
      <c r="DOI311" s="10"/>
      <c r="DOJ311" s="10"/>
      <c r="DOK311" s="10"/>
      <c r="DOL311" s="10"/>
      <c r="DOM311" s="10"/>
      <c r="DON311" s="10"/>
      <c r="DOO311" s="10"/>
      <c r="DOP311" s="10"/>
      <c r="DOQ311" s="10"/>
      <c r="DOR311" s="10"/>
      <c r="DOS311" s="10"/>
      <c r="DOT311" s="10"/>
      <c r="DOU311" s="10"/>
      <c r="DOV311" s="10"/>
      <c r="DOW311" s="10"/>
      <c r="DOX311" s="10"/>
      <c r="DOY311" s="10"/>
      <c r="DOZ311" s="10"/>
      <c r="DPA311" s="10"/>
      <c r="DPB311" s="10"/>
      <c r="DPC311" s="10"/>
      <c r="DPD311" s="10"/>
      <c r="DPE311" s="10"/>
      <c r="DPF311" s="10"/>
      <c r="DPG311" s="10"/>
      <c r="DPH311" s="10"/>
      <c r="DPI311" s="10"/>
      <c r="DPJ311" s="10"/>
      <c r="DPK311" s="10"/>
      <c r="DPL311" s="10"/>
      <c r="DPM311" s="10"/>
      <c r="DPN311" s="10"/>
      <c r="DPO311" s="10"/>
      <c r="DPP311" s="10"/>
      <c r="DPQ311" s="10"/>
      <c r="DPR311" s="10"/>
      <c r="DPS311" s="10"/>
      <c r="DPT311" s="10"/>
      <c r="DPU311" s="10"/>
      <c r="DPV311" s="10"/>
      <c r="DPW311" s="10"/>
      <c r="DPX311" s="10"/>
      <c r="DPY311" s="10"/>
      <c r="DPZ311" s="10"/>
      <c r="DQA311" s="10"/>
      <c r="DQB311" s="10"/>
      <c r="DQC311" s="10"/>
      <c r="DQD311" s="10"/>
      <c r="DQE311" s="10"/>
      <c r="DQF311" s="10"/>
      <c r="DQG311" s="10"/>
      <c r="DQH311" s="10"/>
      <c r="DQI311" s="10"/>
      <c r="DQJ311" s="10"/>
      <c r="DQK311" s="10"/>
      <c r="DQL311" s="10"/>
      <c r="DQM311" s="10"/>
      <c r="DQN311" s="10"/>
      <c r="DQO311" s="10"/>
      <c r="DQP311" s="10"/>
      <c r="DQQ311" s="10"/>
      <c r="DQR311" s="10"/>
      <c r="DQS311" s="10"/>
      <c r="DQT311" s="10"/>
      <c r="DQU311" s="10"/>
      <c r="DQV311" s="10"/>
      <c r="DQW311" s="10"/>
      <c r="DQX311" s="10"/>
      <c r="DQY311" s="10"/>
      <c r="DQZ311" s="10"/>
      <c r="DRA311" s="10"/>
      <c r="DRB311" s="10"/>
      <c r="DRC311" s="10"/>
      <c r="DRD311" s="10"/>
      <c r="DRE311" s="10"/>
      <c r="DRF311" s="10"/>
      <c r="DRG311" s="10"/>
      <c r="DRH311" s="10"/>
      <c r="DRI311" s="10"/>
      <c r="DRJ311" s="10"/>
      <c r="DRK311" s="10"/>
      <c r="DRL311" s="10"/>
      <c r="DRM311" s="10"/>
      <c r="DRN311" s="10"/>
      <c r="DRO311" s="10"/>
      <c r="DRP311" s="10"/>
      <c r="DRQ311" s="10"/>
      <c r="DRR311" s="10"/>
      <c r="DRS311" s="10"/>
      <c r="DRT311" s="10"/>
      <c r="DRU311" s="10"/>
      <c r="DRV311" s="10"/>
      <c r="DRW311" s="10"/>
      <c r="DRX311" s="10"/>
      <c r="DRY311" s="10"/>
      <c r="DRZ311" s="10"/>
      <c r="DSA311" s="10"/>
      <c r="DSB311" s="10"/>
      <c r="DSC311" s="10"/>
      <c r="DSD311" s="10"/>
      <c r="DSE311" s="10"/>
      <c r="DSF311" s="10"/>
      <c r="DSG311" s="10"/>
      <c r="DSH311" s="10"/>
      <c r="DSI311" s="10"/>
      <c r="DSJ311" s="10"/>
      <c r="DSK311" s="10"/>
      <c r="DSL311" s="10"/>
      <c r="DSM311" s="10"/>
      <c r="DSN311" s="10"/>
      <c r="DSO311" s="10"/>
      <c r="DSP311" s="10"/>
      <c r="DSQ311" s="10"/>
      <c r="DSR311" s="10"/>
      <c r="DSS311" s="10"/>
      <c r="DST311" s="10"/>
      <c r="DSU311" s="10"/>
      <c r="DSV311" s="10"/>
      <c r="DSW311" s="10"/>
      <c r="DSX311" s="10"/>
      <c r="DSY311" s="10"/>
      <c r="DSZ311" s="10"/>
      <c r="DTA311" s="10"/>
      <c r="DTB311" s="10"/>
      <c r="DTC311" s="10"/>
      <c r="DTD311" s="10"/>
      <c r="DTE311" s="10"/>
      <c r="DTF311" s="10"/>
      <c r="DTG311" s="10"/>
      <c r="DTH311" s="10"/>
      <c r="DTI311" s="10"/>
      <c r="DTJ311" s="10"/>
      <c r="DTK311" s="10"/>
      <c r="DTL311" s="10"/>
      <c r="DTM311" s="10"/>
      <c r="DTN311" s="10"/>
      <c r="DTO311" s="10"/>
      <c r="DTP311" s="10"/>
      <c r="DTQ311" s="10"/>
      <c r="DTR311" s="10"/>
      <c r="DTS311" s="10"/>
      <c r="DTT311" s="10"/>
      <c r="DTU311" s="10"/>
      <c r="DTV311" s="10"/>
      <c r="DTW311" s="10"/>
      <c r="DTX311" s="10"/>
      <c r="DTY311" s="10"/>
      <c r="DTZ311" s="10"/>
      <c r="DUA311" s="10"/>
      <c r="DUB311" s="10"/>
      <c r="DUC311" s="10"/>
      <c r="DUD311" s="10"/>
      <c r="DUE311" s="10"/>
      <c r="DUF311" s="10"/>
      <c r="DUG311" s="10"/>
      <c r="DUH311" s="10"/>
      <c r="DUI311" s="10"/>
      <c r="DUJ311" s="10"/>
      <c r="DUK311" s="10"/>
      <c r="DUL311" s="10"/>
      <c r="DUM311" s="10"/>
      <c r="DUN311" s="10"/>
      <c r="DUO311" s="10"/>
      <c r="DUP311" s="10"/>
      <c r="DUQ311" s="10"/>
      <c r="DUR311" s="10"/>
      <c r="DUS311" s="10"/>
      <c r="DUT311" s="10"/>
      <c r="DUU311" s="10"/>
      <c r="DUV311" s="10"/>
      <c r="DUW311" s="10"/>
      <c r="DUX311" s="10"/>
      <c r="DUY311" s="10"/>
      <c r="DUZ311" s="10"/>
      <c r="DVA311" s="10"/>
      <c r="DVB311" s="10"/>
      <c r="DVC311" s="10"/>
      <c r="DVD311" s="10"/>
      <c r="DVE311" s="10"/>
      <c r="DVF311" s="10"/>
      <c r="DVG311" s="10"/>
      <c r="DVH311" s="10"/>
      <c r="DVI311" s="10"/>
      <c r="DVJ311" s="10"/>
      <c r="DVK311" s="10"/>
      <c r="DVL311" s="10"/>
      <c r="DVM311" s="10"/>
      <c r="DVN311" s="10"/>
      <c r="DVO311" s="10"/>
      <c r="DVP311" s="10"/>
      <c r="DVQ311" s="10"/>
      <c r="DVR311" s="10"/>
      <c r="DVS311" s="10"/>
      <c r="DVT311" s="10"/>
      <c r="DVU311" s="10"/>
      <c r="DVV311" s="10"/>
      <c r="DVW311" s="10"/>
      <c r="DVX311" s="10"/>
      <c r="DVY311" s="10"/>
      <c r="DVZ311" s="10"/>
      <c r="DWA311" s="10"/>
      <c r="DWB311" s="10"/>
      <c r="DWC311" s="10"/>
      <c r="DWD311" s="10"/>
      <c r="DWE311" s="10"/>
      <c r="DWF311" s="10"/>
      <c r="DWG311" s="10"/>
      <c r="DWH311" s="10"/>
      <c r="DWI311" s="10"/>
      <c r="DWJ311" s="10"/>
      <c r="DWK311" s="10"/>
      <c r="DWL311" s="10"/>
      <c r="DWM311" s="10"/>
      <c r="DWN311" s="10"/>
      <c r="DWO311" s="10"/>
      <c r="DWP311" s="10"/>
      <c r="DWQ311" s="10"/>
      <c r="DWR311" s="10"/>
      <c r="DWS311" s="10"/>
      <c r="DWT311" s="10"/>
      <c r="DWU311" s="10"/>
      <c r="DWV311" s="10"/>
      <c r="DWW311" s="10"/>
      <c r="DWX311" s="10"/>
      <c r="DWY311" s="10"/>
      <c r="DWZ311" s="10"/>
      <c r="DXA311" s="10"/>
      <c r="DXB311" s="10"/>
      <c r="DXC311" s="10"/>
      <c r="DXD311" s="10"/>
      <c r="DXE311" s="10"/>
      <c r="DXF311" s="10"/>
      <c r="DXG311" s="10"/>
      <c r="DXH311" s="10"/>
      <c r="DXI311" s="10"/>
      <c r="DXJ311" s="10"/>
      <c r="DXK311" s="10"/>
      <c r="DXL311" s="10"/>
      <c r="DXM311" s="10"/>
      <c r="DXN311" s="10"/>
      <c r="DXO311" s="10"/>
      <c r="DXP311" s="10"/>
      <c r="DXQ311" s="10"/>
      <c r="DXR311" s="10"/>
      <c r="DXS311" s="10"/>
      <c r="DXT311" s="10"/>
      <c r="DXU311" s="10"/>
      <c r="DXV311" s="10"/>
      <c r="DXW311" s="10"/>
      <c r="DXX311" s="10"/>
      <c r="DXY311" s="10"/>
      <c r="DXZ311" s="10"/>
      <c r="DYA311" s="10"/>
      <c r="DYB311" s="10"/>
      <c r="DYC311" s="10"/>
      <c r="DYD311" s="10"/>
      <c r="DYE311" s="10"/>
      <c r="DYF311" s="10"/>
      <c r="DYG311" s="10"/>
      <c r="DYH311" s="10"/>
      <c r="DYI311" s="10"/>
      <c r="DYJ311" s="10"/>
      <c r="DYK311" s="10"/>
      <c r="DYL311" s="10"/>
      <c r="DYM311" s="10"/>
      <c r="DYN311" s="10"/>
      <c r="DYO311" s="10"/>
      <c r="DYP311" s="10"/>
      <c r="DYQ311" s="10"/>
      <c r="DYR311" s="10"/>
      <c r="DYS311" s="10"/>
      <c r="DYT311" s="10"/>
      <c r="DYU311" s="10"/>
      <c r="DYV311" s="10"/>
      <c r="DYW311" s="10"/>
      <c r="DYX311" s="10"/>
      <c r="DYY311" s="10"/>
      <c r="DYZ311" s="10"/>
      <c r="DZA311" s="10"/>
      <c r="DZB311" s="10"/>
      <c r="DZC311" s="10"/>
      <c r="DZD311" s="10"/>
      <c r="DZE311" s="10"/>
      <c r="DZF311" s="10"/>
      <c r="DZG311" s="10"/>
      <c r="DZH311" s="10"/>
      <c r="DZI311" s="10"/>
      <c r="DZJ311" s="10"/>
      <c r="DZK311" s="10"/>
      <c r="DZL311" s="10"/>
      <c r="DZM311" s="10"/>
      <c r="DZN311" s="10"/>
      <c r="DZO311" s="10"/>
      <c r="DZP311" s="10"/>
      <c r="DZQ311" s="10"/>
      <c r="DZR311" s="10"/>
      <c r="DZS311" s="10"/>
      <c r="DZT311" s="10"/>
      <c r="DZU311" s="10"/>
      <c r="DZV311" s="10"/>
      <c r="DZW311" s="10"/>
      <c r="DZX311" s="10"/>
      <c r="DZY311" s="10"/>
      <c r="DZZ311" s="10"/>
      <c r="EAA311" s="10"/>
      <c r="EAB311" s="10"/>
      <c r="EAC311" s="10"/>
      <c r="EAD311" s="10"/>
      <c r="EAE311" s="10"/>
      <c r="EAF311" s="10"/>
      <c r="EAG311" s="10"/>
      <c r="EAH311" s="10"/>
      <c r="EAI311" s="10"/>
      <c r="EAJ311" s="10"/>
      <c r="EAK311" s="10"/>
      <c r="EAL311" s="10"/>
      <c r="EAM311" s="10"/>
      <c r="EAN311" s="10"/>
      <c r="EAO311" s="10"/>
      <c r="EAP311" s="10"/>
      <c r="EAQ311" s="10"/>
      <c r="EAR311" s="10"/>
      <c r="EAS311" s="10"/>
      <c r="EAT311" s="10"/>
      <c r="EAU311" s="10"/>
      <c r="EAV311" s="10"/>
      <c r="EAW311" s="10"/>
      <c r="EAX311" s="10"/>
      <c r="EAY311" s="10"/>
      <c r="EAZ311" s="10"/>
      <c r="EBA311" s="10"/>
      <c r="EBB311" s="10"/>
      <c r="EBC311" s="10"/>
      <c r="EBD311" s="10"/>
      <c r="EBE311" s="10"/>
      <c r="EBF311" s="10"/>
      <c r="EBG311" s="10"/>
      <c r="EBH311" s="10"/>
      <c r="EBI311" s="10"/>
      <c r="EBJ311" s="10"/>
      <c r="EBK311" s="10"/>
      <c r="EBL311" s="10"/>
      <c r="EBM311" s="10"/>
      <c r="EBN311" s="10"/>
      <c r="EBO311" s="10"/>
      <c r="EBP311" s="10"/>
      <c r="EBQ311" s="10"/>
      <c r="EBR311" s="10"/>
      <c r="EBS311" s="10"/>
      <c r="EBT311" s="10"/>
      <c r="EBU311" s="10"/>
      <c r="EBV311" s="10"/>
      <c r="EBW311" s="10"/>
      <c r="EBX311" s="10"/>
      <c r="EBY311" s="10"/>
      <c r="EBZ311" s="10"/>
      <c r="ECA311" s="10"/>
      <c r="ECB311" s="10"/>
      <c r="ECC311" s="10"/>
      <c r="ECD311" s="10"/>
      <c r="ECE311" s="10"/>
      <c r="ECF311" s="10"/>
      <c r="ECG311" s="10"/>
      <c r="ECH311" s="10"/>
      <c r="ECI311" s="10"/>
      <c r="ECJ311" s="10"/>
      <c r="ECK311" s="10"/>
      <c r="ECL311" s="10"/>
      <c r="ECM311" s="10"/>
      <c r="ECN311" s="10"/>
      <c r="ECO311" s="10"/>
      <c r="ECP311" s="10"/>
      <c r="ECQ311" s="10"/>
      <c r="ECR311" s="10"/>
      <c r="ECS311" s="10"/>
      <c r="ECT311" s="10"/>
      <c r="ECU311" s="10"/>
      <c r="ECV311" s="10"/>
      <c r="ECW311" s="10"/>
      <c r="ECX311" s="10"/>
      <c r="ECY311" s="10"/>
      <c r="ECZ311" s="10"/>
      <c r="EDA311" s="10"/>
      <c r="EDB311" s="10"/>
      <c r="EDC311" s="10"/>
      <c r="EDD311" s="10"/>
      <c r="EDE311" s="10"/>
      <c r="EDF311" s="10"/>
      <c r="EDG311" s="10"/>
      <c r="EDH311" s="10"/>
      <c r="EDI311" s="10"/>
      <c r="EDJ311" s="10"/>
      <c r="EDK311" s="10"/>
      <c r="EDL311" s="10"/>
      <c r="EDM311" s="10"/>
      <c r="EDN311" s="10"/>
      <c r="EDO311" s="10"/>
      <c r="EDP311" s="10"/>
      <c r="EDQ311" s="10"/>
      <c r="EDR311" s="10"/>
      <c r="EDS311" s="10"/>
      <c r="EDT311" s="10"/>
      <c r="EDU311" s="10"/>
      <c r="EDV311" s="10"/>
      <c r="EDW311" s="10"/>
      <c r="EDX311" s="10"/>
      <c r="EDY311" s="10"/>
      <c r="EDZ311" s="10"/>
      <c r="EEA311" s="10"/>
      <c r="EEB311" s="10"/>
      <c r="EEC311" s="10"/>
      <c r="EED311" s="10"/>
      <c r="EEE311" s="10"/>
      <c r="EEF311" s="10"/>
      <c r="EEG311" s="10"/>
      <c r="EEH311" s="10"/>
      <c r="EEI311" s="10"/>
      <c r="EEJ311" s="10"/>
      <c r="EEK311" s="10"/>
      <c r="EEL311" s="10"/>
      <c r="EEM311" s="10"/>
      <c r="EEN311" s="10"/>
      <c r="EEO311" s="10"/>
      <c r="EEP311" s="10"/>
      <c r="EEQ311" s="10"/>
      <c r="EER311" s="10"/>
      <c r="EES311" s="10"/>
      <c r="EET311" s="10"/>
      <c r="EEU311" s="10"/>
      <c r="EEV311" s="10"/>
      <c r="EEW311" s="10"/>
      <c r="EEX311" s="10"/>
      <c r="EEY311" s="10"/>
      <c r="EEZ311" s="10"/>
      <c r="EFA311" s="10"/>
      <c r="EFB311" s="10"/>
      <c r="EFC311" s="10"/>
      <c r="EFD311" s="10"/>
      <c r="EFE311" s="10"/>
      <c r="EFF311" s="10"/>
      <c r="EFG311" s="10"/>
      <c r="EFH311" s="10"/>
      <c r="EFI311" s="10"/>
      <c r="EFJ311" s="10"/>
      <c r="EFK311" s="10"/>
      <c r="EFL311" s="10"/>
      <c r="EFM311" s="10"/>
      <c r="EFN311" s="10"/>
      <c r="EFO311" s="10"/>
      <c r="EFP311" s="10"/>
      <c r="EFQ311" s="10"/>
      <c r="EFR311" s="10"/>
      <c r="EFS311" s="10"/>
      <c r="EFT311" s="10"/>
      <c r="EFU311" s="10"/>
      <c r="EFV311" s="10"/>
      <c r="EFW311" s="10"/>
      <c r="EFX311" s="10"/>
      <c r="EFY311" s="10"/>
      <c r="EFZ311" s="10"/>
      <c r="EGA311" s="10"/>
      <c r="EGB311" s="10"/>
      <c r="EGC311" s="10"/>
      <c r="EGD311" s="10"/>
      <c r="EGE311" s="10"/>
      <c r="EGF311" s="10"/>
      <c r="EGG311" s="10"/>
      <c r="EGH311" s="10"/>
      <c r="EGI311" s="10"/>
      <c r="EGJ311" s="10"/>
      <c r="EGK311" s="10"/>
      <c r="EGL311" s="10"/>
      <c r="EGM311" s="10"/>
      <c r="EGN311" s="10"/>
      <c r="EGO311" s="10"/>
      <c r="EGP311" s="10"/>
      <c r="EGQ311" s="10"/>
      <c r="EGR311" s="10"/>
      <c r="EGS311" s="10"/>
      <c r="EGT311" s="10"/>
      <c r="EGU311" s="10"/>
      <c r="EGV311" s="10"/>
      <c r="EGW311" s="10"/>
      <c r="EGX311" s="10"/>
      <c r="EGY311" s="10"/>
      <c r="EGZ311" s="10"/>
      <c r="EHA311" s="10"/>
      <c r="EHB311" s="10"/>
      <c r="EHC311" s="10"/>
      <c r="EHD311" s="10"/>
      <c r="EHE311" s="10"/>
      <c r="EHF311" s="10"/>
      <c r="EHG311" s="10"/>
      <c r="EHH311" s="10"/>
      <c r="EHI311" s="10"/>
      <c r="EHJ311" s="10"/>
      <c r="EHK311" s="10"/>
      <c r="EHL311" s="10"/>
      <c r="EHM311" s="10"/>
      <c r="EHN311" s="10"/>
      <c r="EHO311" s="10"/>
      <c r="EHP311" s="10"/>
      <c r="EHQ311" s="10"/>
      <c r="EHR311" s="10"/>
      <c r="EHS311" s="10"/>
      <c r="EHT311" s="10"/>
      <c r="EHU311" s="10"/>
      <c r="EHV311" s="10"/>
      <c r="EHW311" s="10"/>
      <c r="EHX311" s="10"/>
      <c r="EHY311" s="10"/>
      <c r="EHZ311" s="10"/>
      <c r="EIA311" s="10"/>
      <c r="EIB311" s="10"/>
      <c r="EIC311" s="10"/>
      <c r="EID311" s="10"/>
      <c r="EIE311" s="10"/>
      <c r="EIF311" s="10"/>
      <c r="EIG311" s="10"/>
      <c r="EIH311" s="10"/>
      <c r="EII311" s="10"/>
      <c r="EIJ311" s="10"/>
      <c r="EIK311" s="10"/>
      <c r="EIL311" s="10"/>
      <c r="EIM311" s="10"/>
      <c r="EIN311" s="10"/>
      <c r="EIO311" s="10"/>
      <c r="EIP311" s="10"/>
      <c r="EIQ311" s="10"/>
      <c r="EIR311" s="10"/>
      <c r="EIS311" s="10"/>
      <c r="EIT311" s="10"/>
      <c r="EIU311" s="10"/>
      <c r="EIV311" s="10"/>
      <c r="EIW311" s="10"/>
      <c r="EIX311" s="10"/>
      <c r="EIY311" s="10"/>
      <c r="EIZ311" s="10"/>
      <c r="EJA311" s="10"/>
      <c r="EJB311" s="10"/>
      <c r="EJC311" s="10"/>
      <c r="EJD311" s="10"/>
      <c r="EJE311" s="10"/>
      <c r="EJF311" s="10"/>
      <c r="EJG311" s="10"/>
      <c r="EJH311" s="10"/>
      <c r="EJI311" s="10"/>
      <c r="EJJ311" s="10"/>
      <c r="EJK311" s="10"/>
      <c r="EJL311" s="10"/>
      <c r="EJM311" s="10"/>
      <c r="EJN311" s="10"/>
      <c r="EJO311" s="10"/>
      <c r="EJP311" s="10"/>
      <c r="EJQ311" s="10"/>
      <c r="EJR311" s="10"/>
      <c r="EJS311" s="10"/>
      <c r="EJT311" s="10"/>
      <c r="EJU311" s="10"/>
      <c r="EJV311" s="10"/>
      <c r="EJW311" s="10"/>
      <c r="EJX311" s="10"/>
      <c r="EJY311" s="10"/>
      <c r="EJZ311" s="10"/>
      <c r="EKA311" s="10"/>
      <c r="EKB311" s="10"/>
      <c r="EKC311" s="10"/>
      <c r="EKD311" s="10"/>
      <c r="EKE311" s="10"/>
      <c r="EKF311" s="10"/>
      <c r="EKG311" s="10"/>
      <c r="EKH311" s="10"/>
      <c r="EKI311" s="10"/>
      <c r="EKJ311" s="10"/>
      <c r="EKK311" s="10"/>
      <c r="EKL311" s="10"/>
      <c r="EKM311" s="10"/>
      <c r="EKN311" s="10"/>
      <c r="EKO311" s="10"/>
      <c r="EKP311" s="10"/>
      <c r="EKQ311" s="10"/>
      <c r="EKR311" s="10"/>
      <c r="EKS311" s="10"/>
      <c r="EKT311" s="10"/>
      <c r="EKU311" s="10"/>
      <c r="EKV311" s="10"/>
      <c r="EKW311" s="10"/>
      <c r="EKX311" s="10"/>
      <c r="EKY311" s="10"/>
      <c r="EKZ311" s="10"/>
      <c r="ELA311" s="10"/>
      <c r="ELB311" s="10"/>
      <c r="ELC311" s="10"/>
      <c r="ELD311" s="10"/>
      <c r="ELE311" s="10"/>
      <c r="ELF311" s="10"/>
      <c r="ELG311" s="10"/>
      <c r="ELH311" s="10"/>
      <c r="ELI311" s="10"/>
      <c r="ELJ311" s="10"/>
      <c r="ELK311" s="10"/>
      <c r="ELL311" s="10"/>
      <c r="ELM311" s="10"/>
      <c r="ELN311" s="10"/>
      <c r="ELO311" s="10"/>
      <c r="ELP311" s="10"/>
      <c r="ELQ311" s="10"/>
      <c r="ELR311" s="10"/>
      <c r="ELS311" s="10"/>
      <c r="ELT311" s="10"/>
      <c r="ELU311" s="10"/>
      <c r="ELV311" s="10"/>
      <c r="ELW311" s="10"/>
      <c r="ELX311" s="10"/>
      <c r="ELY311" s="10"/>
      <c r="ELZ311" s="10"/>
      <c r="EMA311" s="10"/>
      <c r="EMB311" s="10"/>
      <c r="EMC311" s="10"/>
      <c r="EMD311" s="10"/>
      <c r="EME311" s="10"/>
      <c r="EMF311" s="10"/>
      <c r="EMG311" s="10"/>
      <c r="EMH311" s="10"/>
      <c r="EMI311" s="10"/>
      <c r="EMJ311" s="10"/>
      <c r="EMK311" s="10"/>
      <c r="EML311" s="10"/>
      <c r="EMM311" s="10"/>
      <c r="EMN311" s="10"/>
      <c r="EMO311" s="10"/>
      <c r="EMP311" s="10"/>
      <c r="EMQ311" s="10"/>
      <c r="EMR311" s="10"/>
      <c r="EMS311" s="10"/>
      <c r="EMT311" s="10"/>
      <c r="EMU311" s="10"/>
      <c r="EMV311" s="10"/>
      <c r="EMW311" s="10"/>
      <c r="EMX311" s="10"/>
      <c r="EMY311" s="10"/>
      <c r="EMZ311" s="10"/>
      <c r="ENA311" s="10"/>
      <c r="ENB311" s="10"/>
      <c r="ENC311" s="10"/>
      <c r="END311" s="10"/>
      <c r="ENE311" s="10"/>
      <c r="ENF311" s="10"/>
      <c r="ENG311" s="10"/>
      <c r="ENH311" s="10"/>
      <c r="ENI311" s="10"/>
      <c r="ENJ311" s="10"/>
      <c r="ENK311" s="10"/>
      <c r="ENL311" s="10"/>
      <c r="ENM311" s="10"/>
      <c r="ENN311" s="10"/>
      <c r="ENO311" s="10"/>
      <c r="ENP311" s="10"/>
      <c r="ENQ311" s="10"/>
      <c r="ENR311" s="10"/>
      <c r="ENS311" s="10"/>
      <c r="ENT311" s="10"/>
      <c r="ENU311" s="10"/>
      <c r="ENV311" s="10"/>
      <c r="ENW311" s="10"/>
      <c r="ENX311" s="10"/>
      <c r="ENY311" s="10"/>
      <c r="ENZ311" s="10"/>
      <c r="EOA311" s="10"/>
      <c r="EOB311" s="10"/>
      <c r="EOC311" s="10"/>
      <c r="EOD311" s="10"/>
      <c r="EOE311" s="10"/>
      <c r="EOF311" s="10"/>
      <c r="EOG311" s="10"/>
      <c r="EOH311" s="10"/>
      <c r="EOI311" s="10"/>
      <c r="EOJ311" s="10"/>
      <c r="EOK311" s="10"/>
      <c r="EOL311" s="10"/>
      <c r="EOM311" s="10"/>
      <c r="EON311" s="10"/>
      <c r="EOO311" s="10"/>
      <c r="EOP311" s="10"/>
      <c r="EOQ311" s="10"/>
      <c r="EOR311" s="10"/>
      <c r="EOS311" s="10"/>
      <c r="EOT311" s="10"/>
      <c r="EOU311" s="10"/>
      <c r="EOV311" s="10"/>
      <c r="EOW311" s="10"/>
      <c r="EOX311" s="10"/>
      <c r="EOY311" s="10"/>
      <c r="EOZ311" s="10"/>
      <c r="EPA311" s="10"/>
      <c r="EPB311" s="10"/>
      <c r="EPC311" s="10"/>
      <c r="EPD311" s="10"/>
      <c r="EPE311" s="10"/>
      <c r="EPF311" s="10"/>
      <c r="EPG311" s="10"/>
      <c r="EPH311" s="10"/>
      <c r="EPI311" s="10"/>
      <c r="EPJ311" s="10"/>
      <c r="EPK311" s="10"/>
      <c r="EPL311" s="10"/>
      <c r="EPM311" s="10"/>
      <c r="EPN311" s="10"/>
      <c r="EPO311" s="10"/>
      <c r="EPP311" s="10"/>
      <c r="EPQ311" s="10"/>
      <c r="EPR311" s="10"/>
      <c r="EPS311" s="10"/>
      <c r="EPT311" s="10"/>
      <c r="EPU311" s="10"/>
      <c r="EPV311" s="10"/>
      <c r="EPW311" s="10"/>
      <c r="EPX311" s="10"/>
      <c r="EPY311" s="10"/>
      <c r="EPZ311" s="10"/>
      <c r="EQA311" s="10"/>
      <c r="EQB311" s="10"/>
      <c r="EQC311" s="10"/>
      <c r="EQD311" s="10"/>
      <c r="EQE311" s="10"/>
      <c r="EQF311" s="10"/>
      <c r="EQG311" s="10"/>
      <c r="EQH311" s="10"/>
      <c r="EQI311" s="10"/>
      <c r="EQJ311" s="10"/>
      <c r="EQK311" s="10"/>
      <c r="EQL311" s="10"/>
      <c r="EQM311" s="10"/>
      <c r="EQN311" s="10"/>
      <c r="EQO311" s="10"/>
      <c r="EQP311" s="10"/>
      <c r="EQQ311" s="10"/>
      <c r="EQR311" s="10"/>
      <c r="EQS311" s="10"/>
      <c r="EQT311" s="10"/>
      <c r="EQU311" s="10"/>
      <c r="EQV311" s="10"/>
      <c r="EQW311" s="10"/>
      <c r="EQX311" s="10"/>
      <c r="EQY311" s="10"/>
      <c r="EQZ311" s="10"/>
      <c r="ERA311" s="10"/>
      <c r="ERB311" s="10"/>
      <c r="ERC311" s="10"/>
      <c r="ERD311" s="10"/>
      <c r="ERE311" s="10"/>
      <c r="ERF311" s="10"/>
      <c r="ERG311" s="10"/>
      <c r="ERH311" s="10"/>
      <c r="ERI311" s="10"/>
      <c r="ERJ311" s="10"/>
      <c r="ERK311" s="10"/>
      <c r="ERL311" s="10"/>
      <c r="ERM311" s="10"/>
      <c r="ERN311" s="10"/>
      <c r="ERO311" s="10"/>
      <c r="ERP311" s="10"/>
      <c r="ERQ311" s="10"/>
      <c r="ERR311" s="10"/>
      <c r="ERS311" s="10"/>
      <c r="ERT311" s="10"/>
      <c r="ERU311" s="10"/>
      <c r="ERV311" s="10"/>
      <c r="ERW311" s="10"/>
      <c r="ERX311" s="10"/>
      <c r="ERY311" s="10"/>
      <c r="ERZ311" s="10"/>
      <c r="ESA311" s="10"/>
      <c r="ESB311" s="10"/>
      <c r="ESC311" s="10"/>
      <c r="ESD311" s="10"/>
      <c r="ESE311" s="10"/>
      <c r="ESF311" s="10"/>
      <c r="ESG311" s="10"/>
      <c r="ESH311" s="10"/>
      <c r="ESI311" s="10"/>
      <c r="ESJ311" s="10"/>
      <c r="ESK311" s="10"/>
      <c r="ESL311" s="10"/>
      <c r="ESM311" s="10"/>
      <c r="ESN311" s="10"/>
      <c r="ESO311" s="10"/>
      <c r="ESP311" s="10"/>
      <c r="ESQ311" s="10"/>
      <c r="ESR311" s="10"/>
      <c r="ESS311" s="10"/>
      <c r="EST311" s="10"/>
      <c r="ESU311" s="10"/>
      <c r="ESV311" s="10"/>
      <c r="ESW311" s="10"/>
      <c r="ESX311" s="10"/>
      <c r="ESY311" s="10"/>
      <c r="ESZ311" s="10"/>
      <c r="ETA311" s="10"/>
      <c r="ETB311" s="10"/>
      <c r="ETC311" s="10"/>
      <c r="ETD311" s="10"/>
      <c r="ETE311" s="10"/>
      <c r="ETF311" s="10"/>
      <c r="ETG311" s="10"/>
      <c r="ETH311" s="10"/>
      <c r="ETI311" s="10"/>
      <c r="ETJ311" s="10"/>
      <c r="ETK311" s="10"/>
      <c r="ETL311" s="10"/>
      <c r="ETM311" s="10"/>
      <c r="ETN311" s="10"/>
      <c r="ETO311" s="10"/>
      <c r="ETP311" s="10"/>
      <c r="ETQ311" s="10"/>
      <c r="ETR311" s="10"/>
      <c r="ETS311" s="10"/>
      <c r="ETT311" s="10"/>
      <c r="ETU311" s="10"/>
      <c r="ETV311" s="10"/>
      <c r="ETW311" s="10"/>
      <c r="ETX311" s="10"/>
      <c r="ETY311" s="10"/>
      <c r="ETZ311" s="10"/>
      <c r="EUA311" s="10"/>
      <c r="EUB311" s="10"/>
      <c r="EUC311" s="10"/>
      <c r="EUD311" s="10"/>
      <c r="EUE311" s="10"/>
      <c r="EUF311" s="10"/>
      <c r="EUG311" s="10"/>
      <c r="EUH311" s="10"/>
      <c r="EUI311" s="10"/>
      <c r="EUJ311" s="10"/>
      <c r="EUK311" s="10"/>
      <c r="EUL311" s="10"/>
      <c r="EUM311" s="10"/>
      <c r="EUN311" s="10"/>
      <c r="EUO311" s="10"/>
      <c r="EUP311" s="10"/>
      <c r="EUQ311" s="10"/>
      <c r="EUR311" s="10"/>
      <c r="EUS311" s="10"/>
      <c r="EUT311" s="10"/>
      <c r="EUU311" s="10"/>
      <c r="EUV311" s="10"/>
      <c r="EUW311" s="10"/>
      <c r="EUX311" s="10"/>
      <c r="EUY311" s="10"/>
      <c r="EUZ311" s="10"/>
      <c r="EVA311" s="10"/>
      <c r="EVB311" s="10"/>
      <c r="EVC311" s="10"/>
      <c r="EVD311" s="10"/>
      <c r="EVE311" s="10"/>
      <c r="EVF311" s="10"/>
      <c r="EVG311" s="10"/>
      <c r="EVH311" s="10"/>
      <c r="EVI311" s="10"/>
      <c r="EVJ311" s="10"/>
      <c r="EVK311" s="10"/>
      <c r="EVL311" s="10"/>
      <c r="EVM311" s="10"/>
      <c r="EVN311" s="10"/>
      <c r="EVO311" s="10"/>
      <c r="EVP311" s="10"/>
      <c r="EVQ311" s="10"/>
      <c r="EVR311" s="10"/>
      <c r="EVS311" s="10"/>
      <c r="EVT311" s="10"/>
      <c r="EVU311" s="10"/>
      <c r="EVV311" s="10"/>
      <c r="EVW311" s="10"/>
      <c r="EVX311" s="10"/>
      <c r="EVY311" s="10"/>
      <c r="EVZ311" s="10"/>
      <c r="EWA311" s="10"/>
      <c r="EWB311" s="10"/>
      <c r="EWC311" s="10"/>
      <c r="EWD311" s="10"/>
      <c r="EWE311" s="10"/>
      <c r="EWF311" s="10"/>
      <c r="EWG311" s="10"/>
      <c r="EWH311" s="10"/>
      <c r="EWI311" s="10"/>
      <c r="EWJ311" s="10"/>
      <c r="EWK311" s="10"/>
      <c r="EWL311" s="10"/>
      <c r="EWM311" s="10"/>
      <c r="EWN311" s="10"/>
      <c r="EWO311" s="10"/>
      <c r="EWP311" s="10"/>
      <c r="EWQ311" s="10"/>
      <c r="EWR311" s="10"/>
      <c r="EWS311" s="10"/>
      <c r="EWT311" s="10"/>
      <c r="EWU311" s="10"/>
      <c r="EWV311" s="10"/>
      <c r="EWW311" s="10"/>
      <c r="EWX311" s="10"/>
      <c r="EWY311" s="10"/>
      <c r="EWZ311" s="10"/>
      <c r="EXA311" s="10"/>
      <c r="EXB311" s="10"/>
      <c r="EXC311" s="10"/>
      <c r="EXD311" s="10"/>
      <c r="EXE311" s="10"/>
      <c r="EXF311" s="10"/>
      <c r="EXG311" s="10"/>
      <c r="EXH311" s="10"/>
      <c r="EXI311" s="10"/>
      <c r="EXJ311" s="10"/>
      <c r="EXK311" s="10"/>
      <c r="EXL311" s="10"/>
      <c r="EXM311" s="10"/>
      <c r="EXN311" s="10"/>
      <c r="EXO311" s="10"/>
      <c r="EXP311" s="10"/>
      <c r="EXQ311" s="10"/>
      <c r="EXR311" s="10"/>
      <c r="EXS311" s="10"/>
      <c r="EXT311" s="10"/>
      <c r="EXU311" s="10"/>
      <c r="EXV311" s="10"/>
      <c r="EXW311" s="10"/>
      <c r="EXX311" s="10"/>
      <c r="EXY311" s="10"/>
      <c r="EXZ311" s="10"/>
      <c r="EYA311" s="10"/>
      <c r="EYB311" s="10"/>
      <c r="EYC311" s="10"/>
      <c r="EYD311" s="10"/>
      <c r="EYE311" s="10"/>
      <c r="EYF311" s="10"/>
      <c r="EYG311" s="10"/>
      <c r="EYH311" s="10"/>
      <c r="EYI311" s="10"/>
      <c r="EYJ311" s="10"/>
      <c r="EYK311" s="10"/>
      <c r="EYL311" s="10"/>
      <c r="EYM311" s="10"/>
      <c r="EYN311" s="10"/>
      <c r="EYO311" s="10"/>
      <c r="EYP311" s="10"/>
      <c r="EYQ311" s="10"/>
      <c r="EYR311" s="10"/>
      <c r="EYS311" s="10"/>
      <c r="EYT311" s="10"/>
      <c r="EYU311" s="10"/>
      <c r="EYV311" s="10"/>
      <c r="EYW311" s="10"/>
      <c r="EYX311" s="10"/>
      <c r="EYY311" s="10"/>
      <c r="EYZ311" s="10"/>
      <c r="EZA311" s="10"/>
      <c r="EZB311" s="10"/>
      <c r="EZC311" s="10"/>
      <c r="EZD311" s="10"/>
      <c r="EZE311" s="10"/>
      <c r="EZF311" s="10"/>
      <c r="EZG311" s="10"/>
      <c r="EZH311" s="10"/>
      <c r="EZI311" s="10"/>
      <c r="EZJ311" s="10"/>
      <c r="EZK311" s="10"/>
      <c r="EZL311" s="10"/>
      <c r="EZM311" s="10"/>
      <c r="EZN311" s="10"/>
      <c r="EZO311" s="10"/>
      <c r="EZP311" s="10"/>
      <c r="EZQ311" s="10"/>
      <c r="EZR311" s="10"/>
      <c r="EZS311" s="10"/>
      <c r="EZT311" s="10"/>
      <c r="EZU311" s="10"/>
      <c r="EZV311" s="10"/>
      <c r="EZW311" s="10"/>
      <c r="EZX311" s="10"/>
      <c r="EZY311" s="10"/>
      <c r="EZZ311" s="10"/>
      <c r="FAA311" s="10"/>
      <c r="FAB311" s="10"/>
      <c r="FAC311" s="10"/>
      <c r="FAD311" s="10"/>
      <c r="FAE311" s="10"/>
      <c r="FAF311" s="10"/>
      <c r="FAG311" s="10"/>
      <c r="FAH311" s="10"/>
      <c r="FAI311" s="10"/>
      <c r="FAJ311" s="10"/>
      <c r="FAK311" s="10"/>
      <c r="FAL311" s="10"/>
      <c r="FAM311" s="10"/>
      <c r="FAN311" s="10"/>
      <c r="FAO311" s="10"/>
      <c r="FAP311" s="10"/>
      <c r="FAQ311" s="10"/>
      <c r="FAR311" s="10"/>
      <c r="FAS311" s="10"/>
      <c r="FAT311" s="10"/>
      <c r="FAU311" s="10"/>
      <c r="FAV311" s="10"/>
      <c r="FAW311" s="10"/>
      <c r="FAX311" s="10"/>
      <c r="FAY311" s="10"/>
      <c r="FAZ311" s="10"/>
      <c r="FBA311" s="10"/>
      <c r="FBB311" s="10"/>
      <c r="FBC311" s="10"/>
      <c r="FBD311" s="10"/>
      <c r="FBE311" s="10"/>
      <c r="FBF311" s="10"/>
      <c r="FBG311" s="10"/>
      <c r="FBH311" s="10"/>
      <c r="FBI311" s="10"/>
      <c r="FBJ311" s="10"/>
      <c r="FBK311" s="10"/>
      <c r="FBL311" s="10"/>
      <c r="FBM311" s="10"/>
      <c r="FBN311" s="10"/>
      <c r="FBO311" s="10"/>
      <c r="FBP311" s="10"/>
      <c r="FBQ311" s="10"/>
      <c r="FBR311" s="10"/>
      <c r="FBS311" s="10"/>
      <c r="FBT311" s="10"/>
      <c r="FBU311" s="10"/>
      <c r="FBV311" s="10"/>
      <c r="FBW311" s="10"/>
      <c r="FBX311" s="10"/>
      <c r="FBY311" s="10"/>
      <c r="FBZ311" s="10"/>
      <c r="FCA311" s="10"/>
      <c r="FCB311" s="10"/>
      <c r="FCC311" s="10"/>
      <c r="FCD311" s="10"/>
      <c r="FCE311" s="10"/>
      <c r="FCF311" s="10"/>
      <c r="FCG311" s="10"/>
      <c r="FCH311" s="10"/>
      <c r="FCI311" s="10"/>
      <c r="FCJ311" s="10"/>
      <c r="FCK311" s="10"/>
      <c r="FCL311" s="10"/>
      <c r="FCM311" s="10"/>
      <c r="FCN311" s="10"/>
      <c r="FCO311" s="10"/>
      <c r="FCP311" s="10"/>
      <c r="FCQ311" s="10"/>
      <c r="FCR311" s="10"/>
      <c r="FCS311" s="10"/>
      <c r="FCT311" s="10"/>
      <c r="FCU311" s="10"/>
      <c r="FCV311" s="10"/>
      <c r="FCW311" s="10"/>
      <c r="FCX311" s="10"/>
      <c r="FCY311" s="10"/>
      <c r="FCZ311" s="10"/>
      <c r="FDA311" s="10"/>
      <c r="FDB311" s="10"/>
      <c r="FDC311" s="10"/>
      <c r="FDD311" s="10"/>
      <c r="FDE311" s="10"/>
      <c r="FDF311" s="10"/>
      <c r="FDG311" s="10"/>
      <c r="FDH311" s="10"/>
      <c r="FDI311" s="10"/>
      <c r="FDJ311" s="10"/>
      <c r="FDK311" s="10"/>
      <c r="FDL311" s="10"/>
      <c r="FDM311" s="10"/>
      <c r="FDN311" s="10"/>
      <c r="FDO311" s="10"/>
      <c r="FDP311" s="10"/>
      <c r="FDQ311" s="10"/>
      <c r="FDR311" s="10"/>
      <c r="FDS311" s="10"/>
      <c r="FDT311" s="10"/>
      <c r="FDU311" s="10"/>
      <c r="FDV311" s="10"/>
      <c r="FDW311" s="10"/>
      <c r="FDX311" s="10"/>
      <c r="FDY311" s="10"/>
      <c r="FDZ311" s="10"/>
      <c r="FEA311" s="10"/>
      <c r="FEB311" s="10"/>
      <c r="FEC311" s="10"/>
      <c r="FED311" s="10"/>
      <c r="FEE311" s="10"/>
      <c r="FEF311" s="10"/>
      <c r="FEG311" s="10"/>
      <c r="FEH311" s="10"/>
      <c r="FEI311" s="10"/>
      <c r="FEJ311" s="10"/>
      <c r="FEK311" s="10"/>
      <c r="FEL311" s="10"/>
      <c r="FEM311" s="10"/>
      <c r="FEN311" s="10"/>
      <c r="FEO311" s="10"/>
      <c r="FEP311" s="10"/>
      <c r="FEQ311" s="10"/>
      <c r="FER311" s="10"/>
      <c r="FES311" s="10"/>
      <c r="FET311" s="10"/>
      <c r="FEU311" s="10"/>
      <c r="FEV311" s="10"/>
      <c r="FEW311" s="10"/>
      <c r="FEX311" s="10"/>
      <c r="FEY311" s="10"/>
      <c r="FEZ311" s="10"/>
      <c r="FFA311" s="10"/>
      <c r="FFB311" s="10"/>
      <c r="FFC311" s="10"/>
      <c r="FFD311" s="10"/>
      <c r="FFE311" s="10"/>
      <c r="FFF311" s="10"/>
      <c r="FFG311" s="10"/>
      <c r="FFH311" s="10"/>
      <c r="FFI311" s="10"/>
      <c r="FFJ311" s="10"/>
      <c r="FFK311" s="10"/>
      <c r="FFL311" s="10"/>
      <c r="FFM311" s="10"/>
      <c r="FFN311" s="10"/>
      <c r="FFO311" s="10"/>
      <c r="FFP311" s="10"/>
      <c r="FFQ311" s="10"/>
      <c r="FFR311" s="10"/>
      <c r="FFS311" s="10"/>
      <c r="FFT311" s="10"/>
      <c r="FFU311" s="10"/>
      <c r="FFV311" s="10"/>
      <c r="FFW311" s="10"/>
      <c r="FFX311" s="10"/>
      <c r="FFY311" s="10"/>
      <c r="FFZ311" s="10"/>
      <c r="FGA311" s="10"/>
      <c r="FGB311" s="10"/>
      <c r="FGC311" s="10"/>
      <c r="FGD311" s="10"/>
      <c r="FGE311" s="10"/>
      <c r="FGF311" s="10"/>
      <c r="FGG311" s="10"/>
      <c r="FGH311" s="10"/>
      <c r="FGI311" s="10"/>
      <c r="FGJ311" s="10"/>
      <c r="FGK311" s="10"/>
      <c r="FGL311" s="10"/>
      <c r="FGM311" s="10"/>
      <c r="FGN311" s="10"/>
      <c r="FGO311" s="10"/>
      <c r="FGP311" s="10"/>
      <c r="FGQ311" s="10"/>
      <c r="FGR311" s="10"/>
      <c r="FGS311" s="10"/>
      <c r="FGT311" s="10"/>
      <c r="FGU311" s="10"/>
      <c r="FGV311" s="10"/>
      <c r="FGW311" s="10"/>
      <c r="FGX311" s="10"/>
      <c r="FGY311" s="10"/>
      <c r="FGZ311" s="10"/>
      <c r="FHA311" s="10"/>
      <c r="FHB311" s="10"/>
      <c r="FHC311" s="10"/>
      <c r="FHD311" s="10"/>
      <c r="FHE311" s="10"/>
      <c r="FHF311" s="10"/>
      <c r="FHG311" s="10"/>
      <c r="FHH311" s="10"/>
      <c r="FHI311" s="10"/>
      <c r="FHJ311" s="10"/>
      <c r="FHK311" s="10"/>
      <c r="FHL311" s="10"/>
      <c r="FHM311" s="10"/>
      <c r="FHN311" s="10"/>
      <c r="FHO311" s="10"/>
      <c r="FHP311" s="10"/>
      <c r="FHQ311" s="10"/>
      <c r="FHR311" s="10"/>
      <c r="FHS311" s="10"/>
      <c r="FHT311" s="10"/>
      <c r="FHU311" s="10"/>
      <c r="FHV311" s="10"/>
      <c r="FHW311" s="10"/>
      <c r="FHX311" s="10"/>
      <c r="FHY311" s="10"/>
      <c r="FHZ311" s="10"/>
      <c r="FIA311" s="10"/>
      <c r="FIB311" s="10"/>
      <c r="FIC311" s="10"/>
      <c r="FID311" s="10"/>
      <c r="FIE311" s="10"/>
      <c r="FIF311" s="10"/>
      <c r="FIG311" s="10"/>
      <c r="FIH311" s="10"/>
      <c r="FII311" s="10"/>
      <c r="FIJ311" s="10"/>
      <c r="FIK311" s="10"/>
      <c r="FIL311" s="10"/>
      <c r="FIM311" s="10"/>
      <c r="FIN311" s="10"/>
      <c r="FIO311" s="10"/>
      <c r="FIP311" s="10"/>
      <c r="FIQ311" s="10"/>
      <c r="FIR311" s="10"/>
      <c r="FIS311" s="10"/>
      <c r="FIT311" s="10"/>
      <c r="FIU311" s="10"/>
      <c r="FIV311" s="10"/>
      <c r="FIW311" s="10"/>
      <c r="FIX311" s="10"/>
      <c r="FIY311" s="10"/>
      <c r="FIZ311" s="10"/>
      <c r="FJA311" s="10"/>
      <c r="FJB311" s="10"/>
      <c r="FJC311" s="10"/>
      <c r="FJD311" s="10"/>
      <c r="FJE311" s="10"/>
      <c r="FJF311" s="10"/>
      <c r="FJG311" s="10"/>
      <c r="FJH311" s="10"/>
      <c r="FJI311" s="10"/>
      <c r="FJJ311" s="10"/>
      <c r="FJK311" s="10"/>
      <c r="FJL311" s="10"/>
      <c r="FJM311" s="10"/>
      <c r="FJN311" s="10"/>
      <c r="FJO311" s="10"/>
      <c r="FJP311" s="10"/>
      <c r="FJQ311" s="10"/>
      <c r="FJR311" s="10"/>
      <c r="FJS311" s="10"/>
      <c r="FJT311" s="10"/>
      <c r="FJU311" s="10"/>
      <c r="FJV311" s="10"/>
      <c r="FJW311" s="10"/>
      <c r="FJX311" s="10"/>
      <c r="FJY311" s="10"/>
      <c r="FJZ311" s="10"/>
      <c r="FKA311" s="10"/>
      <c r="FKB311" s="10"/>
      <c r="FKC311" s="10"/>
      <c r="FKD311" s="10"/>
      <c r="FKE311" s="10"/>
      <c r="FKF311" s="10"/>
      <c r="FKG311" s="10"/>
      <c r="FKH311" s="10"/>
      <c r="FKI311" s="10"/>
      <c r="FKJ311" s="10"/>
      <c r="FKK311" s="10"/>
      <c r="FKL311" s="10"/>
      <c r="FKM311" s="10"/>
      <c r="FKN311" s="10"/>
      <c r="FKO311" s="10"/>
      <c r="FKP311" s="10"/>
      <c r="FKQ311" s="10"/>
      <c r="FKR311" s="10"/>
      <c r="FKS311" s="10"/>
      <c r="FKT311" s="10"/>
      <c r="FKU311" s="10"/>
      <c r="FKV311" s="10"/>
      <c r="FKW311" s="10"/>
      <c r="FKX311" s="10"/>
      <c r="FKY311" s="10"/>
      <c r="FKZ311" s="10"/>
      <c r="FLA311" s="10"/>
      <c r="FLB311" s="10"/>
      <c r="FLC311" s="10"/>
      <c r="FLD311" s="10"/>
      <c r="FLE311" s="10"/>
      <c r="FLF311" s="10"/>
      <c r="FLG311" s="10"/>
      <c r="FLH311" s="10"/>
      <c r="FLI311" s="10"/>
      <c r="FLJ311" s="10"/>
      <c r="FLK311" s="10"/>
      <c r="FLL311" s="10"/>
      <c r="FLM311" s="10"/>
      <c r="FLN311" s="10"/>
      <c r="FLO311" s="10"/>
      <c r="FLP311" s="10"/>
      <c r="FLQ311" s="10"/>
      <c r="FLR311" s="10"/>
      <c r="FLS311" s="10"/>
      <c r="FLT311" s="10"/>
      <c r="FLU311" s="10"/>
      <c r="FLV311" s="10"/>
      <c r="FLW311" s="10"/>
      <c r="FLX311" s="10"/>
      <c r="FLY311" s="10"/>
      <c r="FLZ311" s="10"/>
      <c r="FMA311" s="10"/>
      <c r="FMB311" s="10"/>
      <c r="FMC311" s="10"/>
      <c r="FMD311" s="10"/>
      <c r="FME311" s="10"/>
      <c r="FMF311" s="10"/>
      <c r="FMG311" s="10"/>
      <c r="FMH311" s="10"/>
      <c r="FMI311" s="10"/>
      <c r="FMJ311" s="10"/>
      <c r="FMK311" s="10"/>
      <c r="FML311" s="10"/>
      <c r="FMM311" s="10"/>
      <c r="FMN311" s="10"/>
      <c r="FMO311" s="10"/>
      <c r="FMP311" s="10"/>
      <c r="FMQ311" s="10"/>
      <c r="FMR311" s="10"/>
      <c r="FMS311" s="10"/>
      <c r="FMT311" s="10"/>
      <c r="FMU311" s="10"/>
      <c r="FMV311" s="10"/>
      <c r="FMW311" s="10"/>
      <c r="FMX311" s="10"/>
      <c r="FMY311" s="10"/>
      <c r="FMZ311" s="10"/>
      <c r="FNA311" s="10"/>
      <c r="FNB311" s="10"/>
      <c r="FNC311" s="10"/>
      <c r="FND311" s="10"/>
      <c r="FNE311" s="10"/>
      <c r="FNF311" s="10"/>
      <c r="FNG311" s="10"/>
      <c r="FNH311" s="10"/>
      <c r="FNI311" s="10"/>
      <c r="FNJ311" s="10"/>
      <c r="FNK311" s="10"/>
      <c r="FNL311" s="10"/>
      <c r="FNM311" s="10"/>
      <c r="FNN311" s="10"/>
      <c r="FNO311" s="10"/>
      <c r="FNP311" s="10"/>
      <c r="FNQ311" s="10"/>
      <c r="FNR311" s="10"/>
      <c r="FNS311" s="10"/>
      <c r="FNT311" s="10"/>
      <c r="FNU311" s="10"/>
      <c r="FNV311" s="10"/>
      <c r="FNW311" s="10"/>
      <c r="FNX311" s="10"/>
      <c r="FNY311" s="10"/>
      <c r="FNZ311" s="10"/>
      <c r="FOA311" s="10"/>
      <c r="FOB311" s="10"/>
      <c r="FOC311" s="10"/>
      <c r="FOD311" s="10"/>
      <c r="FOE311" s="10"/>
      <c r="FOF311" s="10"/>
      <c r="FOG311" s="10"/>
      <c r="FOH311" s="10"/>
      <c r="FOI311" s="10"/>
      <c r="FOJ311" s="10"/>
      <c r="FOK311" s="10"/>
      <c r="FOL311" s="10"/>
      <c r="FOM311" s="10"/>
      <c r="FON311" s="10"/>
      <c r="FOO311" s="10"/>
      <c r="FOP311" s="10"/>
      <c r="FOQ311" s="10"/>
      <c r="FOR311" s="10"/>
      <c r="FOS311" s="10"/>
      <c r="FOT311" s="10"/>
      <c r="FOU311" s="10"/>
      <c r="FOV311" s="10"/>
      <c r="FOW311" s="10"/>
      <c r="FOX311" s="10"/>
      <c r="FOY311" s="10"/>
      <c r="FOZ311" s="10"/>
      <c r="FPA311" s="10"/>
      <c r="FPB311" s="10"/>
      <c r="FPC311" s="10"/>
      <c r="FPD311" s="10"/>
      <c r="FPE311" s="10"/>
      <c r="FPF311" s="10"/>
      <c r="FPG311" s="10"/>
      <c r="FPH311" s="10"/>
      <c r="FPI311" s="10"/>
      <c r="FPJ311" s="10"/>
      <c r="FPK311" s="10"/>
      <c r="FPL311" s="10"/>
      <c r="FPM311" s="10"/>
      <c r="FPN311" s="10"/>
      <c r="FPO311" s="10"/>
      <c r="FPP311" s="10"/>
      <c r="FPQ311" s="10"/>
      <c r="FPR311" s="10"/>
      <c r="FPS311" s="10"/>
      <c r="FPT311" s="10"/>
      <c r="FPU311" s="10"/>
      <c r="FPV311" s="10"/>
      <c r="FPW311" s="10"/>
      <c r="FPX311" s="10"/>
      <c r="FPY311" s="10"/>
      <c r="FPZ311" s="10"/>
      <c r="FQA311" s="10"/>
      <c r="FQB311" s="10"/>
      <c r="FQC311" s="10"/>
      <c r="FQD311" s="10"/>
      <c r="FQE311" s="10"/>
      <c r="FQF311" s="10"/>
      <c r="FQG311" s="10"/>
      <c r="FQH311" s="10"/>
      <c r="FQI311" s="10"/>
      <c r="FQJ311" s="10"/>
      <c r="FQK311" s="10"/>
      <c r="FQL311" s="10"/>
      <c r="FQM311" s="10"/>
      <c r="FQN311" s="10"/>
      <c r="FQO311" s="10"/>
      <c r="FQP311" s="10"/>
      <c r="FQQ311" s="10"/>
      <c r="FQR311" s="10"/>
      <c r="FQS311" s="10"/>
      <c r="FQT311" s="10"/>
      <c r="FQU311" s="10"/>
      <c r="FQV311" s="10"/>
      <c r="FQW311" s="10"/>
      <c r="FQX311" s="10"/>
      <c r="FQY311" s="10"/>
      <c r="FQZ311" s="10"/>
      <c r="FRA311" s="10"/>
      <c r="FRB311" s="10"/>
      <c r="FRC311" s="10"/>
      <c r="FRD311" s="10"/>
      <c r="FRE311" s="10"/>
      <c r="FRF311" s="10"/>
      <c r="FRG311" s="10"/>
      <c r="FRH311" s="10"/>
      <c r="FRI311" s="10"/>
      <c r="FRJ311" s="10"/>
      <c r="FRK311" s="10"/>
      <c r="FRL311" s="10"/>
      <c r="FRM311" s="10"/>
      <c r="FRN311" s="10"/>
      <c r="FRO311" s="10"/>
      <c r="FRP311" s="10"/>
      <c r="FRQ311" s="10"/>
      <c r="FRR311" s="10"/>
      <c r="FRS311" s="10"/>
      <c r="FRT311" s="10"/>
      <c r="FRU311" s="10"/>
      <c r="FRV311" s="10"/>
      <c r="FRW311" s="10"/>
      <c r="FRX311" s="10"/>
      <c r="FRY311" s="10"/>
      <c r="FRZ311" s="10"/>
      <c r="FSA311" s="10"/>
      <c r="FSB311" s="10"/>
      <c r="FSC311" s="10"/>
      <c r="FSD311" s="10"/>
      <c r="FSE311" s="10"/>
      <c r="FSF311" s="10"/>
      <c r="FSG311" s="10"/>
      <c r="FSH311" s="10"/>
      <c r="FSI311" s="10"/>
      <c r="FSJ311" s="10"/>
      <c r="FSK311" s="10"/>
      <c r="FSL311" s="10"/>
      <c r="FSM311" s="10"/>
      <c r="FSN311" s="10"/>
      <c r="FSO311" s="10"/>
      <c r="FSP311" s="10"/>
      <c r="FSQ311" s="10"/>
      <c r="FSR311" s="10"/>
      <c r="FSS311" s="10"/>
      <c r="FST311" s="10"/>
      <c r="FSU311" s="10"/>
      <c r="FSV311" s="10"/>
      <c r="FSW311" s="10"/>
      <c r="FSX311" s="10"/>
      <c r="FSY311" s="10"/>
      <c r="FSZ311" s="10"/>
      <c r="FTA311" s="10"/>
      <c r="FTB311" s="10"/>
      <c r="FTC311" s="10"/>
      <c r="FTD311" s="10"/>
      <c r="FTE311" s="10"/>
      <c r="FTF311" s="10"/>
      <c r="FTG311" s="10"/>
      <c r="FTH311" s="10"/>
      <c r="FTI311" s="10"/>
      <c r="FTJ311" s="10"/>
      <c r="FTK311" s="10"/>
      <c r="FTL311" s="10"/>
      <c r="FTM311" s="10"/>
      <c r="FTN311" s="10"/>
      <c r="FTO311" s="10"/>
      <c r="FTP311" s="10"/>
      <c r="FTQ311" s="10"/>
      <c r="FTR311" s="10"/>
      <c r="FTS311" s="10"/>
      <c r="FTT311" s="10"/>
      <c r="FTU311" s="10"/>
      <c r="FTV311" s="10"/>
      <c r="FTW311" s="10"/>
      <c r="FTX311" s="10"/>
      <c r="FTY311" s="10"/>
      <c r="FTZ311" s="10"/>
      <c r="FUA311" s="10"/>
      <c r="FUB311" s="10"/>
      <c r="FUC311" s="10"/>
      <c r="FUD311" s="10"/>
      <c r="FUE311" s="10"/>
      <c r="FUF311" s="10"/>
      <c r="FUG311" s="10"/>
      <c r="FUH311" s="10"/>
      <c r="FUI311" s="10"/>
      <c r="FUJ311" s="10"/>
      <c r="FUK311" s="10"/>
      <c r="FUL311" s="10"/>
      <c r="FUM311" s="10"/>
      <c r="FUN311" s="10"/>
      <c r="FUO311" s="10"/>
      <c r="FUP311" s="10"/>
      <c r="FUQ311" s="10"/>
      <c r="FUR311" s="10"/>
      <c r="FUS311" s="10"/>
      <c r="FUT311" s="10"/>
      <c r="FUU311" s="10"/>
      <c r="FUV311" s="10"/>
      <c r="FUW311" s="10"/>
      <c r="FUX311" s="10"/>
      <c r="FUY311" s="10"/>
      <c r="FUZ311" s="10"/>
      <c r="FVA311" s="10"/>
      <c r="FVB311" s="10"/>
      <c r="FVC311" s="10"/>
      <c r="FVD311" s="10"/>
      <c r="FVE311" s="10"/>
      <c r="FVF311" s="10"/>
      <c r="FVG311" s="10"/>
      <c r="FVH311" s="10"/>
      <c r="FVI311" s="10"/>
      <c r="FVJ311" s="10"/>
      <c r="FVK311" s="10"/>
      <c r="FVL311" s="10"/>
      <c r="FVM311" s="10"/>
      <c r="FVN311" s="10"/>
      <c r="FVO311" s="10"/>
      <c r="FVP311" s="10"/>
      <c r="FVQ311" s="10"/>
      <c r="FVR311" s="10"/>
      <c r="FVS311" s="10"/>
      <c r="FVT311" s="10"/>
      <c r="FVU311" s="10"/>
      <c r="FVV311" s="10"/>
      <c r="FVW311" s="10"/>
      <c r="FVX311" s="10"/>
      <c r="FVY311" s="10"/>
      <c r="FVZ311" s="10"/>
      <c r="FWA311" s="10"/>
      <c r="FWB311" s="10"/>
      <c r="FWC311" s="10"/>
      <c r="FWD311" s="10"/>
      <c r="FWE311" s="10"/>
      <c r="FWF311" s="10"/>
      <c r="FWG311" s="10"/>
      <c r="FWH311" s="10"/>
      <c r="FWI311" s="10"/>
      <c r="FWJ311" s="10"/>
      <c r="FWK311" s="10"/>
      <c r="FWL311" s="10"/>
      <c r="FWM311" s="10"/>
      <c r="FWN311" s="10"/>
      <c r="FWO311" s="10"/>
      <c r="FWP311" s="10"/>
      <c r="FWQ311" s="10"/>
      <c r="FWR311" s="10"/>
      <c r="FWS311" s="10"/>
      <c r="FWT311" s="10"/>
      <c r="FWU311" s="10"/>
      <c r="FWV311" s="10"/>
      <c r="FWW311" s="10"/>
      <c r="FWX311" s="10"/>
      <c r="FWY311" s="10"/>
      <c r="FWZ311" s="10"/>
      <c r="FXA311" s="10"/>
      <c r="FXB311" s="10"/>
      <c r="FXC311" s="10"/>
      <c r="FXD311" s="10"/>
      <c r="FXE311" s="10"/>
      <c r="FXF311" s="10"/>
      <c r="FXG311" s="10"/>
      <c r="FXH311" s="10"/>
      <c r="FXI311" s="10"/>
      <c r="FXJ311" s="10"/>
      <c r="FXK311" s="10"/>
      <c r="FXL311" s="10"/>
      <c r="FXM311" s="10"/>
      <c r="FXN311" s="10"/>
      <c r="FXO311" s="10"/>
      <c r="FXP311" s="10"/>
      <c r="FXQ311" s="10"/>
      <c r="FXR311" s="10"/>
      <c r="FXS311" s="10"/>
      <c r="FXT311" s="10"/>
      <c r="FXU311" s="10"/>
      <c r="FXV311" s="10"/>
      <c r="FXW311" s="10"/>
      <c r="FXX311" s="10"/>
      <c r="FXY311" s="10"/>
      <c r="FXZ311" s="10"/>
      <c r="FYA311" s="10"/>
      <c r="FYB311" s="10"/>
      <c r="FYC311" s="10"/>
      <c r="FYD311" s="10"/>
      <c r="FYE311" s="10"/>
      <c r="FYF311" s="10"/>
      <c r="FYG311" s="10"/>
      <c r="FYH311" s="10"/>
      <c r="FYI311" s="10"/>
      <c r="FYJ311" s="10"/>
      <c r="FYK311" s="10"/>
      <c r="FYL311" s="10"/>
      <c r="FYM311" s="10"/>
      <c r="FYN311" s="10"/>
      <c r="FYO311" s="10"/>
      <c r="FYP311" s="10"/>
      <c r="FYQ311" s="10"/>
      <c r="FYR311" s="10"/>
      <c r="FYS311" s="10"/>
      <c r="FYT311" s="10"/>
      <c r="FYU311" s="10"/>
      <c r="FYV311" s="10"/>
      <c r="FYW311" s="10"/>
      <c r="FYX311" s="10"/>
      <c r="FYY311" s="10"/>
      <c r="FYZ311" s="10"/>
      <c r="FZA311" s="10"/>
      <c r="FZB311" s="10"/>
      <c r="FZC311" s="10"/>
      <c r="FZD311" s="10"/>
      <c r="FZE311" s="10"/>
      <c r="FZF311" s="10"/>
      <c r="FZG311" s="10"/>
      <c r="FZH311" s="10"/>
      <c r="FZI311" s="10"/>
      <c r="FZJ311" s="10"/>
      <c r="FZK311" s="10"/>
      <c r="FZL311" s="10"/>
      <c r="FZM311" s="10"/>
      <c r="FZN311" s="10"/>
      <c r="FZO311" s="10"/>
      <c r="FZP311" s="10"/>
      <c r="FZQ311" s="10"/>
      <c r="FZR311" s="10"/>
      <c r="FZS311" s="10"/>
      <c r="FZT311" s="10"/>
      <c r="FZU311" s="10"/>
      <c r="FZV311" s="10"/>
      <c r="FZW311" s="10"/>
      <c r="FZX311" s="10"/>
      <c r="FZY311" s="10"/>
      <c r="FZZ311" s="10"/>
      <c r="GAA311" s="10"/>
      <c r="GAB311" s="10"/>
      <c r="GAC311" s="10"/>
      <c r="GAD311" s="10"/>
      <c r="GAE311" s="10"/>
      <c r="GAF311" s="10"/>
      <c r="GAG311" s="10"/>
      <c r="GAH311" s="10"/>
      <c r="GAI311" s="10"/>
      <c r="GAJ311" s="10"/>
      <c r="GAK311" s="10"/>
      <c r="GAL311" s="10"/>
      <c r="GAM311" s="10"/>
      <c r="GAN311" s="10"/>
      <c r="GAO311" s="10"/>
      <c r="GAP311" s="10"/>
      <c r="GAQ311" s="10"/>
      <c r="GAR311" s="10"/>
      <c r="GAS311" s="10"/>
      <c r="GAT311" s="10"/>
      <c r="GAU311" s="10"/>
      <c r="GAV311" s="10"/>
      <c r="GAW311" s="10"/>
      <c r="GAX311" s="10"/>
      <c r="GAY311" s="10"/>
      <c r="GAZ311" s="10"/>
      <c r="GBA311" s="10"/>
      <c r="GBB311" s="10"/>
      <c r="GBC311" s="10"/>
      <c r="GBD311" s="10"/>
      <c r="GBE311" s="10"/>
      <c r="GBF311" s="10"/>
      <c r="GBG311" s="10"/>
      <c r="GBH311" s="10"/>
      <c r="GBI311" s="10"/>
      <c r="GBJ311" s="10"/>
      <c r="GBK311" s="10"/>
      <c r="GBL311" s="10"/>
      <c r="GBM311" s="10"/>
      <c r="GBN311" s="10"/>
      <c r="GBO311" s="10"/>
      <c r="GBP311" s="10"/>
      <c r="GBQ311" s="10"/>
      <c r="GBR311" s="10"/>
      <c r="GBS311" s="10"/>
      <c r="GBT311" s="10"/>
      <c r="GBU311" s="10"/>
      <c r="GBV311" s="10"/>
      <c r="GBW311" s="10"/>
      <c r="GBX311" s="10"/>
      <c r="GBY311" s="10"/>
      <c r="GBZ311" s="10"/>
      <c r="GCA311" s="10"/>
      <c r="GCB311" s="10"/>
      <c r="GCC311" s="10"/>
      <c r="GCD311" s="10"/>
      <c r="GCE311" s="10"/>
      <c r="GCF311" s="10"/>
      <c r="GCG311" s="10"/>
      <c r="GCH311" s="10"/>
      <c r="GCI311" s="10"/>
      <c r="GCJ311" s="10"/>
      <c r="GCK311" s="10"/>
      <c r="GCL311" s="10"/>
      <c r="GCM311" s="10"/>
      <c r="GCN311" s="10"/>
      <c r="GCO311" s="10"/>
      <c r="GCP311" s="10"/>
      <c r="GCQ311" s="10"/>
      <c r="GCR311" s="10"/>
      <c r="GCS311" s="10"/>
      <c r="GCT311" s="10"/>
      <c r="GCU311" s="10"/>
      <c r="GCV311" s="10"/>
      <c r="GCW311" s="10"/>
      <c r="GCX311" s="10"/>
      <c r="GCY311" s="10"/>
      <c r="GCZ311" s="10"/>
      <c r="GDA311" s="10"/>
      <c r="GDB311" s="10"/>
      <c r="GDC311" s="10"/>
      <c r="GDD311" s="10"/>
      <c r="GDE311" s="10"/>
      <c r="GDF311" s="10"/>
      <c r="GDG311" s="10"/>
      <c r="GDH311" s="10"/>
      <c r="GDI311" s="10"/>
      <c r="GDJ311" s="10"/>
      <c r="GDK311" s="10"/>
      <c r="GDL311" s="10"/>
      <c r="GDM311" s="10"/>
      <c r="GDN311" s="10"/>
      <c r="GDO311" s="10"/>
      <c r="GDP311" s="10"/>
      <c r="GDQ311" s="10"/>
      <c r="GDR311" s="10"/>
      <c r="GDS311" s="10"/>
      <c r="GDT311" s="10"/>
      <c r="GDU311" s="10"/>
      <c r="GDV311" s="10"/>
      <c r="GDW311" s="10"/>
      <c r="GDX311" s="10"/>
      <c r="GDY311" s="10"/>
      <c r="GDZ311" s="10"/>
      <c r="GEA311" s="10"/>
      <c r="GEB311" s="10"/>
      <c r="GEC311" s="10"/>
      <c r="GED311" s="10"/>
      <c r="GEE311" s="10"/>
      <c r="GEF311" s="10"/>
      <c r="GEG311" s="10"/>
      <c r="GEH311" s="10"/>
      <c r="GEI311" s="10"/>
      <c r="GEJ311" s="10"/>
      <c r="GEK311" s="10"/>
      <c r="GEL311" s="10"/>
      <c r="GEM311" s="10"/>
      <c r="GEN311" s="10"/>
      <c r="GEO311" s="10"/>
      <c r="GEP311" s="10"/>
      <c r="GEQ311" s="10"/>
      <c r="GER311" s="10"/>
      <c r="GES311" s="10"/>
      <c r="GET311" s="10"/>
      <c r="GEU311" s="10"/>
      <c r="GEV311" s="10"/>
      <c r="GEW311" s="10"/>
      <c r="GEX311" s="10"/>
      <c r="GEY311" s="10"/>
      <c r="GEZ311" s="10"/>
      <c r="GFA311" s="10"/>
      <c r="GFB311" s="10"/>
      <c r="GFC311" s="10"/>
      <c r="GFD311" s="10"/>
      <c r="GFE311" s="10"/>
      <c r="GFF311" s="10"/>
      <c r="GFG311" s="10"/>
      <c r="GFH311" s="10"/>
      <c r="GFI311" s="10"/>
      <c r="GFJ311" s="10"/>
      <c r="GFK311" s="10"/>
      <c r="GFL311" s="10"/>
      <c r="GFM311" s="10"/>
      <c r="GFN311" s="10"/>
      <c r="GFO311" s="10"/>
      <c r="GFP311" s="10"/>
      <c r="GFQ311" s="10"/>
      <c r="GFR311" s="10"/>
      <c r="GFS311" s="10"/>
      <c r="GFT311" s="10"/>
      <c r="GFU311" s="10"/>
      <c r="GFV311" s="10"/>
      <c r="GFW311" s="10"/>
      <c r="GFX311" s="10"/>
      <c r="GFY311" s="10"/>
      <c r="GFZ311" s="10"/>
      <c r="GGA311" s="10"/>
      <c r="GGB311" s="10"/>
      <c r="GGC311" s="10"/>
      <c r="GGD311" s="10"/>
      <c r="GGE311" s="10"/>
      <c r="GGF311" s="10"/>
      <c r="GGG311" s="10"/>
      <c r="GGH311" s="10"/>
      <c r="GGI311" s="10"/>
      <c r="GGJ311" s="10"/>
      <c r="GGK311" s="10"/>
      <c r="GGL311" s="10"/>
      <c r="GGM311" s="10"/>
      <c r="GGN311" s="10"/>
      <c r="GGO311" s="10"/>
      <c r="GGP311" s="10"/>
      <c r="GGQ311" s="10"/>
      <c r="GGR311" s="10"/>
      <c r="GGS311" s="10"/>
      <c r="GGT311" s="10"/>
      <c r="GGU311" s="10"/>
      <c r="GGV311" s="10"/>
      <c r="GGW311" s="10"/>
      <c r="GGX311" s="10"/>
      <c r="GGY311" s="10"/>
      <c r="GGZ311" s="10"/>
      <c r="GHA311" s="10"/>
      <c r="GHB311" s="10"/>
      <c r="GHC311" s="10"/>
      <c r="GHD311" s="10"/>
      <c r="GHE311" s="10"/>
      <c r="GHF311" s="10"/>
      <c r="GHG311" s="10"/>
      <c r="GHH311" s="10"/>
      <c r="GHI311" s="10"/>
      <c r="GHJ311" s="10"/>
      <c r="GHK311" s="10"/>
      <c r="GHL311" s="10"/>
      <c r="GHM311" s="10"/>
      <c r="GHN311" s="10"/>
      <c r="GHO311" s="10"/>
      <c r="GHP311" s="10"/>
      <c r="GHQ311" s="10"/>
      <c r="GHR311" s="10"/>
      <c r="GHS311" s="10"/>
      <c r="GHT311" s="10"/>
      <c r="GHU311" s="10"/>
      <c r="GHV311" s="10"/>
      <c r="GHW311" s="10"/>
      <c r="GHX311" s="10"/>
      <c r="GHY311" s="10"/>
      <c r="GHZ311" s="10"/>
      <c r="GIA311" s="10"/>
      <c r="GIB311" s="10"/>
      <c r="GIC311" s="10"/>
      <c r="GID311" s="10"/>
      <c r="GIE311" s="10"/>
      <c r="GIF311" s="10"/>
      <c r="GIG311" s="10"/>
      <c r="GIH311" s="10"/>
      <c r="GII311" s="10"/>
      <c r="GIJ311" s="10"/>
      <c r="GIK311" s="10"/>
      <c r="GIL311" s="10"/>
      <c r="GIM311" s="10"/>
      <c r="GIN311" s="10"/>
      <c r="GIO311" s="10"/>
      <c r="GIP311" s="10"/>
      <c r="GIQ311" s="10"/>
      <c r="GIR311" s="10"/>
      <c r="GIS311" s="10"/>
      <c r="GIT311" s="10"/>
      <c r="GIU311" s="10"/>
      <c r="GIV311" s="10"/>
      <c r="GIW311" s="10"/>
      <c r="GIX311" s="10"/>
      <c r="GIY311" s="10"/>
      <c r="GIZ311" s="10"/>
      <c r="GJA311" s="10"/>
      <c r="GJB311" s="10"/>
      <c r="GJC311" s="10"/>
      <c r="GJD311" s="10"/>
      <c r="GJE311" s="10"/>
      <c r="GJF311" s="10"/>
      <c r="GJG311" s="10"/>
      <c r="GJH311" s="10"/>
      <c r="GJI311" s="10"/>
      <c r="GJJ311" s="10"/>
      <c r="GJK311" s="10"/>
      <c r="GJL311" s="10"/>
      <c r="GJM311" s="10"/>
      <c r="GJN311" s="10"/>
      <c r="GJO311" s="10"/>
      <c r="GJP311" s="10"/>
      <c r="GJQ311" s="10"/>
      <c r="GJR311" s="10"/>
      <c r="GJS311" s="10"/>
      <c r="GJT311" s="10"/>
      <c r="GJU311" s="10"/>
      <c r="GJV311" s="10"/>
      <c r="GJW311" s="10"/>
      <c r="GJX311" s="10"/>
      <c r="GJY311" s="10"/>
      <c r="GJZ311" s="10"/>
      <c r="GKA311" s="10"/>
      <c r="GKB311" s="10"/>
      <c r="GKC311" s="10"/>
      <c r="GKD311" s="10"/>
      <c r="GKE311" s="10"/>
      <c r="GKF311" s="10"/>
      <c r="GKG311" s="10"/>
      <c r="GKH311" s="10"/>
      <c r="GKI311" s="10"/>
      <c r="GKJ311" s="10"/>
      <c r="GKK311" s="10"/>
      <c r="GKL311" s="10"/>
      <c r="GKM311" s="10"/>
      <c r="GKN311" s="10"/>
      <c r="GKO311" s="10"/>
      <c r="GKP311" s="10"/>
      <c r="GKQ311" s="10"/>
      <c r="GKR311" s="10"/>
      <c r="GKS311" s="10"/>
      <c r="GKT311" s="10"/>
      <c r="GKU311" s="10"/>
      <c r="GKV311" s="10"/>
      <c r="GKW311" s="10"/>
      <c r="GKX311" s="10"/>
      <c r="GKY311" s="10"/>
      <c r="GKZ311" s="10"/>
      <c r="GLA311" s="10"/>
      <c r="GLB311" s="10"/>
      <c r="GLC311" s="10"/>
      <c r="GLD311" s="10"/>
      <c r="GLE311" s="10"/>
      <c r="GLF311" s="10"/>
      <c r="GLG311" s="10"/>
      <c r="GLH311" s="10"/>
      <c r="GLI311" s="10"/>
      <c r="GLJ311" s="10"/>
      <c r="GLK311" s="10"/>
      <c r="GLL311" s="10"/>
      <c r="GLM311" s="10"/>
      <c r="GLN311" s="10"/>
      <c r="GLO311" s="10"/>
      <c r="GLP311" s="10"/>
      <c r="GLQ311" s="10"/>
      <c r="GLR311" s="10"/>
      <c r="GLS311" s="10"/>
      <c r="GLT311" s="10"/>
      <c r="GLU311" s="10"/>
      <c r="GLV311" s="10"/>
      <c r="GLW311" s="10"/>
      <c r="GLX311" s="10"/>
      <c r="GLY311" s="10"/>
      <c r="GLZ311" s="10"/>
      <c r="GMA311" s="10"/>
      <c r="GMB311" s="10"/>
      <c r="GMC311" s="10"/>
      <c r="GMD311" s="10"/>
      <c r="GME311" s="10"/>
      <c r="GMF311" s="10"/>
      <c r="GMG311" s="10"/>
      <c r="GMH311" s="10"/>
      <c r="GMI311" s="10"/>
      <c r="GMJ311" s="10"/>
      <c r="GMK311" s="10"/>
      <c r="GML311" s="10"/>
      <c r="GMM311" s="10"/>
      <c r="GMN311" s="10"/>
      <c r="GMO311" s="10"/>
      <c r="GMP311" s="10"/>
      <c r="GMQ311" s="10"/>
      <c r="GMR311" s="10"/>
      <c r="GMS311" s="10"/>
      <c r="GMT311" s="10"/>
      <c r="GMU311" s="10"/>
      <c r="GMV311" s="10"/>
      <c r="GMW311" s="10"/>
      <c r="GMX311" s="10"/>
      <c r="GMY311" s="10"/>
      <c r="GMZ311" s="10"/>
      <c r="GNA311" s="10"/>
      <c r="GNB311" s="10"/>
      <c r="GNC311" s="10"/>
      <c r="GND311" s="10"/>
      <c r="GNE311" s="10"/>
      <c r="GNF311" s="10"/>
      <c r="GNG311" s="10"/>
      <c r="GNH311" s="10"/>
      <c r="GNI311" s="10"/>
      <c r="GNJ311" s="10"/>
      <c r="GNK311" s="10"/>
      <c r="GNL311" s="10"/>
      <c r="GNM311" s="10"/>
      <c r="GNN311" s="10"/>
      <c r="GNO311" s="10"/>
      <c r="GNP311" s="10"/>
      <c r="GNQ311" s="10"/>
      <c r="GNR311" s="10"/>
      <c r="GNS311" s="10"/>
      <c r="GNT311" s="10"/>
      <c r="GNU311" s="10"/>
      <c r="GNV311" s="10"/>
      <c r="GNW311" s="10"/>
      <c r="GNX311" s="10"/>
      <c r="GNY311" s="10"/>
      <c r="GNZ311" s="10"/>
      <c r="GOA311" s="10"/>
      <c r="GOB311" s="10"/>
      <c r="GOC311" s="10"/>
      <c r="GOD311" s="10"/>
      <c r="GOE311" s="10"/>
      <c r="GOF311" s="10"/>
      <c r="GOG311" s="10"/>
      <c r="GOH311" s="10"/>
      <c r="GOI311" s="10"/>
      <c r="GOJ311" s="10"/>
      <c r="GOK311" s="10"/>
      <c r="GOL311" s="10"/>
      <c r="GOM311" s="10"/>
      <c r="GON311" s="10"/>
      <c r="GOO311" s="10"/>
      <c r="GOP311" s="10"/>
      <c r="GOQ311" s="10"/>
      <c r="GOR311" s="10"/>
      <c r="GOS311" s="10"/>
      <c r="GOT311" s="10"/>
      <c r="GOU311" s="10"/>
      <c r="GOV311" s="10"/>
      <c r="GOW311" s="10"/>
      <c r="GOX311" s="10"/>
      <c r="GOY311" s="10"/>
      <c r="GOZ311" s="10"/>
      <c r="GPA311" s="10"/>
      <c r="GPB311" s="10"/>
      <c r="GPC311" s="10"/>
      <c r="GPD311" s="10"/>
      <c r="GPE311" s="10"/>
      <c r="GPF311" s="10"/>
      <c r="GPG311" s="10"/>
      <c r="GPH311" s="10"/>
      <c r="GPI311" s="10"/>
      <c r="GPJ311" s="10"/>
      <c r="GPK311" s="10"/>
      <c r="GPL311" s="10"/>
      <c r="GPM311" s="10"/>
      <c r="GPN311" s="10"/>
      <c r="GPO311" s="10"/>
      <c r="GPP311" s="10"/>
      <c r="GPQ311" s="10"/>
      <c r="GPR311" s="10"/>
      <c r="GPS311" s="10"/>
      <c r="GPT311" s="10"/>
      <c r="GPU311" s="10"/>
      <c r="GPV311" s="10"/>
      <c r="GPW311" s="10"/>
      <c r="GPX311" s="10"/>
      <c r="GPY311" s="10"/>
      <c r="GPZ311" s="10"/>
      <c r="GQA311" s="10"/>
      <c r="GQB311" s="10"/>
      <c r="GQC311" s="10"/>
      <c r="GQD311" s="10"/>
      <c r="GQE311" s="10"/>
      <c r="GQF311" s="10"/>
      <c r="GQG311" s="10"/>
      <c r="GQH311" s="10"/>
      <c r="GQI311" s="10"/>
      <c r="GQJ311" s="10"/>
      <c r="GQK311" s="10"/>
      <c r="GQL311" s="10"/>
      <c r="GQM311" s="10"/>
      <c r="GQN311" s="10"/>
      <c r="GQO311" s="10"/>
      <c r="GQP311" s="10"/>
      <c r="GQQ311" s="10"/>
      <c r="GQR311" s="10"/>
      <c r="GQS311" s="10"/>
      <c r="GQT311" s="10"/>
      <c r="GQU311" s="10"/>
      <c r="GQV311" s="10"/>
      <c r="GQW311" s="10"/>
      <c r="GQX311" s="10"/>
      <c r="GQY311" s="10"/>
      <c r="GQZ311" s="10"/>
      <c r="GRA311" s="10"/>
      <c r="GRB311" s="10"/>
      <c r="GRC311" s="10"/>
      <c r="GRD311" s="10"/>
      <c r="GRE311" s="10"/>
      <c r="GRF311" s="10"/>
      <c r="GRG311" s="10"/>
      <c r="GRH311" s="10"/>
      <c r="GRI311" s="10"/>
      <c r="GRJ311" s="10"/>
      <c r="GRK311" s="10"/>
      <c r="GRL311" s="10"/>
      <c r="GRM311" s="10"/>
      <c r="GRN311" s="10"/>
      <c r="GRO311" s="10"/>
      <c r="GRP311" s="10"/>
      <c r="GRQ311" s="10"/>
      <c r="GRR311" s="10"/>
      <c r="GRS311" s="10"/>
      <c r="GRT311" s="10"/>
      <c r="GRU311" s="10"/>
      <c r="GRV311" s="10"/>
      <c r="GRW311" s="10"/>
      <c r="GRX311" s="10"/>
      <c r="GRY311" s="10"/>
      <c r="GRZ311" s="10"/>
      <c r="GSA311" s="10"/>
      <c r="GSB311" s="10"/>
      <c r="GSC311" s="10"/>
      <c r="GSD311" s="10"/>
      <c r="GSE311" s="10"/>
      <c r="GSF311" s="10"/>
      <c r="GSG311" s="10"/>
      <c r="GSH311" s="10"/>
      <c r="GSI311" s="10"/>
      <c r="GSJ311" s="10"/>
      <c r="GSK311" s="10"/>
      <c r="GSL311" s="10"/>
      <c r="GSM311" s="10"/>
      <c r="GSN311" s="10"/>
      <c r="GSO311" s="10"/>
      <c r="GSP311" s="10"/>
      <c r="GSQ311" s="10"/>
      <c r="GSR311" s="10"/>
      <c r="GSS311" s="10"/>
      <c r="GST311" s="10"/>
      <c r="GSU311" s="10"/>
      <c r="GSV311" s="10"/>
      <c r="GSW311" s="10"/>
      <c r="GSX311" s="10"/>
      <c r="GSY311" s="10"/>
      <c r="GSZ311" s="10"/>
      <c r="GTA311" s="10"/>
      <c r="GTB311" s="10"/>
      <c r="GTC311" s="10"/>
      <c r="GTD311" s="10"/>
      <c r="GTE311" s="10"/>
      <c r="GTF311" s="10"/>
      <c r="GTG311" s="10"/>
      <c r="GTH311" s="10"/>
      <c r="GTI311" s="10"/>
      <c r="GTJ311" s="10"/>
      <c r="GTK311" s="10"/>
      <c r="GTL311" s="10"/>
      <c r="GTM311" s="10"/>
      <c r="GTN311" s="10"/>
      <c r="GTO311" s="10"/>
      <c r="GTP311" s="10"/>
      <c r="GTQ311" s="10"/>
      <c r="GTR311" s="10"/>
      <c r="GTS311" s="10"/>
      <c r="GTT311" s="10"/>
      <c r="GTU311" s="10"/>
      <c r="GTV311" s="10"/>
      <c r="GTW311" s="10"/>
      <c r="GTX311" s="10"/>
      <c r="GTY311" s="10"/>
      <c r="GTZ311" s="10"/>
      <c r="GUA311" s="10"/>
      <c r="GUB311" s="10"/>
      <c r="GUC311" s="10"/>
      <c r="GUD311" s="10"/>
      <c r="GUE311" s="10"/>
      <c r="GUF311" s="10"/>
      <c r="GUG311" s="10"/>
      <c r="GUH311" s="10"/>
      <c r="GUI311" s="10"/>
      <c r="GUJ311" s="10"/>
      <c r="GUK311" s="10"/>
      <c r="GUL311" s="10"/>
      <c r="GUM311" s="10"/>
      <c r="GUN311" s="10"/>
      <c r="GUO311" s="10"/>
      <c r="GUP311" s="10"/>
      <c r="GUQ311" s="10"/>
      <c r="GUR311" s="10"/>
      <c r="GUS311" s="10"/>
      <c r="GUT311" s="10"/>
      <c r="GUU311" s="10"/>
      <c r="GUV311" s="10"/>
      <c r="GUW311" s="10"/>
      <c r="GUX311" s="10"/>
      <c r="GUY311" s="10"/>
      <c r="GUZ311" s="10"/>
      <c r="GVA311" s="10"/>
      <c r="GVB311" s="10"/>
      <c r="GVC311" s="10"/>
      <c r="GVD311" s="10"/>
      <c r="GVE311" s="10"/>
      <c r="GVF311" s="10"/>
      <c r="GVG311" s="10"/>
      <c r="GVH311" s="10"/>
      <c r="GVI311" s="10"/>
      <c r="GVJ311" s="10"/>
      <c r="GVK311" s="10"/>
      <c r="GVL311" s="10"/>
      <c r="GVM311" s="10"/>
      <c r="GVN311" s="10"/>
      <c r="GVO311" s="10"/>
      <c r="GVP311" s="10"/>
      <c r="GVQ311" s="10"/>
      <c r="GVR311" s="10"/>
      <c r="GVS311" s="10"/>
      <c r="GVT311" s="10"/>
      <c r="GVU311" s="10"/>
      <c r="GVV311" s="10"/>
      <c r="GVW311" s="10"/>
      <c r="GVX311" s="10"/>
      <c r="GVY311" s="10"/>
      <c r="GVZ311" s="10"/>
      <c r="GWA311" s="10"/>
      <c r="GWB311" s="10"/>
      <c r="GWC311" s="10"/>
      <c r="GWD311" s="10"/>
      <c r="GWE311" s="10"/>
      <c r="GWF311" s="10"/>
      <c r="GWG311" s="10"/>
      <c r="GWH311" s="10"/>
      <c r="GWI311" s="10"/>
      <c r="GWJ311" s="10"/>
      <c r="GWK311" s="10"/>
      <c r="GWL311" s="10"/>
      <c r="GWM311" s="10"/>
      <c r="GWN311" s="10"/>
      <c r="GWO311" s="10"/>
      <c r="GWP311" s="10"/>
      <c r="GWQ311" s="10"/>
      <c r="GWR311" s="10"/>
      <c r="GWS311" s="10"/>
      <c r="GWT311" s="10"/>
      <c r="GWU311" s="10"/>
      <c r="GWV311" s="10"/>
      <c r="GWW311" s="10"/>
      <c r="GWX311" s="10"/>
      <c r="GWY311" s="10"/>
      <c r="GWZ311" s="10"/>
      <c r="GXA311" s="10"/>
      <c r="GXB311" s="10"/>
      <c r="GXC311" s="10"/>
      <c r="GXD311" s="10"/>
      <c r="GXE311" s="10"/>
      <c r="GXF311" s="10"/>
      <c r="GXG311" s="10"/>
      <c r="GXH311" s="10"/>
      <c r="GXI311" s="10"/>
      <c r="GXJ311" s="10"/>
      <c r="GXK311" s="10"/>
      <c r="GXL311" s="10"/>
      <c r="GXM311" s="10"/>
      <c r="GXN311" s="10"/>
      <c r="GXO311" s="10"/>
      <c r="GXP311" s="10"/>
      <c r="GXQ311" s="10"/>
      <c r="GXR311" s="10"/>
      <c r="GXS311" s="10"/>
      <c r="GXT311" s="10"/>
      <c r="GXU311" s="10"/>
      <c r="GXV311" s="10"/>
      <c r="GXW311" s="10"/>
      <c r="GXX311" s="10"/>
      <c r="GXY311" s="10"/>
      <c r="GXZ311" s="10"/>
      <c r="GYA311" s="10"/>
      <c r="GYB311" s="10"/>
      <c r="GYC311" s="10"/>
      <c r="GYD311" s="10"/>
      <c r="GYE311" s="10"/>
      <c r="GYF311" s="10"/>
      <c r="GYG311" s="10"/>
      <c r="GYH311" s="10"/>
      <c r="GYI311" s="10"/>
      <c r="GYJ311" s="10"/>
      <c r="GYK311" s="10"/>
      <c r="GYL311" s="10"/>
      <c r="GYM311" s="10"/>
      <c r="GYN311" s="10"/>
      <c r="GYO311" s="10"/>
      <c r="GYP311" s="10"/>
      <c r="GYQ311" s="10"/>
      <c r="GYR311" s="10"/>
      <c r="GYS311" s="10"/>
      <c r="GYT311" s="10"/>
      <c r="GYU311" s="10"/>
      <c r="GYV311" s="10"/>
      <c r="GYW311" s="10"/>
      <c r="GYX311" s="10"/>
      <c r="GYY311" s="10"/>
      <c r="GYZ311" s="10"/>
      <c r="GZA311" s="10"/>
      <c r="GZB311" s="10"/>
      <c r="GZC311" s="10"/>
      <c r="GZD311" s="10"/>
      <c r="GZE311" s="10"/>
      <c r="GZF311" s="10"/>
      <c r="GZG311" s="10"/>
      <c r="GZH311" s="10"/>
      <c r="GZI311" s="10"/>
      <c r="GZJ311" s="10"/>
      <c r="GZK311" s="10"/>
      <c r="GZL311" s="10"/>
      <c r="GZM311" s="10"/>
      <c r="GZN311" s="10"/>
      <c r="GZO311" s="10"/>
      <c r="GZP311" s="10"/>
      <c r="GZQ311" s="10"/>
      <c r="GZR311" s="10"/>
      <c r="GZS311" s="10"/>
      <c r="GZT311" s="10"/>
      <c r="GZU311" s="10"/>
      <c r="GZV311" s="10"/>
      <c r="GZW311" s="10"/>
      <c r="GZX311" s="10"/>
      <c r="GZY311" s="10"/>
      <c r="GZZ311" s="10"/>
      <c r="HAA311" s="10"/>
      <c r="HAB311" s="10"/>
      <c r="HAC311" s="10"/>
      <c r="HAD311" s="10"/>
      <c r="HAE311" s="10"/>
      <c r="HAF311" s="10"/>
      <c r="HAG311" s="10"/>
      <c r="HAH311" s="10"/>
      <c r="HAI311" s="10"/>
      <c r="HAJ311" s="10"/>
      <c r="HAK311" s="10"/>
      <c r="HAL311" s="10"/>
      <c r="HAM311" s="10"/>
      <c r="HAN311" s="10"/>
      <c r="HAO311" s="10"/>
      <c r="HAP311" s="10"/>
      <c r="HAQ311" s="10"/>
      <c r="HAR311" s="10"/>
      <c r="HAS311" s="10"/>
      <c r="HAT311" s="10"/>
      <c r="HAU311" s="10"/>
      <c r="HAV311" s="10"/>
      <c r="HAW311" s="10"/>
      <c r="HAX311" s="10"/>
      <c r="HAY311" s="10"/>
      <c r="HAZ311" s="10"/>
      <c r="HBA311" s="10"/>
      <c r="HBB311" s="10"/>
      <c r="HBC311" s="10"/>
      <c r="HBD311" s="10"/>
      <c r="HBE311" s="10"/>
      <c r="HBF311" s="10"/>
      <c r="HBG311" s="10"/>
      <c r="HBH311" s="10"/>
      <c r="HBI311" s="10"/>
      <c r="HBJ311" s="10"/>
      <c r="HBK311" s="10"/>
      <c r="HBL311" s="10"/>
      <c r="HBM311" s="10"/>
      <c r="HBN311" s="10"/>
      <c r="HBO311" s="10"/>
      <c r="HBP311" s="10"/>
      <c r="HBQ311" s="10"/>
      <c r="HBR311" s="10"/>
      <c r="HBS311" s="10"/>
      <c r="HBT311" s="10"/>
      <c r="HBU311" s="10"/>
      <c r="HBV311" s="10"/>
      <c r="HBW311" s="10"/>
      <c r="HBX311" s="10"/>
      <c r="HBY311" s="10"/>
      <c r="HBZ311" s="10"/>
      <c r="HCA311" s="10"/>
      <c r="HCB311" s="10"/>
      <c r="HCC311" s="10"/>
      <c r="HCD311" s="10"/>
      <c r="HCE311" s="10"/>
      <c r="HCF311" s="10"/>
      <c r="HCG311" s="10"/>
      <c r="HCH311" s="10"/>
      <c r="HCI311" s="10"/>
      <c r="HCJ311" s="10"/>
      <c r="HCK311" s="10"/>
      <c r="HCL311" s="10"/>
      <c r="HCM311" s="10"/>
      <c r="HCN311" s="10"/>
      <c r="HCO311" s="10"/>
      <c r="HCP311" s="10"/>
      <c r="HCQ311" s="10"/>
      <c r="HCR311" s="10"/>
      <c r="HCS311" s="10"/>
      <c r="HCT311" s="10"/>
      <c r="HCU311" s="10"/>
      <c r="HCV311" s="10"/>
      <c r="HCW311" s="10"/>
      <c r="HCX311" s="10"/>
      <c r="HCY311" s="10"/>
      <c r="HCZ311" s="10"/>
      <c r="HDA311" s="10"/>
      <c r="HDB311" s="10"/>
      <c r="HDC311" s="10"/>
      <c r="HDD311" s="10"/>
      <c r="HDE311" s="10"/>
      <c r="HDF311" s="10"/>
      <c r="HDG311" s="10"/>
      <c r="HDH311" s="10"/>
      <c r="HDI311" s="10"/>
      <c r="HDJ311" s="10"/>
      <c r="HDK311" s="10"/>
      <c r="HDL311" s="10"/>
      <c r="HDM311" s="10"/>
      <c r="HDN311" s="10"/>
      <c r="HDO311" s="10"/>
      <c r="HDP311" s="10"/>
      <c r="HDQ311" s="10"/>
      <c r="HDR311" s="10"/>
      <c r="HDS311" s="10"/>
      <c r="HDT311" s="10"/>
      <c r="HDU311" s="10"/>
      <c r="HDV311" s="10"/>
      <c r="HDW311" s="10"/>
      <c r="HDX311" s="10"/>
      <c r="HDY311" s="10"/>
      <c r="HDZ311" s="10"/>
      <c r="HEA311" s="10"/>
      <c r="HEB311" s="10"/>
      <c r="HEC311" s="10"/>
      <c r="HED311" s="10"/>
      <c r="HEE311" s="10"/>
      <c r="HEF311" s="10"/>
      <c r="HEG311" s="10"/>
      <c r="HEH311" s="10"/>
      <c r="HEI311" s="10"/>
      <c r="HEJ311" s="10"/>
      <c r="HEK311" s="10"/>
      <c r="HEL311" s="10"/>
      <c r="HEM311" s="10"/>
      <c r="HEN311" s="10"/>
      <c r="HEO311" s="10"/>
      <c r="HEP311" s="10"/>
      <c r="HEQ311" s="10"/>
      <c r="HER311" s="10"/>
      <c r="HES311" s="10"/>
      <c r="HET311" s="10"/>
      <c r="HEU311" s="10"/>
      <c r="HEV311" s="10"/>
      <c r="HEW311" s="10"/>
      <c r="HEX311" s="10"/>
      <c r="HEY311" s="10"/>
      <c r="HEZ311" s="10"/>
      <c r="HFA311" s="10"/>
      <c r="HFB311" s="10"/>
      <c r="HFC311" s="10"/>
      <c r="HFD311" s="10"/>
      <c r="HFE311" s="10"/>
      <c r="HFF311" s="10"/>
      <c r="HFG311" s="10"/>
      <c r="HFH311" s="10"/>
      <c r="HFI311" s="10"/>
      <c r="HFJ311" s="10"/>
      <c r="HFK311" s="10"/>
      <c r="HFL311" s="10"/>
      <c r="HFM311" s="10"/>
      <c r="HFN311" s="10"/>
      <c r="HFO311" s="10"/>
      <c r="HFP311" s="10"/>
      <c r="HFQ311" s="10"/>
      <c r="HFR311" s="10"/>
      <c r="HFS311" s="10"/>
      <c r="HFT311" s="10"/>
      <c r="HFU311" s="10"/>
      <c r="HFV311" s="10"/>
      <c r="HFW311" s="10"/>
      <c r="HFX311" s="10"/>
      <c r="HFY311" s="10"/>
      <c r="HFZ311" s="10"/>
      <c r="HGA311" s="10"/>
      <c r="HGB311" s="10"/>
      <c r="HGC311" s="10"/>
      <c r="HGD311" s="10"/>
      <c r="HGE311" s="10"/>
      <c r="HGF311" s="10"/>
      <c r="HGG311" s="10"/>
      <c r="HGH311" s="10"/>
      <c r="HGI311" s="10"/>
      <c r="HGJ311" s="10"/>
      <c r="HGK311" s="10"/>
      <c r="HGL311" s="10"/>
      <c r="HGM311" s="10"/>
      <c r="HGN311" s="10"/>
      <c r="HGO311" s="10"/>
      <c r="HGP311" s="10"/>
      <c r="HGQ311" s="10"/>
      <c r="HGR311" s="10"/>
      <c r="HGS311" s="10"/>
      <c r="HGT311" s="10"/>
      <c r="HGU311" s="10"/>
      <c r="HGV311" s="10"/>
      <c r="HGW311" s="10"/>
      <c r="HGX311" s="10"/>
      <c r="HGY311" s="10"/>
      <c r="HGZ311" s="10"/>
      <c r="HHA311" s="10"/>
      <c r="HHB311" s="10"/>
      <c r="HHC311" s="10"/>
      <c r="HHD311" s="10"/>
      <c r="HHE311" s="10"/>
      <c r="HHF311" s="10"/>
      <c r="HHG311" s="10"/>
      <c r="HHH311" s="10"/>
      <c r="HHI311" s="10"/>
      <c r="HHJ311" s="10"/>
      <c r="HHK311" s="10"/>
      <c r="HHL311" s="10"/>
      <c r="HHM311" s="10"/>
      <c r="HHN311" s="10"/>
      <c r="HHO311" s="10"/>
      <c r="HHP311" s="10"/>
      <c r="HHQ311" s="10"/>
      <c r="HHR311" s="10"/>
      <c r="HHS311" s="10"/>
      <c r="HHT311" s="10"/>
      <c r="HHU311" s="10"/>
      <c r="HHV311" s="10"/>
      <c r="HHW311" s="10"/>
      <c r="HHX311" s="10"/>
      <c r="HHY311" s="10"/>
      <c r="HHZ311" s="10"/>
      <c r="HIA311" s="10"/>
      <c r="HIB311" s="10"/>
      <c r="HIC311" s="10"/>
      <c r="HID311" s="10"/>
      <c r="HIE311" s="10"/>
      <c r="HIF311" s="10"/>
      <c r="HIG311" s="10"/>
      <c r="HIH311" s="10"/>
      <c r="HII311" s="10"/>
      <c r="HIJ311" s="10"/>
      <c r="HIK311" s="10"/>
      <c r="HIL311" s="10"/>
      <c r="HIM311" s="10"/>
      <c r="HIN311" s="10"/>
      <c r="HIO311" s="10"/>
      <c r="HIP311" s="10"/>
      <c r="HIQ311" s="10"/>
      <c r="HIR311" s="10"/>
      <c r="HIS311" s="10"/>
      <c r="HIT311" s="10"/>
      <c r="HIU311" s="10"/>
      <c r="HIV311" s="10"/>
      <c r="HIW311" s="10"/>
      <c r="HIX311" s="10"/>
      <c r="HIY311" s="10"/>
      <c r="HIZ311" s="10"/>
      <c r="HJA311" s="10"/>
      <c r="HJB311" s="10"/>
      <c r="HJC311" s="10"/>
      <c r="HJD311" s="10"/>
      <c r="HJE311" s="10"/>
      <c r="HJF311" s="10"/>
      <c r="HJG311" s="10"/>
      <c r="HJH311" s="10"/>
      <c r="HJI311" s="10"/>
      <c r="HJJ311" s="10"/>
      <c r="HJK311" s="10"/>
      <c r="HJL311" s="10"/>
      <c r="HJM311" s="10"/>
      <c r="HJN311" s="10"/>
      <c r="HJO311" s="10"/>
      <c r="HJP311" s="10"/>
      <c r="HJQ311" s="10"/>
      <c r="HJR311" s="10"/>
      <c r="HJS311" s="10"/>
      <c r="HJT311" s="10"/>
      <c r="HJU311" s="10"/>
      <c r="HJV311" s="10"/>
      <c r="HJW311" s="10"/>
      <c r="HJX311" s="10"/>
      <c r="HJY311" s="10"/>
      <c r="HJZ311" s="10"/>
      <c r="HKA311" s="10"/>
      <c r="HKB311" s="10"/>
      <c r="HKC311" s="10"/>
      <c r="HKD311" s="10"/>
      <c r="HKE311" s="10"/>
      <c r="HKF311" s="10"/>
      <c r="HKG311" s="10"/>
      <c r="HKH311" s="10"/>
      <c r="HKI311" s="10"/>
      <c r="HKJ311" s="10"/>
      <c r="HKK311" s="10"/>
      <c r="HKL311" s="10"/>
      <c r="HKM311" s="10"/>
      <c r="HKN311" s="10"/>
      <c r="HKO311" s="10"/>
      <c r="HKP311" s="10"/>
      <c r="HKQ311" s="10"/>
      <c r="HKR311" s="10"/>
      <c r="HKS311" s="10"/>
      <c r="HKT311" s="10"/>
      <c r="HKU311" s="10"/>
      <c r="HKV311" s="10"/>
      <c r="HKW311" s="10"/>
      <c r="HKX311" s="10"/>
      <c r="HKY311" s="10"/>
      <c r="HKZ311" s="10"/>
      <c r="HLA311" s="10"/>
      <c r="HLB311" s="10"/>
      <c r="HLC311" s="10"/>
      <c r="HLD311" s="10"/>
      <c r="HLE311" s="10"/>
      <c r="HLF311" s="10"/>
      <c r="HLG311" s="10"/>
      <c r="HLH311" s="10"/>
      <c r="HLI311" s="10"/>
      <c r="HLJ311" s="10"/>
      <c r="HLK311" s="10"/>
      <c r="HLL311" s="10"/>
      <c r="HLM311" s="10"/>
      <c r="HLN311" s="10"/>
      <c r="HLO311" s="10"/>
      <c r="HLP311" s="10"/>
      <c r="HLQ311" s="10"/>
      <c r="HLR311" s="10"/>
      <c r="HLS311" s="10"/>
      <c r="HLT311" s="10"/>
      <c r="HLU311" s="10"/>
      <c r="HLV311" s="10"/>
      <c r="HLW311" s="10"/>
      <c r="HLX311" s="10"/>
      <c r="HLY311" s="10"/>
      <c r="HLZ311" s="10"/>
      <c r="HMA311" s="10"/>
      <c r="HMB311" s="10"/>
      <c r="HMC311" s="10"/>
      <c r="HMD311" s="10"/>
      <c r="HME311" s="10"/>
      <c r="HMF311" s="10"/>
      <c r="HMG311" s="10"/>
      <c r="HMH311" s="10"/>
      <c r="HMI311" s="10"/>
      <c r="HMJ311" s="10"/>
      <c r="HMK311" s="10"/>
      <c r="HML311" s="10"/>
      <c r="HMM311" s="10"/>
      <c r="HMN311" s="10"/>
      <c r="HMO311" s="10"/>
      <c r="HMP311" s="10"/>
      <c r="HMQ311" s="10"/>
      <c r="HMR311" s="10"/>
      <c r="HMS311" s="10"/>
      <c r="HMT311" s="10"/>
      <c r="HMU311" s="10"/>
      <c r="HMV311" s="10"/>
      <c r="HMW311" s="10"/>
      <c r="HMX311" s="10"/>
      <c r="HMY311" s="10"/>
      <c r="HMZ311" s="10"/>
      <c r="HNA311" s="10"/>
      <c r="HNB311" s="10"/>
      <c r="HNC311" s="10"/>
      <c r="HND311" s="10"/>
      <c r="HNE311" s="10"/>
      <c r="HNF311" s="10"/>
      <c r="HNG311" s="10"/>
      <c r="HNH311" s="10"/>
      <c r="HNI311" s="10"/>
      <c r="HNJ311" s="10"/>
      <c r="HNK311" s="10"/>
      <c r="HNL311" s="10"/>
      <c r="HNM311" s="10"/>
      <c r="HNN311" s="10"/>
      <c r="HNO311" s="10"/>
      <c r="HNP311" s="10"/>
      <c r="HNQ311" s="10"/>
      <c r="HNR311" s="10"/>
      <c r="HNS311" s="10"/>
      <c r="HNT311" s="10"/>
      <c r="HNU311" s="10"/>
      <c r="HNV311" s="10"/>
      <c r="HNW311" s="10"/>
      <c r="HNX311" s="10"/>
      <c r="HNY311" s="10"/>
      <c r="HNZ311" s="10"/>
      <c r="HOA311" s="10"/>
      <c r="HOB311" s="10"/>
      <c r="HOC311" s="10"/>
      <c r="HOD311" s="10"/>
      <c r="HOE311" s="10"/>
      <c r="HOF311" s="10"/>
      <c r="HOG311" s="10"/>
      <c r="HOH311" s="10"/>
      <c r="HOI311" s="10"/>
      <c r="HOJ311" s="10"/>
      <c r="HOK311" s="10"/>
      <c r="HOL311" s="10"/>
      <c r="HOM311" s="10"/>
      <c r="HON311" s="10"/>
      <c r="HOO311" s="10"/>
      <c r="HOP311" s="10"/>
      <c r="HOQ311" s="10"/>
      <c r="HOR311" s="10"/>
      <c r="HOS311" s="10"/>
      <c r="HOT311" s="10"/>
      <c r="HOU311" s="10"/>
      <c r="HOV311" s="10"/>
      <c r="HOW311" s="10"/>
      <c r="HOX311" s="10"/>
      <c r="HOY311" s="10"/>
      <c r="HOZ311" s="10"/>
      <c r="HPA311" s="10"/>
      <c r="HPB311" s="10"/>
      <c r="HPC311" s="10"/>
      <c r="HPD311" s="10"/>
      <c r="HPE311" s="10"/>
      <c r="HPF311" s="10"/>
      <c r="HPG311" s="10"/>
      <c r="HPH311" s="10"/>
      <c r="HPI311" s="10"/>
      <c r="HPJ311" s="10"/>
      <c r="HPK311" s="10"/>
      <c r="HPL311" s="10"/>
      <c r="HPM311" s="10"/>
      <c r="HPN311" s="10"/>
      <c r="HPO311" s="10"/>
      <c r="HPP311" s="10"/>
      <c r="HPQ311" s="10"/>
      <c r="HPR311" s="10"/>
      <c r="HPS311" s="10"/>
      <c r="HPT311" s="10"/>
      <c r="HPU311" s="10"/>
      <c r="HPV311" s="10"/>
      <c r="HPW311" s="10"/>
      <c r="HPX311" s="10"/>
      <c r="HPY311" s="10"/>
      <c r="HPZ311" s="10"/>
      <c r="HQA311" s="10"/>
      <c r="HQB311" s="10"/>
      <c r="HQC311" s="10"/>
      <c r="HQD311" s="10"/>
      <c r="HQE311" s="10"/>
      <c r="HQF311" s="10"/>
      <c r="HQG311" s="10"/>
      <c r="HQH311" s="10"/>
      <c r="HQI311" s="10"/>
      <c r="HQJ311" s="10"/>
      <c r="HQK311" s="10"/>
      <c r="HQL311" s="10"/>
      <c r="HQM311" s="10"/>
      <c r="HQN311" s="10"/>
      <c r="HQO311" s="10"/>
      <c r="HQP311" s="10"/>
      <c r="HQQ311" s="10"/>
      <c r="HQR311" s="10"/>
      <c r="HQS311" s="10"/>
      <c r="HQT311" s="10"/>
      <c r="HQU311" s="10"/>
      <c r="HQV311" s="10"/>
      <c r="HQW311" s="10"/>
      <c r="HQX311" s="10"/>
      <c r="HQY311" s="10"/>
      <c r="HQZ311" s="10"/>
      <c r="HRA311" s="10"/>
      <c r="HRB311" s="10"/>
      <c r="HRC311" s="10"/>
      <c r="HRD311" s="10"/>
      <c r="HRE311" s="10"/>
      <c r="HRF311" s="10"/>
      <c r="HRG311" s="10"/>
      <c r="HRH311" s="10"/>
      <c r="HRI311" s="10"/>
      <c r="HRJ311" s="10"/>
      <c r="HRK311" s="10"/>
      <c r="HRL311" s="10"/>
      <c r="HRM311" s="10"/>
      <c r="HRN311" s="10"/>
      <c r="HRO311" s="10"/>
      <c r="HRP311" s="10"/>
      <c r="HRQ311" s="10"/>
      <c r="HRR311" s="10"/>
      <c r="HRS311" s="10"/>
      <c r="HRT311" s="10"/>
      <c r="HRU311" s="10"/>
      <c r="HRV311" s="10"/>
      <c r="HRW311" s="10"/>
      <c r="HRX311" s="10"/>
      <c r="HRY311" s="10"/>
      <c r="HRZ311" s="10"/>
      <c r="HSA311" s="10"/>
      <c r="HSB311" s="10"/>
      <c r="HSC311" s="10"/>
      <c r="HSD311" s="10"/>
      <c r="HSE311" s="10"/>
      <c r="HSF311" s="10"/>
      <c r="HSG311" s="10"/>
      <c r="HSH311" s="10"/>
      <c r="HSI311" s="10"/>
      <c r="HSJ311" s="10"/>
      <c r="HSK311" s="10"/>
      <c r="HSL311" s="10"/>
      <c r="HSM311" s="10"/>
      <c r="HSN311" s="10"/>
      <c r="HSO311" s="10"/>
      <c r="HSP311" s="10"/>
      <c r="HSQ311" s="10"/>
      <c r="HSR311" s="10"/>
      <c r="HSS311" s="10"/>
      <c r="HST311" s="10"/>
      <c r="HSU311" s="10"/>
      <c r="HSV311" s="10"/>
      <c r="HSW311" s="10"/>
      <c r="HSX311" s="10"/>
      <c r="HSY311" s="10"/>
      <c r="HSZ311" s="10"/>
      <c r="HTA311" s="10"/>
      <c r="HTB311" s="10"/>
      <c r="HTC311" s="10"/>
      <c r="HTD311" s="10"/>
      <c r="HTE311" s="10"/>
      <c r="HTF311" s="10"/>
      <c r="HTG311" s="10"/>
      <c r="HTH311" s="10"/>
      <c r="HTI311" s="10"/>
      <c r="HTJ311" s="10"/>
      <c r="HTK311" s="10"/>
      <c r="HTL311" s="10"/>
      <c r="HTM311" s="10"/>
      <c r="HTN311" s="10"/>
      <c r="HTO311" s="10"/>
      <c r="HTP311" s="10"/>
      <c r="HTQ311" s="10"/>
      <c r="HTR311" s="10"/>
      <c r="HTS311" s="10"/>
      <c r="HTT311" s="10"/>
      <c r="HTU311" s="10"/>
      <c r="HTV311" s="10"/>
      <c r="HTW311" s="10"/>
      <c r="HTX311" s="10"/>
      <c r="HTY311" s="10"/>
      <c r="HTZ311" s="10"/>
      <c r="HUA311" s="10"/>
      <c r="HUB311" s="10"/>
      <c r="HUC311" s="10"/>
      <c r="HUD311" s="10"/>
      <c r="HUE311" s="10"/>
      <c r="HUF311" s="10"/>
      <c r="HUG311" s="10"/>
      <c r="HUH311" s="10"/>
      <c r="HUI311" s="10"/>
      <c r="HUJ311" s="10"/>
      <c r="HUK311" s="10"/>
      <c r="HUL311" s="10"/>
      <c r="HUM311" s="10"/>
      <c r="HUN311" s="10"/>
      <c r="HUO311" s="10"/>
      <c r="HUP311" s="10"/>
      <c r="HUQ311" s="10"/>
      <c r="HUR311" s="10"/>
      <c r="HUS311" s="10"/>
      <c r="HUT311" s="10"/>
      <c r="HUU311" s="10"/>
      <c r="HUV311" s="10"/>
      <c r="HUW311" s="10"/>
      <c r="HUX311" s="10"/>
      <c r="HUY311" s="10"/>
      <c r="HUZ311" s="10"/>
      <c r="HVA311" s="10"/>
      <c r="HVB311" s="10"/>
      <c r="HVC311" s="10"/>
      <c r="HVD311" s="10"/>
      <c r="HVE311" s="10"/>
      <c r="HVF311" s="10"/>
      <c r="HVG311" s="10"/>
      <c r="HVH311" s="10"/>
      <c r="HVI311" s="10"/>
      <c r="HVJ311" s="10"/>
      <c r="HVK311" s="10"/>
      <c r="HVL311" s="10"/>
      <c r="HVM311" s="10"/>
      <c r="HVN311" s="10"/>
      <c r="HVO311" s="10"/>
      <c r="HVP311" s="10"/>
      <c r="HVQ311" s="10"/>
      <c r="HVR311" s="10"/>
      <c r="HVS311" s="10"/>
      <c r="HVT311" s="10"/>
      <c r="HVU311" s="10"/>
      <c r="HVV311" s="10"/>
      <c r="HVW311" s="10"/>
      <c r="HVX311" s="10"/>
      <c r="HVY311" s="10"/>
      <c r="HVZ311" s="10"/>
      <c r="HWA311" s="10"/>
      <c r="HWB311" s="10"/>
      <c r="HWC311" s="10"/>
      <c r="HWD311" s="10"/>
      <c r="HWE311" s="10"/>
      <c r="HWF311" s="10"/>
      <c r="HWG311" s="10"/>
      <c r="HWH311" s="10"/>
      <c r="HWI311" s="10"/>
      <c r="HWJ311" s="10"/>
      <c r="HWK311" s="10"/>
      <c r="HWL311" s="10"/>
      <c r="HWM311" s="10"/>
      <c r="HWN311" s="10"/>
      <c r="HWO311" s="10"/>
      <c r="HWP311" s="10"/>
      <c r="HWQ311" s="10"/>
      <c r="HWR311" s="10"/>
      <c r="HWS311" s="10"/>
      <c r="HWT311" s="10"/>
      <c r="HWU311" s="10"/>
      <c r="HWV311" s="10"/>
      <c r="HWW311" s="10"/>
      <c r="HWX311" s="10"/>
      <c r="HWY311" s="10"/>
      <c r="HWZ311" s="10"/>
      <c r="HXA311" s="10"/>
      <c r="HXB311" s="10"/>
      <c r="HXC311" s="10"/>
      <c r="HXD311" s="10"/>
      <c r="HXE311" s="10"/>
      <c r="HXF311" s="10"/>
      <c r="HXG311" s="10"/>
      <c r="HXH311" s="10"/>
      <c r="HXI311" s="10"/>
      <c r="HXJ311" s="10"/>
      <c r="HXK311" s="10"/>
      <c r="HXL311" s="10"/>
      <c r="HXM311" s="10"/>
      <c r="HXN311" s="10"/>
      <c r="HXO311" s="10"/>
      <c r="HXP311" s="10"/>
      <c r="HXQ311" s="10"/>
      <c r="HXR311" s="10"/>
      <c r="HXS311" s="10"/>
      <c r="HXT311" s="10"/>
      <c r="HXU311" s="10"/>
      <c r="HXV311" s="10"/>
      <c r="HXW311" s="10"/>
      <c r="HXX311" s="10"/>
      <c r="HXY311" s="10"/>
      <c r="HXZ311" s="10"/>
      <c r="HYA311" s="10"/>
      <c r="HYB311" s="10"/>
      <c r="HYC311" s="10"/>
      <c r="HYD311" s="10"/>
      <c r="HYE311" s="10"/>
      <c r="HYF311" s="10"/>
      <c r="HYG311" s="10"/>
      <c r="HYH311" s="10"/>
      <c r="HYI311" s="10"/>
      <c r="HYJ311" s="10"/>
      <c r="HYK311" s="10"/>
      <c r="HYL311" s="10"/>
      <c r="HYM311" s="10"/>
      <c r="HYN311" s="10"/>
      <c r="HYO311" s="10"/>
      <c r="HYP311" s="10"/>
      <c r="HYQ311" s="10"/>
      <c r="HYR311" s="10"/>
      <c r="HYS311" s="10"/>
      <c r="HYT311" s="10"/>
      <c r="HYU311" s="10"/>
      <c r="HYV311" s="10"/>
      <c r="HYW311" s="10"/>
      <c r="HYX311" s="10"/>
      <c r="HYY311" s="10"/>
      <c r="HYZ311" s="10"/>
      <c r="HZA311" s="10"/>
      <c r="HZB311" s="10"/>
      <c r="HZC311" s="10"/>
      <c r="HZD311" s="10"/>
      <c r="HZE311" s="10"/>
      <c r="HZF311" s="10"/>
      <c r="HZG311" s="10"/>
      <c r="HZH311" s="10"/>
      <c r="HZI311" s="10"/>
      <c r="HZJ311" s="10"/>
      <c r="HZK311" s="10"/>
      <c r="HZL311" s="10"/>
      <c r="HZM311" s="10"/>
      <c r="HZN311" s="10"/>
      <c r="HZO311" s="10"/>
      <c r="HZP311" s="10"/>
      <c r="HZQ311" s="10"/>
      <c r="HZR311" s="10"/>
      <c r="HZS311" s="10"/>
      <c r="HZT311" s="10"/>
      <c r="HZU311" s="10"/>
      <c r="HZV311" s="10"/>
      <c r="HZW311" s="10"/>
      <c r="HZX311" s="10"/>
      <c r="HZY311" s="10"/>
      <c r="HZZ311" s="10"/>
      <c r="IAA311" s="10"/>
      <c r="IAB311" s="10"/>
      <c r="IAC311" s="10"/>
      <c r="IAD311" s="10"/>
      <c r="IAE311" s="10"/>
      <c r="IAF311" s="10"/>
      <c r="IAG311" s="10"/>
      <c r="IAH311" s="10"/>
      <c r="IAI311" s="10"/>
      <c r="IAJ311" s="10"/>
      <c r="IAK311" s="10"/>
      <c r="IAL311" s="10"/>
      <c r="IAM311" s="10"/>
      <c r="IAN311" s="10"/>
      <c r="IAO311" s="10"/>
      <c r="IAP311" s="10"/>
      <c r="IAQ311" s="10"/>
      <c r="IAR311" s="10"/>
      <c r="IAS311" s="10"/>
      <c r="IAT311" s="10"/>
      <c r="IAU311" s="10"/>
      <c r="IAV311" s="10"/>
      <c r="IAW311" s="10"/>
      <c r="IAX311" s="10"/>
      <c r="IAY311" s="10"/>
      <c r="IAZ311" s="10"/>
      <c r="IBA311" s="10"/>
      <c r="IBB311" s="10"/>
      <c r="IBC311" s="10"/>
      <c r="IBD311" s="10"/>
      <c r="IBE311" s="10"/>
      <c r="IBF311" s="10"/>
      <c r="IBG311" s="10"/>
      <c r="IBH311" s="10"/>
      <c r="IBI311" s="10"/>
      <c r="IBJ311" s="10"/>
      <c r="IBK311" s="10"/>
      <c r="IBL311" s="10"/>
      <c r="IBM311" s="10"/>
      <c r="IBN311" s="10"/>
      <c r="IBO311" s="10"/>
      <c r="IBP311" s="10"/>
      <c r="IBQ311" s="10"/>
      <c r="IBR311" s="10"/>
      <c r="IBS311" s="10"/>
      <c r="IBT311" s="10"/>
      <c r="IBU311" s="10"/>
      <c r="IBV311" s="10"/>
      <c r="IBW311" s="10"/>
      <c r="IBX311" s="10"/>
      <c r="IBY311" s="10"/>
      <c r="IBZ311" s="10"/>
      <c r="ICA311" s="10"/>
      <c r="ICB311" s="10"/>
      <c r="ICC311" s="10"/>
      <c r="ICD311" s="10"/>
      <c r="ICE311" s="10"/>
      <c r="ICF311" s="10"/>
      <c r="ICG311" s="10"/>
      <c r="ICH311" s="10"/>
      <c r="ICI311" s="10"/>
      <c r="ICJ311" s="10"/>
      <c r="ICK311" s="10"/>
      <c r="ICL311" s="10"/>
      <c r="ICM311" s="10"/>
      <c r="ICN311" s="10"/>
      <c r="ICO311" s="10"/>
      <c r="ICP311" s="10"/>
      <c r="ICQ311" s="10"/>
      <c r="ICR311" s="10"/>
      <c r="ICS311" s="10"/>
      <c r="ICT311" s="10"/>
      <c r="ICU311" s="10"/>
      <c r="ICV311" s="10"/>
      <c r="ICW311" s="10"/>
      <c r="ICX311" s="10"/>
      <c r="ICY311" s="10"/>
      <c r="ICZ311" s="10"/>
      <c r="IDA311" s="10"/>
      <c r="IDB311" s="10"/>
      <c r="IDC311" s="10"/>
      <c r="IDD311" s="10"/>
      <c r="IDE311" s="10"/>
      <c r="IDF311" s="10"/>
      <c r="IDG311" s="10"/>
      <c r="IDH311" s="10"/>
      <c r="IDI311" s="10"/>
      <c r="IDJ311" s="10"/>
      <c r="IDK311" s="10"/>
      <c r="IDL311" s="10"/>
      <c r="IDM311" s="10"/>
      <c r="IDN311" s="10"/>
      <c r="IDO311" s="10"/>
      <c r="IDP311" s="10"/>
      <c r="IDQ311" s="10"/>
      <c r="IDR311" s="10"/>
      <c r="IDS311" s="10"/>
      <c r="IDT311" s="10"/>
      <c r="IDU311" s="10"/>
      <c r="IDV311" s="10"/>
      <c r="IDW311" s="10"/>
      <c r="IDX311" s="10"/>
      <c r="IDY311" s="10"/>
      <c r="IDZ311" s="10"/>
      <c r="IEA311" s="10"/>
      <c r="IEB311" s="10"/>
      <c r="IEC311" s="10"/>
      <c r="IED311" s="10"/>
      <c r="IEE311" s="10"/>
      <c r="IEF311" s="10"/>
      <c r="IEG311" s="10"/>
      <c r="IEH311" s="10"/>
      <c r="IEI311" s="10"/>
      <c r="IEJ311" s="10"/>
      <c r="IEK311" s="10"/>
      <c r="IEL311" s="10"/>
      <c r="IEM311" s="10"/>
      <c r="IEN311" s="10"/>
      <c r="IEO311" s="10"/>
      <c r="IEP311" s="10"/>
      <c r="IEQ311" s="10"/>
      <c r="IER311" s="10"/>
      <c r="IES311" s="10"/>
      <c r="IET311" s="10"/>
      <c r="IEU311" s="10"/>
      <c r="IEV311" s="10"/>
      <c r="IEW311" s="10"/>
      <c r="IEX311" s="10"/>
      <c r="IEY311" s="10"/>
      <c r="IEZ311" s="10"/>
      <c r="IFA311" s="10"/>
      <c r="IFB311" s="10"/>
      <c r="IFC311" s="10"/>
      <c r="IFD311" s="10"/>
      <c r="IFE311" s="10"/>
      <c r="IFF311" s="10"/>
      <c r="IFG311" s="10"/>
      <c r="IFH311" s="10"/>
      <c r="IFI311" s="10"/>
      <c r="IFJ311" s="10"/>
      <c r="IFK311" s="10"/>
      <c r="IFL311" s="10"/>
      <c r="IFM311" s="10"/>
      <c r="IFN311" s="10"/>
      <c r="IFO311" s="10"/>
      <c r="IFP311" s="10"/>
      <c r="IFQ311" s="10"/>
      <c r="IFR311" s="10"/>
      <c r="IFS311" s="10"/>
      <c r="IFT311" s="10"/>
      <c r="IFU311" s="10"/>
      <c r="IFV311" s="10"/>
      <c r="IFW311" s="10"/>
      <c r="IFX311" s="10"/>
      <c r="IFY311" s="10"/>
      <c r="IFZ311" s="10"/>
      <c r="IGA311" s="10"/>
      <c r="IGB311" s="10"/>
      <c r="IGC311" s="10"/>
      <c r="IGD311" s="10"/>
      <c r="IGE311" s="10"/>
      <c r="IGF311" s="10"/>
      <c r="IGG311" s="10"/>
      <c r="IGH311" s="10"/>
      <c r="IGI311" s="10"/>
      <c r="IGJ311" s="10"/>
      <c r="IGK311" s="10"/>
      <c r="IGL311" s="10"/>
      <c r="IGM311" s="10"/>
      <c r="IGN311" s="10"/>
      <c r="IGO311" s="10"/>
      <c r="IGP311" s="10"/>
      <c r="IGQ311" s="10"/>
      <c r="IGR311" s="10"/>
      <c r="IGS311" s="10"/>
      <c r="IGT311" s="10"/>
      <c r="IGU311" s="10"/>
      <c r="IGV311" s="10"/>
      <c r="IGW311" s="10"/>
      <c r="IGX311" s="10"/>
      <c r="IGY311" s="10"/>
      <c r="IGZ311" s="10"/>
      <c r="IHA311" s="10"/>
      <c r="IHB311" s="10"/>
      <c r="IHC311" s="10"/>
      <c r="IHD311" s="10"/>
      <c r="IHE311" s="10"/>
      <c r="IHF311" s="10"/>
      <c r="IHG311" s="10"/>
      <c r="IHH311" s="10"/>
      <c r="IHI311" s="10"/>
      <c r="IHJ311" s="10"/>
      <c r="IHK311" s="10"/>
      <c r="IHL311" s="10"/>
      <c r="IHM311" s="10"/>
      <c r="IHN311" s="10"/>
      <c r="IHO311" s="10"/>
      <c r="IHP311" s="10"/>
      <c r="IHQ311" s="10"/>
      <c r="IHR311" s="10"/>
      <c r="IHS311" s="10"/>
      <c r="IHT311" s="10"/>
      <c r="IHU311" s="10"/>
      <c r="IHV311" s="10"/>
      <c r="IHW311" s="10"/>
      <c r="IHX311" s="10"/>
      <c r="IHY311" s="10"/>
      <c r="IHZ311" s="10"/>
      <c r="IIA311" s="10"/>
      <c r="IIB311" s="10"/>
      <c r="IIC311" s="10"/>
      <c r="IID311" s="10"/>
      <c r="IIE311" s="10"/>
      <c r="IIF311" s="10"/>
      <c r="IIG311" s="10"/>
      <c r="IIH311" s="10"/>
      <c r="III311" s="10"/>
      <c r="IIJ311" s="10"/>
      <c r="IIK311" s="10"/>
      <c r="IIL311" s="10"/>
      <c r="IIM311" s="10"/>
      <c r="IIN311" s="10"/>
      <c r="IIO311" s="10"/>
      <c r="IIP311" s="10"/>
      <c r="IIQ311" s="10"/>
      <c r="IIR311" s="10"/>
      <c r="IIS311" s="10"/>
      <c r="IIT311" s="10"/>
      <c r="IIU311" s="10"/>
      <c r="IIV311" s="10"/>
      <c r="IIW311" s="10"/>
      <c r="IIX311" s="10"/>
      <c r="IIY311" s="10"/>
      <c r="IIZ311" s="10"/>
      <c r="IJA311" s="10"/>
      <c r="IJB311" s="10"/>
      <c r="IJC311" s="10"/>
      <c r="IJD311" s="10"/>
      <c r="IJE311" s="10"/>
      <c r="IJF311" s="10"/>
      <c r="IJG311" s="10"/>
      <c r="IJH311" s="10"/>
      <c r="IJI311" s="10"/>
      <c r="IJJ311" s="10"/>
      <c r="IJK311" s="10"/>
      <c r="IJL311" s="10"/>
      <c r="IJM311" s="10"/>
      <c r="IJN311" s="10"/>
      <c r="IJO311" s="10"/>
      <c r="IJP311" s="10"/>
      <c r="IJQ311" s="10"/>
      <c r="IJR311" s="10"/>
      <c r="IJS311" s="10"/>
      <c r="IJT311" s="10"/>
      <c r="IJU311" s="10"/>
      <c r="IJV311" s="10"/>
      <c r="IJW311" s="10"/>
      <c r="IJX311" s="10"/>
      <c r="IJY311" s="10"/>
      <c r="IJZ311" s="10"/>
      <c r="IKA311" s="10"/>
      <c r="IKB311" s="10"/>
      <c r="IKC311" s="10"/>
      <c r="IKD311" s="10"/>
      <c r="IKE311" s="10"/>
      <c r="IKF311" s="10"/>
      <c r="IKG311" s="10"/>
      <c r="IKH311" s="10"/>
      <c r="IKI311" s="10"/>
      <c r="IKJ311" s="10"/>
      <c r="IKK311" s="10"/>
      <c r="IKL311" s="10"/>
      <c r="IKM311" s="10"/>
      <c r="IKN311" s="10"/>
      <c r="IKO311" s="10"/>
      <c r="IKP311" s="10"/>
      <c r="IKQ311" s="10"/>
      <c r="IKR311" s="10"/>
      <c r="IKS311" s="10"/>
      <c r="IKT311" s="10"/>
      <c r="IKU311" s="10"/>
      <c r="IKV311" s="10"/>
      <c r="IKW311" s="10"/>
      <c r="IKX311" s="10"/>
      <c r="IKY311" s="10"/>
      <c r="IKZ311" s="10"/>
      <c r="ILA311" s="10"/>
      <c r="ILB311" s="10"/>
      <c r="ILC311" s="10"/>
      <c r="ILD311" s="10"/>
      <c r="ILE311" s="10"/>
      <c r="ILF311" s="10"/>
      <c r="ILG311" s="10"/>
      <c r="ILH311" s="10"/>
      <c r="ILI311" s="10"/>
      <c r="ILJ311" s="10"/>
      <c r="ILK311" s="10"/>
      <c r="ILL311" s="10"/>
      <c r="ILM311" s="10"/>
      <c r="ILN311" s="10"/>
      <c r="ILO311" s="10"/>
      <c r="ILP311" s="10"/>
      <c r="ILQ311" s="10"/>
      <c r="ILR311" s="10"/>
      <c r="ILS311" s="10"/>
      <c r="ILT311" s="10"/>
      <c r="ILU311" s="10"/>
      <c r="ILV311" s="10"/>
      <c r="ILW311" s="10"/>
      <c r="ILX311" s="10"/>
      <c r="ILY311" s="10"/>
      <c r="ILZ311" s="10"/>
      <c r="IMA311" s="10"/>
      <c r="IMB311" s="10"/>
      <c r="IMC311" s="10"/>
      <c r="IMD311" s="10"/>
      <c r="IME311" s="10"/>
      <c r="IMF311" s="10"/>
      <c r="IMG311" s="10"/>
      <c r="IMH311" s="10"/>
      <c r="IMI311" s="10"/>
      <c r="IMJ311" s="10"/>
      <c r="IMK311" s="10"/>
      <c r="IML311" s="10"/>
      <c r="IMM311" s="10"/>
      <c r="IMN311" s="10"/>
      <c r="IMO311" s="10"/>
      <c r="IMP311" s="10"/>
      <c r="IMQ311" s="10"/>
      <c r="IMR311" s="10"/>
      <c r="IMS311" s="10"/>
      <c r="IMT311" s="10"/>
      <c r="IMU311" s="10"/>
      <c r="IMV311" s="10"/>
      <c r="IMW311" s="10"/>
      <c r="IMX311" s="10"/>
      <c r="IMY311" s="10"/>
      <c r="IMZ311" s="10"/>
      <c r="INA311" s="10"/>
      <c r="INB311" s="10"/>
      <c r="INC311" s="10"/>
      <c r="IND311" s="10"/>
      <c r="INE311" s="10"/>
      <c r="INF311" s="10"/>
      <c r="ING311" s="10"/>
      <c r="INH311" s="10"/>
      <c r="INI311" s="10"/>
      <c r="INJ311" s="10"/>
      <c r="INK311" s="10"/>
      <c r="INL311" s="10"/>
      <c r="INM311" s="10"/>
      <c r="INN311" s="10"/>
      <c r="INO311" s="10"/>
      <c r="INP311" s="10"/>
      <c r="INQ311" s="10"/>
      <c r="INR311" s="10"/>
      <c r="INS311" s="10"/>
      <c r="INT311" s="10"/>
      <c r="INU311" s="10"/>
      <c r="INV311" s="10"/>
      <c r="INW311" s="10"/>
      <c r="INX311" s="10"/>
      <c r="INY311" s="10"/>
      <c r="INZ311" s="10"/>
      <c r="IOA311" s="10"/>
      <c r="IOB311" s="10"/>
      <c r="IOC311" s="10"/>
      <c r="IOD311" s="10"/>
      <c r="IOE311" s="10"/>
      <c r="IOF311" s="10"/>
      <c r="IOG311" s="10"/>
      <c r="IOH311" s="10"/>
      <c r="IOI311" s="10"/>
      <c r="IOJ311" s="10"/>
      <c r="IOK311" s="10"/>
      <c r="IOL311" s="10"/>
      <c r="IOM311" s="10"/>
      <c r="ION311" s="10"/>
      <c r="IOO311" s="10"/>
      <c r="IOP311" s="10"/>
      <c r="IOQ311" s="10"/>
      <c r="IOR311" s="10"/>
      <c r="IOS311" s="10"/>
      <c r="IOT311" s="10"/>
      <c r="IOU311" s="10"/>
      <c r="IOV311" s="10"/>
      <c r="IOW311" s="10"/>
      <c r="IOX311" s="10"/>
      <c r="IOY311" s="10"/>
      <c r="IOZ311" s="10"/>
      <c r="IPA311" s="10"/>
      <c r="IPB311" s="10"/>
      <c r="IPC311" s="10"/>
      <c r="IPD311" s="10"/>
      <c r="IPE311" s="10"/>
      <c r="IPF311" s="10"/>
      <c r="IPG311" s="10"/>
      <c r="IPH311" s="10"/>
      <c r="IPI311" s="10"/>
      <c r="IPJ311" s="10"/>
      <c r="IPK311" s="10"/>
      <c r="IPL311" s="10"/>
      <c r="IPM311" s="10"/>
      <c r="IPN311" s="10"/>
      <c r="IPO311" s="10"/>
      <c r="IPP311" s="10"/>
      <c r="IPQ311" s="10"/>
      <c r="IPR311" s="10"/>
      <c r="IPS311" s="10"/>
      <c r="IPT311" s="10"/>
      <c r="IPU311" s="10"/>
      <c r="IPV311" s="10"/>
      <c r="IPW311" s="10"/>
      <c r="IPX311" s="10"/>
      <c r="IPY311" s="10"/>
      <c r="IPZ311" s="10"/>
      <c r="IQA311" s="10"/>
      <c r="IQB311" s="10"/>
      <c r="IQC311" s="10"/>
      <c r="IQD311" s="10"/>
      <c r="IQE311" s="10"/>
      <c r="IQF311" s="10"/>
      <c r="IQG311" s="10"/>
      <c r="IQH311" s="10"/>
      <c r="IQI311" s="10"/>
      <c r="IQJ311" s="10"/>
      <c r="IQK311" s="10"/>
      <c r="IQL311" s="10"/>
      <c r="IQM311" s="10"/>
      <c r="IQN311" s="10"/>
      <c r="IQO311" s="10"/>
      <c r="IQP311" s="10"/>
      <c r="IQQ311" s="10"/>
      <c r="IQR311" s="10"/>
      <c r="IQS311" s="10"/>
      <c r="IQT311" s="10"/>
      <c r="IQU311" s="10"/>
      <c r="IQV311" s="10"/>
      <c r="IQW311" s="10"/>
      <c r="IQX311" s="10"/>
      <c r="IQY311" s="10"/>
      <c r="IQZ311" s="10"/>
      <c r="IRA311" s="10"/>
      <c r="IRB311" s="10"/>
      <c r="IRC311" s="10"/>
      <c r="IRD311" s="10"/>
      <c r="IRE311" s="10"/>
      <c r="IRF311" s="10"/>
      <c r="IRG311" s="10"/>
      <c r="IRH311" s="10"/>
      <c r="IRI311" s="10"/>
      <c r="IRJ311" s="10"/>
      <c r="IRK311" s="10"/>
      <c r="IRL311" s="10"/>
      <c r="IRM311" s="10"/>
      <c r="IRN311" s="10"/>
      <c r="IRO311" s="10"/>
      <c r="IRP311" s="10"/>
      <c r="IRQ311" s="10"/>
      <c r="IRR311" s="10"/>
      <c r="IRS311" s="10"/>
      <c r="IRT311" s="10"/>
      <c r="IRU311" s="10"/>
      <c r="IRV311" s="10"/>
      <c r="IRW311" s="10"/>
      <c r="IRX311" s="10"/>
      <c r="IRY311" s="10"/>
      <c r="IRZ311" s="10"/>
      <c r="ISA311" s="10"/>
      <c r="ISB311" s="10"/>
      <c r="ISC311" s="10"/>
      <c r="ISD311" s="10"/>
      <c r="ISE311" s="10"/>
      <c r="ISF311" s="10"/>
      <c r="ISG311" s="10"/>
      <c r="ISH311" s="10"/>
      <c r="ISI311" s="10"/>
      <c r="ISJ311" s="10"/>
      <c r="ISK311" s="10"/>
      <c r="ISL311" s="10"/>
      <c r="ISM311" s="10"/>
      <c r="ISN311" s="10"/>
      <c r="ISO311" s="10"/>
      <c r="ISP311" s="10"/>
      <c r="ISQ311" s="10"/>
      <c r="ISR311" s="10"/>
      <c r="ISS311" s="10"/>
      <c r="IST311" s="10"/>
      <c r="ISU311" s="10"/>
      <c r="ISV311" s="10"/>
      <c r="ISW311" s="10"/>
      <c r="ISX311" s="10"/>
      <c r="ISY311" s="10"/>
      <c r="ISZ311" s="10"/>
      <c r="ITA311" s="10"/>
      <c r="ITB311" s="10"/>
      <c r="ITC311" s="10"/>
      <c r="ITD311" s="10"/>
      <c r="ITE311" s="10"/>
      <c r="ITF311" s="10"/>
      <c r="ITG311" s="10"/>
      <c r="ITH311" s="10"/>
      <c r="ITI311" s="10"/>
      <c r="ITJ311" s="10"/>
      <c r="ITK311" s="10"/>
      <c r="ITL311" s="10"/>
      <c r="ITM311" s="10"/>
      <c r="ITN311" s="10"/>
      <c r="ITO311" s="10"/>
      <c r="ITP311" s="10"/>
      <c r="ITQ311" s="10"/>
      <c r="ITR311" s="10"/>
      <c r="ITS311" s="10"/>
      <c r="ITT311" s="10"/>
      <c r="ITU311" s="10"/>
      <c r="ITV311" s="10"/>
      <c r="ITW311" s="10"/>
      <c r="ITX311" s="10"/>
      <c r="ITY311" s="10"/>
      <c r="ITZ311" s="10"/>
      <c r="IUA311" s="10"/>
      <c r="IUB311" s="10"/>
      <c r="IUC311" s="10"/>
      <c r="IUD311" s="10"/>
      <c r="IUE311" s="10"/>
      <c r="IUF311" s="10"/>
      <c r="IUG311" s="10"/>
      <c r="IUH311" s="10"/>
      <c r="IUI311" s="10"/>
      <c r="IUJ311" s="10"/>
      <c r="IUK311" s="10"/>
      <c r="IUL311" s="10"/>
      <c r="IUM311" s="10"/>
      <c r="IUN311" s="10"/>
      <c r="IUO311" s="10"/>
      <c r="IUP311" s="10"/>
      <c r="IUQ311" s="10"/>
      <c r="IUR311" s="10"/>
      <c r="IUS311" s="10"/>
      <c r="IUT311" s="10"/>
      <c r="IUU311" s="10"/>
      <c r="IUV311" s="10"/>
      <c r="IUW311" s="10"/>
      <c r="IUX311" s="10"/>
      <c r="IUY311" s="10"/>
      <c r="IUZ311" s="10"/>
      <c r="IVA311" s="10"/>
      <c r="IVB311" s="10"/>
      <c r="IVC311" s="10"/>
      <c r="IVD311" s="10"/>
      <c r="IVE311" s="10"/>
      <c r="IVF311" s="10"/>
      <c r="IVG311" s="10"/>
      <c r="IVH311" s="10"/>
      <c r="IVI311" s="10"/>
      <c r="IVJ311" s="10"/>
      <c r="IVK311" s="10"/>
      <c r="IVL311" s="10"/>
      <c r="IVM311" s="10"/>
      <c r="IVN311" s="10"/>
      <c r="IVO311" s="10"/>
      <c r="IVP311" s="10"/>
      <c r="IVQ311" s="10"/>
      <c r="IVR311" s="10"/>
      <c r="IVS311" s="10"/>
      <c r="IVT311" s="10"/>
      <c r="IVU311" s="10"/>
      <c r="IVV311" s="10"/>
      <c r="IVW311" s="10"/>
      <c r="IVX311" s="10"/>
      <c r="IVY311" s="10"/>
      <c r="IVZ311" s="10"/>
      <c r="IWA311" s="10"/>
      <c r="IWB311" s="10"/>
      <c r="IWC311" s="10"/>
      <c r="IWD311" s="10"/>
      <c r="IWE311" s="10"/>
      <c r="IWF311" s="10"/>
      <c r="IWG311" s="10"/>
      <c r="IWH311" s="10"/>
      <c r="IWI311" s="10"/>
      <c r="IWJ311" s="10"/>
      <c r="IWK311" s="10"/>
      <c r="IWL311" s="10"/>
      <c r="IWM311" s="10"/>
      <c r="IWN311" s="10"/>
      <c r="IWO311" s="10"/>
      <c r="IWP311" s="10"/>
      <c r="IWQ311" s="10"/>
      <c r="IWR311" s="10"/>
      <c r="IWS311" s="10"/>
      <c r="IWT311" s="10"/>
      <c r="IWU311" s="10"/>
      <c r="IWV311" s="10"/>
      <c r="IWW311" s="10"/>
      <c r="IWX311" s="10"/>
      <c r="IWY311" s="10"/>
      <c r="IWZ311" s="10"/>
      <c r="IXA311" s="10"/>
      <c r="IXB311" s="10"/>
      <c r="IXC311" s="10"/>
      <c r="IXD311" s="10"/>
      <c r="IXE311" s="10"/>
      <c r="IXF311" s="10"/>
      <c r="IXG311" s="10"/>
      <c r="IXH311" s="10"/>
      <c r="IXI311" s="10"/>
      <c r="IXJ311" s="10"/>
      <c r="IXK311" s="10"/>
      <c r="IXL311" s="10"/>
      <c r="IXM311" s="10"/>
      <c r="IXN311" s="10"/>
      <c r="IXO311" s="10"/>
      <c r="IXP311" s="10"/>
      <c r="IXQ311" s="10"/>
      <c r="IXR311" s="10"/>
      <c r="IXS311" s="10"/>
      <c r="IXT311" s="10"/>
      <c r="IXU311" s="10"/>
      <c r="IXV311" s="10"/>
      <c r="IXW311" s="10"/>
      <c r="IXX311" s="10"/>
      <c r="IXY311" s="10"/>
      <c r="IXZ311" s="10"/>
      <c r="IYA311" s="10"/>
      <c r="IYB311" s="10"/>
      <c r="IYC311" s="10"/>
      <c r="IYD311" s="10"/>
      <c r="IYE311" s="10"/>
      <c r="IYF311" s="10"/>
      <c r="IYG311" s="10"/>
      <c r="IYH311" s="10"/>
      <c r="IYI311" s="10"/>
      <c r="IYJ311" s="10"/>
      <c r="IYK311" s="10"/>
      <c r="IYL311" s="10"/>
      <c r="IYM311" s="10"/>
      <c r="IYN311" s="10"/>
      <c r="IYO311" s="10"/>
      <c r="IYP311" s="10"/>
      <c r="IYQ311" s="10"/>
      <c r="IYR311" s="10"/>
      <c r="IYS311" s="10"/>
      <c r="IYT311" s="10"/>
      <c r="IYU311" s="10"/>
      <c r="IYV311" s="10"/>
      <c r="IYW311" s="10"/>
      <c r="IYX311" s="10"/>
      <c r="IYY311" s="10"/>
      <c r="IYZ311" s="10"/>
      <c r="IZA311" s="10"/>
      <c r="IZB311" s="10"/>
      <c r="IZC311" s="10"/>
      <c r="IZD311" s="10"/>
      <c r="IZE311" s="10"/>
      <c r="IZF311" s="10"/>
      <c r="IZG311" s="10"/>
      <c r="IZH311" s="10"/>
      <c r="IZI311" s="10"/>
      <c r="IZJ311" s="10"/>
      <c r="IZK311" s="10"/>
      <c r="IZL311" s="10"/>
      <c r="IZM311" s="10"/>
      <c r="IZN311" s="10"/>
      <c r="IZO311" s="10"/>
      <c r="IZP311" s="10"/>
      <c r="IZQ311" s="10"/>
      <c r="IZR311" s="10"/>
      <c r="IZS311" s="10"/>
      <c r="IZT311" s="10"/>
      <c r="IZU311" s="10"/>
      <c r="IZV311" s="10"/>
      <c r="IZW311" s="10"/>
      <c r="IZX311" s="10"/>
      <c r="IZY311" s="10"/>
      <c r="IZZ311" s="10"/>
      <c r="JAA311" s="10"/>
      <c r="JAB311" s="10"/>
      <c r="JAC311" s="10"/>
      <c r="JAD311" s="10"/>
      <c r="JAE311" s="10"/>
      <c r="JAF311" s="10"/>
      <c r="JAG311" s="10"/>
      <c r="JAH311" s="10"/>
      <c r="JAI311" s="10"/>
      <c r="JAJ311" s="10"/>
      <c r="JAK311" s="10"/>
      <c r="JAL311" s="10"/>
      <c r="JAM311" s="10"/>
      <c r="JAN311" s="10"/>
      <c r="JAO311" s="10"/>
      <c r="JAP311" s="10"/>
      <c r="JAQ311" s="10"/>
      <c r="JAR311" s="10"/>
      <c r="JAS311" s="10"/>
      <c r="JAT311" s="10"/>
      <c r="JAU311" s="10"/>
      <c r="JAV311" s="10"/>
      <c r="JAW311" s="10"/>
      <c r="JAX311" s="10"/>
      <c r="JAY311" s="10"/>
      <c r="JAZ311" s="10"/>
      <c r="JBA311" s="10"/>
      <c r="JBB311" s="10"/>
      <c r="JBC311" s="10"/>
      <c r="JBD311" s="10"/>
      <c r="JBE311" s="10"/>
      <c r="JBF311" s="10"/>
      <c r="JBG311" s="10"/>
      <c r="JBH311" s="10"/>
      <c r="JBI311" s="10"/>
      <c r="JBJ311" s="10"/>
      <c r="JBK311" s="10"/>
      <c r="JBL311" s="10"/>
      <c r="JBM311" s="10"/>
      <c r="JBN311" s="10"/>
      <c r="JBO311" s="10"/>
      <c r="JBP311" s="10"/>
      <c r="JBQ311" s="10"/>
      <c r="JBR311" s="10"/>
      <c r="JBS311" s="10"/>
      <c r="JBT311" s="10"/>
      <c r="JBU311" s="10"/>
      <c r="JBV311" s="10"/>
      <c r="JBW311" s="10"/>
      <c r="JBX311" s="10"/>
      <c r="JBY311" s="10"/>
      <c r="JBZ311" s="10"/>
      <c r="JCA311" s="10"/>
      <c r="JCB311" s="10"/>
      <c r="JCC311" s="10"/>
      <c r="JCD311" s="10"/>
      <c r="JCE311" s="10"/>
      <c r="JCF311" s="10"/>
      <c r="JCG311" s="10"/>
      <c r="JCH311" s="10"/>
      <c r="JCI311" s="10"/>
      <c r="JCJ311" s="10"/>
      <c r="JCK311" s="10"/>
      <c r="JCL311" s="10"/>
      <c r="JCM311" s="10"/>
      <c r="JCN311" s="10"/>
      <c r="JCO311" s="10"/>
      <c r="JCP311" s="10"/>
      <c r="JCQ311" s="10"/>
      <c r="JCR311" s="10"/>
      <c r="JCS311" s="10"/>
      <c r="JCT311" s="10"/>
      <c r="JCU311" s="10"/>
      <c r="JCV311" s="10"/>
      <c r="JCW311" s="10"/>
      <c r="JCX311" s="10"/>
      <c r="JCY311" s="10"/>
      <c r="JCZ311" s="10"/>
      <c r="JDA311" s="10"/>
      <c r="JDB311" s="10"/>
      <c r="JDC311" s="10"/>
      <c r="JDD311" s="10"/>
      <c r="JDE311" s="10"/>
      <c r="JDF311" s="10"/>
      <c r="JDG311" s="10"/>
      <c r="JDH311" s="10"/>
      <c r="JDI311" s="10"/>
      <c r="JDJ311" s="10"/>
      <c r="JDK311" s="10"/>
      <c r="JDL311" s="10"/>
      <c r="JDM311" s="10"/>
      <c r="JDN311" s="10"/>
      <c r="JDO311" s="10"/>
      <c r="JDP311" s="10"/>
      <c r="JDQ311" s="10"/>
      <c r="JDR311" s="10"/>
      <c r="JDS311" s="10"/>
      <c r="JDT311" s="10"/>
      <c r="JDU311" s="10"/>
      <c r="JDV311" s="10"/>
      <c r="JDW311" s="10"/>
      <c r="JDX311" s="10"/>
      <c r="JDY311" s="10"/>
      <c r="JDZ311" s="10"/>
      <c r="JEA311" s="10"/>
      <c r="JEB311" s="10"/>
      <c r="JEC311" s="10"/>
      <c r="JED311" s="10"/>
      <c r="JEE311" s="10"/>
      <c r="JEF311" s="10"/>
      <c r="JEG311" s="10"/>
      <c r="JEH311" s="10"/>
      <c r="JEI311" s="10"/>
      <c r="JEJ311" s="10"/>
      <c r="JEK311" s="10"/>
      <c r="JEL311" s="10"/>
      <c r="JEM311" s="10"/>
      <c r="JEN311" s="10"/>
      <c r="JEO311" s="10"/>
      <c r="JEP311" s="10"/>
      <c r="JEQ311" s="10"/>
      <c r="JER311" s="10"/>
      <c r="JES311" s="10"/>
      <c r="JET311" s="10"/>
      <c r="JEU311" s="10"/>
      <c r="JEV311" s="10"/>
      <c r="JEW311" s="10"/>
      <c r="JEX311" s="10"/>
      <c r="JEY311" s="10"/>
      <c r="JEZ311" s="10"/>
      <c r="JFA311" s="10"/>
      <c r="JFB311" s="10"/>
      <c r="JFC311" s="10"/>
      <c r="JFD311" s="10"/>
      <c r="JFE311" s="10"/>
      <c r="JFF311" s="10"/>
      <c r="JFG311" s="10"/>
      <c r="JFH311" s="10"/>
      <c r="JFI311" s="10"/>
      <c r="JFJ311" s="10"/>
      <c r="JFK311" s="10"/>
      <c r="JFL311" s="10"/>
      <c r="JFM311" s="10"/>
      <c r="JFN311" s="10"/>
      <c r="JFO311" s="10"/>
      <c r="JFP311" s="10"/>
      <c r="JFQ311" s="10"/>
      <c r="JFR311" s="10"/>
      <c r="JFS311" s="10"/>
      <c r="JFT311" s="10"/>
      <c r="JFU311" s="10"/>
      <c r="JFV311" s="10"/>
      <c r="JFW311" s="10"/>
      <c r="JFX311" s="10"/>
      <c r="JFY311" s="10"/>
      <c r="JFZ311" s="10"/>
      <c r="JGA311" s="10"/>
      <c r="JGB311" s="10"/>
      <c r="JGC311" s="10"/>
      <c r="JGD311" s="10"/>
      <c r="JGE311" s="10"/>
      <c r="JGF311" s="10"/>
      <c r="JGG311" s="10"/>
      <c r="JGH311" s="10"/>
      <c r="JGI311" s="10"/>
      <c r="JGJ311" s="10"/>
      <c r="JGK311" s="10"/>
      <c r="JGL311" s="10"/>
      <c r="JGM311" s="10"/>
      <c r="JGN311" s="10"/>
      <c r="JGO311" s="10"/>
      <c r="JGP311" s="10"/>
      <c r="JGQ311" s="10"/>
      <c r="JGR311" s="10"/>
      <c r="JGS311" s="10"/>
      <c r="JGT311" s="10"/>
      <c r="JGU311" s="10"/>
      <c r="JGV311" s="10"/>
      <c r="JGW311" s="10"/>
      <c r="JGX311" s="10"/>
      <c r="JGY311" s="10"/>
      <c r="JGZ311" s="10"/>
      <c r="JHA311" s="10"/>
      <c r="JHB311" s="10"/>
      <c r="JHC311" s="10"/>
      <c r="JHD311" s="10"/>
      <c r="JHE311" s="10"/>
      <c r="JHF311" s="10"/>
      <c r="JHG311" s="10"/>
      <c r="JHH311" s="10"/>
      <c r="JHI311" s="10"/>
      <c r="JHJ311" s="10"/>
      <c r="JHK311" s="10"/>
      <c r="JHL311" s="10"/>
      <c r="JHM311" s="10"/>
      <c r="JHN311" s="10"/>
      <c r="JHO311" s="10"/>
      <c r="JHP311" s="10"/>
      <c r="JHQ311" s="10"/>
      <c r="JHR311" s="10"/>
      <c r="JHS311" s="10"/>
      <c r="JHT311" s="10"/>
      <c r="JHU311" s="10"/>
      <c r="JHV311" s="10"/>
      <c r="JHW311" s="10"/>
      <c r="JHX311" s="10"/>
      <c r="JHY311" s="10"/>
      <c r="JHZ311" s="10"/>
      <c r="JIA311" s="10"/>
      <c r="JIB311" s="10"/>
      <c r="JIC311" s="10"/>
      <c r="JID311" s="10"/>
      <c r="JIE311" s="10"/>
      <c r="JIF311" s="10"/>
      <c r="JIG311" s="10"/>
      <c r="JIH311" s="10"/>
      <c r="JII311" s="10"/>
      <c r="JIJ311" s="10"/>
      <c r="JIK311" s="10"/>
      <c r="JIL311" s="10"/>
      <c r="JIM311" s="10"/>
      <c r="JIN311" s="10"/>
      <c r="JIO311" s="10"/>
      <c r="JIP311" s="10"/>
      <c r="JIQ311" s="10"/>
      <c r="JIR311" s="10"/>
      <c r="JIS311" s="10"/>
      <c r="JIT311" s="10"/>
      <c r="JIU311" s="10"/>
      <c r="JIV311" s="10"/>
      <c r="JIW311" s="10"/>
      <c r="JIX311" s="10"/>
      <c r="JIY311" s="10"/>
      <c r="JIZ311" s="10"/>
      <c r="JJA311" s="10"/>
      <c r="JJB311" s="10"/>
      <c r="JJC311" s="10"/>
      <c r="JJD311" s="10"/>
      <c r="JJE311" s="10"/>
      <c r="JJF311" s="10"/>
      <c r="JJG311" s="10"/>
      <c r="JJH311" s="10"/>
      <c r="JJI311" s="10"/>
      <c r="JJJ311" s="10"/>
      <c r="JJK311" s="10"/>
      <c r="JJL311" s="10"/>
      <c r="JJM311" s="10"/>
      <c r="JJN311" s="10"/>
      <c r="JJO311" s="10"/>
      <c r="JJP311" s="10"/>
      <c r="JJQ311" s="10"/>
      <c r="JJR311" s="10"/>
      <c r="JJS311" s="10"/>
      <c r="JJT311" s="10"/>
      <c r="JJU311" s="10"/>
      <c r="JJV311" s="10"/>
      <c r="JJW311" s="10"/>
      <c r="JJX311" s="10"/>
      <c r="JJY311" s="10"/>
      <c r="JJZ311" s="10"/>
      <c r="JKA311" s="10"/>
      <c r="JKB311" s="10"/>
      <c r="JKC311" s="10"/>
      <c r="JKD311" s="10"/>
      <c r="JKE311" s="10"/>
      <c r="JKF311" s="10"/>
      <c r="JKG311" s="10"/>
      <c r="JKH311" s="10"/>
      <c r="JKI311" s="10"/>
      <c r="JKJ311" s="10"/>
      <c r="JKK311" s="10"/>
      <c r="JKL311" s="10"/>
      <c r="JKM311" s="10"/>
      <c r="JKN311" s="10"/>
      <c r="JKO311" s="10"/>
      <c r="JKP311" s="10"/>
      <c r="JKQ311" s="10"/>
      <c r="JKR311" s="10"/>
      <c r="JKS311" s="10"/>
      <c r="JKT311" s="10"/>
      <c r="JKU311" s="10"/>
      <c r="JKV311" s="10"/>
      <c r="JKW311" s="10"/>
      <c r="JKX311" s="10"/>
      <c r="JKY311" s="10"/>
      <c r="JKZ311" s="10"/>
      <c r="JLA311" s="10"/>
      <c r="JLB311" s="10"/>
      <c r="JLC311" s="10"/>
      <c r="JLD311" s="10"/>
      <c r="JLE311" s="10"/>
      <c r="JLF311" s="10"/>
      <c r="JLG311" s="10"/>
      <c r="JLH311" s="10"/>
      <c r="JLI311" s="10"/>
      <c r="JLJ311" s="10"/>
      <c r="JLK311" s="10"/>
      <c r="JLL311" s="10"/>
      <c r="JLM311" s="10"/>
      <c r="JLN311" s="10"/>
      <c r="JLO311" s="10"/>
      <c r="JLP311" s="10"/>
      <c r="JLQ311" s="10"/>
      <c r="JLR311" s="10"/>
      <c r="JLS311" s="10"/>
      <c r="JLT311" s="10"/>
      <c r="JLU311" s="10"/>
      <c r="JLV311" s="10"/>
      <c r="JLW311" s="10"/>
      <c r="JLX311" s="10"/>
      <c r="JLY311" s="10"/>
      <c r="JLZ311" s="10"/>
      <c r="JMA311" s="10"/>
      <c r="JMB311" s="10"/>
      <c r="JMC311" s="10"/>
      <c r="JMD311" s="10"/>
      <c r="JME311" s="10"/>
      <c r="JMF311" s="10"/>
      <c r="JMG311" s="10"/>
      <c r="JMH311" s="10"/>
      <c r="JMI311" s="10"/>
      <c r="JMJ311" s="10"/>
      <c r="JMK311" s="10"/>
      <c r="JML311" s="10"/>
      <c r="JMM311" s="10"/>
      <c r="JMN311" s="10"/>
      <c r="JMO311" s="10"/>
      <c r="JMP311" s="10"/>
      <c r="JMQ311" s="10"/>
      <c r="JMR311" s="10"/>
      <c r="JMS311" s="10"/>
      <c r="JMT311" s="10"/>
      <c r="JMU311" s="10"/>
      <c r="JMV311" s="10"/>
      <c r="JMW311" s="10"/>
      <c r="JMX311" s="10"/>
      <c r="JMY311" s="10"/>
      <c r="JMZ311" s="10"/>
      <c r="JNA311" s="10"/>
      <c r="JNB311" s="10"/>
      <c r="JNC311" s="10"/>
      <c r="JND311" s="10"/>
      <c r="JNE311" s="10"/>
      <c r="JNF311" s="10"/>
      <c r="JNG311" s="10"/>
      <c r="JNH311" s="10"/>
      <c r="JNI311" s="10"/>
      <c r="JNJ311" s="10"/>
      <c r="JNK311" s="10"/>
      <c r="JNL311" s="10"/>
      <c r="JNM311" s="10"/>
      <c r="JNN311" s="10"/>
      <c r="JNO311" s="10"/>
      <c r="JNP311" s="10"/>
      <c r="JNQ311" s="10"/>
      <c r="JNR311" s="10"/>
      <c r="JNS311" s="10"/>
      <c r="JNT311" s="10"/>
      <c r="JNU311" s="10"/>
      <c r="JNV311" s="10"/>
      <c r="JNW311" s="10"/>
      <c r="JNX311" s="10"/>
      <c r="JNY311" s="10"/>
      <c r="JNZ311" s="10"/>
      <c r="JOA311" s="10"/>
      <c r="JOB311" s="10"/>
      <c r="JOC311" s="10"/>
      <c r="JOD311" s="10"/>
      <c r="JOE311" s="10"/>
      <c r="JOF311" s="10"/>
      <c r="JOG311" s="10"/>
      <c r="JOH311" s="10"/>
      <c r="JOI311" s="10"/>
      <c r="JOJ311" s="10"/>
      <c r="JOK311" s="10"/>
      <c r="JOL311" s="10"/>
      <c r="JOM311" s="10"/>
      <c r="JON311" s="10"/>
      <c r="JOO311" s="10"/>
      <c r="JOP311" s="10"/>
      <c r="JOQ311" s="10"/>
      <c r="JOR311" s="10"/>
      <c r="JOS311" s="10"/>
      <c r="JOT311" s="10"/>
      <c r="JOU311" s="10"/>
      <c r="JOV311" s="10"/>
      <c r="JOW311" s="10"/>
      <c r="JOX311" s="10"/>
      <c r="JOY311" s="10"/>
      <c r="JOZ311" s="10"/>
      <c r="JPA311" s="10"/>
      <c r="JPB311" s="10"/>
      <c r="JPC311" s="10"/>
      <c r="JPD311" s="10"/>
      <c r="JPE311" s="10"/>
      <c r="JPF311" s="10"/>
      <c r="JPG311" s="10"/>
      <c r="JPH311" s="10"/>
      <c r="JPI311" s="10"/>
      <c r="JPJ311" s="10"/>
      <c r="JPK311" s="10"/>
      <c r="JPL311" s="10"/>
      <c r="JPM311" s="10"/>
      <c r="JPN311" s="10"/>
      <c r="JPO311" s="10"/>
      <c r="JPP311" s="10"/>
      <c r="JPQ311" s="10"/>
      <c r="JPR311" s="10"/>
      <c r="JPS311" s="10"/>
      <c r="JPT311" s="10"/>
      <c r="JPU311" s="10"/>
      <c r="JPV311" s="10"/>
      <c r="JPW311" s="10"/>
      <c r="JPX311" s="10"/>
      <c r="JPY311" s="10"/>
      <c r="JPZ311" s="10"/>
      <c r="JQA311" s="10"/>
      <c r="JQB311" s="10"/>
      <c r="JQC311" s="10"/>
      <c r="JQD311" s="10"/>
      <c r="JQE311" s="10"/>
      <c r="JQF311" s="10"/>
      <c r="JQG311" s="10"/>
      <c r="JQH311" s="10"/>
      <c r="JQI311" s="10"/>
      <c r="JQJ311" s="10"/>
      <c r="JQK311" s="10"/>
      <c r="JQL311" s="10"/>
      <c r="JQM311" s="10"/>
      <c r="JQN311" s="10"/>
      <c r="JQO311" s="10"/>
      <c r="JQP311" s="10"/>
      <c r="JQQ311" s="10"/>
      <c r="JQR311" s="10"/>
      <c r="JQS311" s="10"/>
      <c r="JQT311" s="10"/>
      <c r="JQU311" s="10"/>
      <c r="JQV311" s="10"/>
      <c r="JQW311" s="10"/>
      <c r="JQX311" s="10"/>
      <c r="JQY311" s="10"/>
      <c r="JQZ311" s="10"/>
      <c r="JRA311" s="10"/>
      <c r="JRB311" s="10"/>
      <c r="JRC311" s="10"/>
      <c r="JRD311" s="10"/>
      <c r="JRE311" s="10"/>
      <c r="JRF311" s="10"/>
      <c r="JRG311" s="10"/>
      <c r="JRH311" s="10"/>
      <c r="JRI311" s="10"/>
      <c r="JRJ311" s="10"/>
      <c r="JRK311" s="10"/>
      <c r="JRL311" s="10"/>
      <c r="JRM311" s="10"/>
      <c r="JRN311" s="10"/>
      <c r="JRO311" s="10"/>
      <c r="JRP311" s="10"/>
      <c r="JRQ311" s="10"/>
      <c r="JRR311" s="10"/>
      <c r="JRS311" s="10"/>
      <c r="JRT311" s="10"/>
      <c r="JRU311" s="10"/>
      <c r="JRV311" s="10"/>
      <c r="JRW311" s="10"/>
      <c r="JRX311" s="10"/>
      <c r="JRY311" s="10"/>
      <c r="JRZ311" s="10"/>
      <c r="JSA311" s="10"/>
      <c r="JSB311" s="10"/>
      <c r="JSC311" s="10"/>
      <c r="JSD311" s="10"/>
      <c r="JSE311" s="10"/>
      <c r="JSF311" s="10"/>
      <c r="JSG311" s="10"/>
      <c r="JSH311" s="10"/>
      <c r="JSI311" s="10"/>
      <c r="JSJ311" s="10"/>
      <c r="JSK311" s="10"/>
      <c r="JSL311" s="10"/>
      <c r="JSM311" s="10"/>
      <c r="JSN311" s="10"/>
      <c r="JSO311" s="10"/>
      <c r="JSP311" s="10"/>
      <c r="JSQ311" s="10"/>
      <c r="JSR311" s="10"/>
      <c r="JSS311" s="10"/>
      <c r="JST311" s="10"/>
      <c r="JSU311" s="10"/>
      <c r="JSV311" s="10"/>
      <c r="JSW311" s="10"/>
      <c r="JSX311" s="10"/>
      <c r="JSY311" s="10"/>
      <c r="JSZ311" s="10"/>
      <c r="JTA311" s="10"/>
      <c r="JTB311" s="10"/>
      <c r="JTC311" s="10"/>
      <c r="JTD311" s="10"/>
      <c r="JTE311" s="10"/>
      <c r="JTF311" s="10"/>
      <c r="JTG311" s="10"/>
      <c r="JTH311" s="10"/>
      <c r="JTI311" s="10"/>
      <c r="JTJ311" s="10"/>
      <c r="JTK311" s="10"/>
      <c r="JTL311" s="10"/>
      <c r="JTM311" s="10"/>
      <c r="JTN311" s="10"/>
      <c r="JTO311" s="10"/>
      <c r="JTP311" s="10"/>
      <c r="JTQ311" s="10"/>
      <c r="JTR311" s="10"/>
      <c r="JTS311" s="10"/>
      <c r="JTT311" s="10"/>
      <c r="JTU311" s="10"/>
      <c r="JTV311" s="10"/>
      <c r="JTW311" s="10"/>
      <c r="JTX311" s="10"/>
      <c r="JTY311" s="10"/>
      <c r="JTZ311" s="10"/>
      <c r="JUA311" s="10"/>
      <c r="JUB311" s="10"/>
      <c r="JUC311" s="10"/>
      <c r="JUD311" s="10"/>
      <c r="JUE311" s="10"/>
      <c r="JUF311" s="10"/>
      <c r="JUG311" s="10"/>
      <c r="JUH311" s="10"/>
      <c r="JUI311" s="10"/>
      <c r="JUJ311" s="10"/>
      <c r="JUK311" s="10"/>
      <c r="JUL311" s="10"/>
      <c r="JUM311" s="10"/>
      <c r="JUN311" s="10"/>
      <c r="JUO311" s="10"/>
      <c r="JUP311" s="10"/>
      <c r="JUQ311" s="10"/>
      <c r="JUR311" s="10"/>
      <c r="JUS311" s="10"/>
      <c r="JUT311" s="10"/>
      <c r="JUU311" s="10"/>
      <c r="JUV311" s="10"/>
      <c r="JUW311" s="10"/>
      <c r="JUX311" s="10"/>
      <c r="JUY311" s="10"/>
      <c r="JUZ311" s="10"/>
      <c r="JVA311" s="10"/>
      <c r="JVB311" s="10"/>
      <c r="JVC311" s="10"/>
      <c r="JVD311" s="10"/>
      <c r="JVE311" s="10"/>
      <c r="JVF311" s="10"/>
      <c r="JVG311" s="10"/>
      <c r="JVH311" s="10"/>
      <c r="JVI311" s="10"/>
      <c r="JVJ311" s="10"/>
      <c r="JVK311" s="10"/>
      <c r="JVL311" s="10"/>
      <c r="JVM311" s="10"/>
      <c r="JVN311" s="10"/>
      <c r="JVO311" s="10"/>
      <c r="JVP311" s="10"/>
      <c r="JVQ311" s="10"/>
      <c r="JVR311" s="10"/>
      <c r="JVS311" s="10"/>
      <c r="JVT311" s="10"/>
      <c r="JVU311" s="10"/>
      <c r="JVV311" s="10"/>
      <c r="JVW311" s="10"/>
      <c r="JVX311" s="10"/>
      <c r="JVY311" s="10"/>
      <c r="JVZ311" s="10"/>
      <c r="JWA311" s="10"/>
      <c r="JWB311" s="10"/>
      <c r="JWC311" s="10"/>
      <c r="JWD311" s="10"/>
      <c r="JWE311" s="10"/>
      <c r="JWF311" s="10"/>
      <c r="JWG311" s="10"/>
      <c r="JWH311" s="10"/>
      <c r="JWI311" s="10"/>
      <c r="JWJ311" s="10"/>
      <c r="JWK311" s="10"/>
      <c r="JWL311" s="10"/>
      <c r="JWM311" s="10"/>
      <c r="JWN311" s="10"/>
      <c r="JWO311" s="10"/>
      <c r="JWP311" s="10"/>
      <c r="JWQ311" s="10"/>
      <c r="JWR311" s="10"/>
      <c r="JWS311" s="10"/>
      <c r="JWT311" s="10"/>
      <c r="JWU311" s="10"/>
      <c r="JWV311" s="10"/>
      <c r="JWW311" s="10"/>
      <c r="JWX311" s="10"/>
      <c r="JWY311" s="10"/>
      <c r="JWZ311" s="10"/>
      <c r="JXA311" s="10"/>
      <c r="JXB311" s="10"/>
      <c r="JXC311" s="10"/>
      <c r="JXD311" s="10"/>
      <c r="JXE311" s="10"/>
      <c r="JXF311" s="10"/>
      <c r="JXG311" s="10"/>
      <c r="JXH311" s="10"/>
      <c r="JXI311" s="10"/>
      <c r="JXJ311" s="10"/>
      <c r="JXK311" s="10"/>
      <c r="JXL311" s="10"/>
      <c r="JXM311" s="10"/>
      <c r="JXN311" s="10"/>
      <c r="JXO311" s="10"/>
      <c r="JXP311" s="10"/>
      <c r="JXQ311" s="10"/>
      <c r="JXR311" s="10"/>
      <c r="JXS311" s="10"/>
      <c r="JXT311" s="10"/>
      <c r="JXU311" s="10"/>
      <c r="JXV311" s="10"/>
      <c r="JXW311" s="10"/>
      <c r="JXX311" s="10"/>
      <c r="JXY311" s="10"/>
      <c r="JXZ311" s="10"/>
      <c r="JYA311" s="10"/>
      <c r="JYB311" s="10"/>
      <c r="JYC311" s="10"/>
      <c r="JYD311" s="10"/>
      <c r="JYE311" s="10"/>
      <c r="JYF311" s="10"/>
      <c r="JYG311" s="10"/>
      <c r="JYH311" s="10"/>
      <c r="JYI311" s="10"/>
      <c r="JYJ311" s="10"/>
      <c r="JYK311" s="10"/>
      <c r="JYL311" s="10"/>
      <c r="JYM311" s="10"/>
      <c r="JYN311" s="10"/>
      <c r="JYO311" s="10"/>
      <c r="JYP311" s="10"/>
      <c r="JYQ311" s="10"/>
      <c r="JYR311" s="10"/>
      <c r="JYS311" s="10"/>
      <c r="JYT311" s="10"/>
      <c r="JYU311" s="10"/>
      <c r="JYV311" s="10"/>
      <c r="JYW311" s="10"/>
      <c r="JYX311" s="10"/>
      <c r="JYY311" s="10"/>
      <c r="JYZ311" s="10"/>
      <c r="JZA311" s="10"/>
      <c r="JZB311" s="10"/>
      <c r="JZC311" s="10"/>
      <c r="JZD311" s="10"/>
      <c r="JZE311" s="10"/>
      <c r="JZF311" s="10"/>
      <c r="JZG311" s="10"/>
      <c r="JZH311" s="10"/>
      <c r="JZI311" s="10"/>
      <c r="JZJ311" s="10"/>
      <c r="JZK311" s="10"/>
      <c r="JZL311" s="10"/>
      <c r="JZM311" s="10"/>
      <c r="JZN311" s="10"/>
      <c r="JZO311" s="10"/>
      <c r="JZP311" s="10"/>
      <c r="JZQ311" s="10"/>
      <c r="JZR311" s="10"/>
      <c r="JZS311" s="10"/>
      <c r="JZT311" s="10"/>
      <c r="JZU311" s="10"/>
      <c r="JZV311" s="10"/>
      <c r="JZW311" s="10"/>
      <c r="JZX311" s="10"/>
      <c r="JZY311" s="10"/>
      <c r="JZZ311" s="10"/>
      <c r="KAA311" s="10"/>
      <c r="KAB311" s="10"/>
      <c r="KAC311" s="10"/>
      <c r="KAD311" s="10"/>
      <c r="KAE311" s="10"/>
      <c r="KAF311" s="10"/>
      <c r="KAG311" s="10"/>
      <c r="KAH311" s="10"/>
      <c r="KAI311" s="10"/>
      <c r="KAJ311" s="10"/>
      <c r="KAK311" s="10"/>
      <c r="KAL311" s="10"/>
      <c r="KAM311" s="10"/>
      <c r="KAN311" s="10"/>
      <c r="KAO311" s="10"/>
      <c r="KAP311" s="10"/>
      <c r="KAQ311" s="10"/>
      <c r="KAR311" s="10"/>
      <c r="KAS311" s="10"/>
      <c r="KAT311" s="10"/>
      <c r="KAU311" s="10"/>
      <c r="KAV311" s="10"/>
      <c r="KAW311" s="10"/>
      <c r="KAX311" s="10"/>
      <c r="KAY311" s="10"/>
      <c r="KAZ311" s="10"/>
      <c r="KBA311" s="10"/>
      <c r="KBB311" s="10"/>
      <c r="KBC311" s="10"/>
      <c r="KBD311" s="10"/>
      <c r="KBE311" s="10"/>
      <c r="KBF311" s="10"/>
      <c r="KBG311" s="10"/>
      <c r="KBH311" s="10"/>
      <c r="KBI311" s="10"/>
      <c r="KBJ311" s="10"/>
      <c r="KBK311" s="10"/>
      <c r="KBL311" s="10"/>
      <c r="KBM311" s="10"/>
      <c r="KBN311" s="10"/>
      <c r="KBO311" s="10"/>
      <c r="KBP311" s="10"/>
      <c r="KBQ311" s="10"/>
      <c r="KBR311" s="10"/>
      <c r="KBS311" s="10"/>
      <c r="KBT311" s="10"/>
      <c r="KBU311" s="10"/>
      <c r="KBV311" s="10"/>
      <c r="KBW311" s="10"/>
      <c r="KBX311" s="10"/>
      <c r="KBY311" s="10"/>
      <c r="KBZ311" s="10"/>
      <c r="KCA311" s="10"/>
      <c r="KCB311" s="10"/>
      <c r="KCC311" s="10"/>
      <c r="KCD311" s="10"/>
      <c r="KCE311" s="10"/>
      <c r="KCF311" s="10"/>
      <c r="KCG311" s="10"/>
      <c r="KCH311" s="10"/>
      <c r="KCI311" s="10"/>
      <c r="KCJ311" s="10"/>
      <c r="KCK311" s="10"/>
      <c r="KCL311" s="10"/>
      <c r="KCM311" s="10"/>
      <c r="KCN311" s="10"/>
      <c r="KCO311" s="10"/>
      <c r="KCP311" s="10"/>
      <c r="KCQ311" s="10"/>
      <c r="KCR311" s="10"/>
      <c r="KCS311" s="10"/>
      <c r="KCT311" s="10"/>
      <c r="KCU311" s="10"/>
      <c r="KCV311" s="10"/>
      <c r="KCW311" s="10"/>
      <c r="KCX311" s="10"/>
      <c r="KCY311" s="10"/>
      <c r="KCZ311" s="10"/>
      <c r="KDA311" s="10"/>
      <c r="KDB311" s="10"/>
      <c r="KDC311" s="10"/>
      <c r="KDD311" s="10"/>
      <c r="KDE311" s="10"/>
      <c r="KDF311" s="10"/>
      <c r="KDG311" s="10"/>
      <c r="KDH311" s="10"/>
      <c r="KDI311" s="10"/>
      <c r="KDJ311" s="10"/>
      <c r="KDK311" s="10"/>
      <c r="KDL311" s="10"/>
      <c r="KDM311" s="10"/>
      <c r="KDN311" s="10"/>
      <c r="KDO311" s="10"/>
      <c r="KDP311" s="10"/>
      <c r="KDQ311" s="10"/>
      <c r="KDR311" s="10"/>
      <c r="KDS311" s="10"/>
      <c r="KDT311" s="10"/>
      <c r="KDU311" s="10"/>
      <c r="KDV311" s="10"/>
      <c r="KDW311" s="10"/>
      <c r="KDX311" s="10"/>
      <c r="KDY311" s="10"/>
      <c r="KDZ311" s="10"/>
      <c r="KEA311" s="10"/>
      <c r="KEB311" s="10"/>
      <c r="KEC311" s="10"/>
      <c r="KED311" s="10"/>
      <c r="KEE311" s="10"/>
      <c r="KEF311" s="10"/>
      <c r="KEG311" s="10"/>
      <c r="KEH311" s="10"/>
      <c r="KEI311" s="10"/>
      <c r="KEJ311" s="10"/>
      <c r="KEK311" s="10"/>
      <c r="KEL311" s="10"/>
      <c r="KEM311" s="10"/>
      <c r="KEN311" s="10"/>
      <c r="KEO311" s="10"/>
      <c r="KEP311" s="10"/>
      <c r="KEQ311" s="10"/>
      <c r="KER311" s="10"/>
      <c r="KES311" s="10"/>
      <c r="KET311" s="10"/>
      <c r="KEU311" s="10"/>
      <c r="KEV311" s="10"/>
      <c r="KEW311" s="10"/>
      <c r="KEX311" s="10"/>
      <c r="KEY311" s="10"/>
      <c r="KEZ311" s="10"/>
      <c r="KFA311" s="10"/>
      <c r="KFB311" s="10"/>
      <c r="KFC311" s="10"/>
      <c r="KFD311" s="10"/>
      <c r="KFE311" s="10"/>
      <c r="KFF311" s="10"/>
      <c r="KFG311" s="10"/>
      <c r="KFH311" s="10"/>
      <c r="KFI311" s="10"/>
      <c r="KFJ311" s="10"/>
      <c r="KFK311" s="10"/>
      <c r="KFL311" s="10"/>
      <c r="KFM311" s="10"/>
      <c r="KFN311" s="10"/>
      <c r="KFO311" s="10"/>
      <c r="KFP311" s="10"/>
      <c r="KFQ311" s="10"/>
      <c r="KFR311" s="10"/>
      <c r="KFS311" s="10"/>
      <c r="KFT311" s="10"/>
      <c r="KFU311" s="10"/>
      <c r="KFV311" s="10"/>
      <c r="KFW311" s="10"/>
      <c r="KFX311" s="10"/>
      <c r="KFY311" s="10"/>
      <c r="KFZ311" s="10"/>
      <c r="KGA311" s="10"/>
      <c r="KGB311" s="10"/>
      <c r="KGC311" s="10"/>
      <c r="KGD311" s="10"/>
      <c r="KGE311" s="10"/>
      <c r="KGF311" s="10"/>
      <c r="KGG311" s="10"/>
      <c r="KGH311" s="10"/>
      <c r="KGI311" s="10"/>
      <c r="KGJ311" s="10"/>
      <c r="KGK311" s="10"/>
      <c r="KGL311" s="10"/>
      <c r="KGM311" s="10"/>
      <c r="KGN311" s="10"/>
      <c r="KGO311" s="10"/>
      <c r="KGP311" s="10"/>
      <c r="KGQ311" s="10"/>
      <c r="KGR311" s="10"/>
      <c r="KGS311" s="10"/>
      <c r="KGT311" s="10"/>
      <c r="KGU311" s="10"/>
      <c r="KGV311" s="10"/>
      <c r="KGW311" s="10"/>
      <c r="KGX311" s="10"/>
      <c r="KGY311" s="10"/>
      <c r="KGZ311" s="10"/>
      <c r="KHA311" s="10"/>
      <c r="KHB311" s="10"/>
      <c r="KHC311" s="10"/>
      <c r="KHD311" s="10"/>
      <c r="KHE311" s="10"/>
      <c r="KHF311" s="10"/>
      <c r="KHG311" s="10"/>
      <c r="KHH311" s="10"/>
      <c r="KHI311" s="10"/>
      <c r="KHJ311" s="10"/>
      <c r="KHK311" s="10"/>
      <c r="KHL311" s="10"/>
      <c r="KHM311" s="10"/>
      <c r="KHN311" s="10"/>
      <c r="KHO311" s="10"/>
      <c r="KHP311" s="10"/>
      <c r="KHQ311" s="10"/>
      <c r="KHR311" s="10"/>
      <c r="KHS311" s="10"/>
      <c r="KHT311" s="10"/>
      <c r="KHU311" s="10"/>
      <c r="KHV311" s="10"/>
      <c r="KHW311" s="10"/>
      <c r="KHX311" s="10"/>
      <c r="KHY311" s="10"/>
      <c r="KHZ311" s="10"/>
      <c r="KIA311" s="10"/>
      <c r="KIB311" s="10"/>
      <c r="KIC311" s="10"/>
      <c r="KID311" s="10"/>
      <c r="KIE311" s="10"/>
      <c r="KIF311" s="10"/>
      <c r="KIG311" s="10"/>
      <c r="KIH311" s="10"/>
      <c r="KII311" s="10"/>
      <c r="KIJ311" s="10"/>
      <c r="KIK311" s="10"/>
      <c r="KIL311" s="10"/>
      <c r="KIM311" s="10"/>
      <c r="KIN311" s="10"/>
      <c r="KIO311" s="10"/>
      <c r="KIP311" s="10"/>
      <c r="KIQ311" s="10"/>
      <c r="KIR311" s="10"/>
      <c r="KIS311" s="10"/>
      <c r="KIT311" s="10"/>
      <c r="KIU311" s="10"/>
      <c r="KIV311" s="10"/>
      <c r="KIW311" s="10"/>
      <c r="KIX311" s="10"/>
      <c r="KIY311" s="10"/>
      <c r="KIZ311" s="10"/>
      <c r="KJA311" s="10"/>
      <c r="KJB311" s="10"/>
      <c r="KJC311" s="10"/>
      <c r="KJD311" s="10"/>
      <c r="KJE311" s="10"/>
      <c r="KJF311" s="10"/>
      <c r="KJG311" s="10"/>
      <c r="KJH311" s="10"/>
      <c r="KJI311" s="10"/>
      <c r="KJJ311" s="10"/>
      <c r="KJK311" s="10"/>
      <c r="KJL311" s="10"/>
      <c r="KJM311" s="10"/>
      <c r="KJN311" s="10"/>
      <c r="KJO311" s="10"/>
      <c r="KJP311" s="10"/>
      <c r="KJQ311" s="10"/>
      <c r="KJR311" s="10"/>
      <c r="KJS311" s="10"/>
      <c r="KJT311" s="10"/>
      <c r="KJU311" s="10"/>
      <c r="KJV311" s="10"/>
      <c r="KJW311" s="10"/>
      <c r="KJX311" s="10"/>
      <c r="KJY311" s="10"/>
      <c r="KJZ311" s="10"/>
      <c r="KKA311" s="10"/>
      <c r="KKB311" s="10"/>
      <c r="KKC311" s="10"/>
      <c r="KKD311" s="10"/>
      <c r="KKE311" s="10"/>
      <c r="KKF311" s="10"/>
      <c r="KKG311" s="10"/>
      <c r="KKH311" s="10"/>
      <c r="KKI311" s="10"/>
      <c r="KKJ311" s="10"/>
      <c r="KKK311" s="10"/>
      <c r="KKL311" s="10"/>
      <c r="KKM311" s="10"/>
      <c r="KKN311" s="10"/>
      <c r="KKO311" s="10"/>
      <c r="KKP311" s="10"/>
      <c r="KKQ311" s="10"/>
      <c r="KKR311" s="10"/>
      <c r="KKS311" s="10"/>
      <c r="KKT311" s="10"/>
      <c r="KKU311" s="10"/>
      <c r="KKV311" s="10"/>
      <c r="KKW311" s="10"/>
      <c r="KKX311" s="10"/>
      <c r="KKY311" s="10"/>
      <c r="KKZ311" s="10"/>
      <c r="KLA311" s="10"/>
      <c r="KLB311" s="10"/>
      <c r="KLC311" s="10"/>
      <c r="KLD311" s="10"/>
      <c r="KLE311" s="10"/>
      <c r="KLF311" s="10"/>
      <c r="KLG311" s="10"/>
      <c r="KLH311" s="10"/>
      <c r="KLI311" s="10"/>
      <c r="KLJ311" s="10"/>
      <c r="KLK311" s="10"/>
      <c r="KLL311" s="10"/>
      <c r="KLM311" s="10"/>
      <c r="KLN311" s="10"/>
      <c r="KLO311" s="10"/>
      <c r="KLP311" s="10"/>
      <c r="KLQ311" s="10"/>
      <c r="KLR311" s="10"/>
      <c r="KLS311" s="10"/>
      <c r="KLT311" s="10"/>
      <c r="KLU311" s="10"/>
      <c r="KLV311" s="10"/>
      <c r="KLW311" s="10"/>
      <c r="KLX311" s="10"/>
      <c r="KLY311" s="10"/>
      <c r="KLZ311" s="10"/>
      <c r="KMA311" s="10"/>
      <c r="KMB311" s="10"/>
      <c r="KMC311" s="10"/>
      <c r="KMD311" s="10"/>
      <c r="KME311" s="10"/>
      <c r="KMF311" s="10"/>
      <c r="KMG311" s="10"/>
      <c r="KMH311" s="10"/>
      <c r="KMI311" s="10"/>
      <c r="KMJ311" s="10"/>
      <c r="KMK311" s="10"/>
      <c r="KML311" s="10"/>
      <c r="KMM311" s="10"/>
      <c r="KMN311" s="10"/>
      <c r="KMO311" s="10"/>
      <c r="KMP311" s="10"/>
      <c r="KMQ311" s="10"/>
      <c r="KMR311" s="10"/>
      <c r="KMS311" s="10"/>
      <c r="KMT311" s="10"/>
      <c r="KMU311" s="10"/>
      <c r="KMV311" s="10"/>
      <c r="KMW311" s="10"/>
      <c r="KMX311" s="10"/>
      <c r="KMY311" s="10"/>
      <c r="KMZ311" s="10"/>
      <c r="KNA311" s="10"/>
      <c r="KNB311" s="10"/>
      <c r="KNC311" s="10"/>
      <c r="KND311" s="10"/>
      <c r="KNE311" s="10"/>
      <c r="KNF311" s="10"/>
      <c r="KNG311" s="10"/>
      <c r="KNH311" s="10"/>
      <c r="KNI311" s="10"/>
      <c r="KNJ311" s="10"/>
      <c r="KNK311" s="10"/>
      <c r="KNL311" s="10"/>
      <c r="KNM311" s="10"/>
      <c r="KNN311" s="10"/>
      <c r="KNO311" s="10"/>
      <c r="KNP311" s="10"/>
      <c r="KNQ311" s="10"/>
      <c r="KNR311" s="10"/>
      <c r="KNS311" s="10"/>
      <c r="KNT311" s="10"/>
      <c r="KNU311" s="10"/>
      <c r="KNV311" s="10"/>
      <c r="KNW311" s="10"/>
      <c r="KNX311" s="10"/>
      <c r="KNY311" s="10"/>
      <c r="KNZ311" s="10"/>
      <c r="KOA311" s="10"/>
      <c r="KOB311" s="10"/>
      <c r="KOC311" s="10"/>
      <c r="KOD311" s="10"/>
      <c r="KOE311" s="10"/>
      <c r="KOF311" s="10"/>
      <c r="KOG311" s="10"/>
      <c r="KOH311" s="10"/>
      <c r="KOI311" s="10"/>
      <c r="KOJ311" s="10"/>
      <c r="KOK311" s="10"/>
      <c r="KOL311" s="10"/>
      <c r="KOM311" s="10"/>
      <c r="KON311" s="10"/>
      <c r="KOO311" s="10"/>
      <c r="KOP311" s="10"/>
      <c r="KOQ311" s="10"/>
      <c r="KOR311" s="10"/>
      <c r="KOS311" s="10"/>
      <c r="KOT311" s="10"/>
      <c r="KOU311" s="10"/>
      <c r="KOV311" s="10"/>
      <c r="KOW311" s="10"/>
      <c r="KOX311" s="10"/>
      <c r="KOY311" s="10"/>
      <c r="KOZ311" s="10"/>
      <c r="KPA311" s="10"/>
      <c r="KPB311" s="10"/>
      <c r="KPC311" s="10"/>
      <c r="KPD311" s="10"/>
      <c r="KPE311" s="10"/>
      <c r="KPF311" s="10"/>
      <c r="KPG311" s="10"/>
      <c r="KPH311" s="10"/>
      <c r="KPI311" s="10"/>
      <c r="KPJ311" s="10"/>
      <c r="KPK311" s="10"/>
      <c r="KPL311" s="10"/>
      <c r="KPM311" s="10"/>
      <c r="KPN311" s="10"/>
      <c r="KPO311" s="10"/>
      <c r="KPP311" s="10"/>
      <c r="KPQ311" s="10"/>
      <c r="KPR311" s="10"/>
      <c r="KPS311" s="10"/>
      <c r="KPT311" s="10"/>
      <c r="KPU311" s="10"/>
      <c r="KPV311" s="10"/>
      <c r="KPW311" s="10"/>
      <c r="KPX311" s="10"/>
      <c r="KPY311" s="10"/>
      <c r="KPZ311" s="10"/>
      <c r="KQA311" s="10"/>
      <c r="KQB311" s="10"/>
      <c r="KQC311" s="10"/>
      <c r="KQD311" s="10"/>
      <c r="KQE311" s="10"/>
      <c r="KQF311" s="10"/>
      <c r="KQG311" s="10"/>
      <c r="KQH311" s="10"/>
      <c r="KQI311" s="10"/>
      <c r="KQJ311" s="10"/>
      <c r="KQK311" s="10"/>
      <c r="KQL311" s="10"/>
      <c r="KQM311" s="10"/>
      <c r="KQN311" s="10"/>
      <c r="KQO311" s="10"/>
      <c r="KQP311" s="10"/>
      <c r="KQQ311" s="10"/>
      <c r="KQR311" s="10"/>
      <c r="KQS311" s="10"/>
      <c r="KQT311" s="10"/>
      <c r="KQU311" s="10"/>
      <c r="KQV311" s="10"/>
      <c r="KQW311" s="10"/>
      <c r="KQX311" s="10"/>
      <c r="KQY311" s="10"/>
      <c r="KQZ311" s="10"/>
      <c r="KRA311" s="10"/>
      <c r="KRB311" s="10"/>
      <c r="KRC311" s="10"/>
      <c r="KRD311" s="10"/>
      <c r="KRE311" s="10"/>
      <c r="KRF311" s="10"/>
      <c r="KRG311" s="10"/>
      <c r="KRH311" s="10"/>
      <c r="KRI311" s="10"/>
      <c r="KRJ311" s="10"/>
      <c r="KRK311" s="10"/>
      <c r="KRL311" s="10"/>
      <c r="KRM311" s="10"/>
      <c r="KRN311" s="10"/>
      <c r="KRO311" s="10"/>
      <c r="KRP311" s="10"/>
      <c r="KRQ311" s="10"/>
      <c r="KRR311" s="10"/>
      <c r="KRS311" s="10"/>
      <c r="KRT311" s="10"/>
      <c r="KRU311" s="10"/>
      <c r="KRV311" s="10"/>
      <c r="KRW311" s="10"/>
      <c r="KRX311" s="10"/>
      <c r="KRY311" s="10"/>
      <c r="KRZ311" s="10"/>
      <c r="KSA311" s="10"/>
      <c r="KSB311" s="10"/>
      <c r="KSC311" s="10"/>
      <c r="KSD311" s="10"/>
      <c r="KSE311" s="10"/>
      <c r="KSF311" s="10"/>
      <c r="KSG311" s="10"/>
      <c r="KSH311" s="10"/>
      <c r="KSI311" s="10"/>
      <c r="KSJ311" s="10"/>
      <c r="KSK311" s="10"/>
      <c r="KSL311" s="10"/>
      <c r="KSM311" s="10"/>
      <c r="KSN311" s="10"/>
      <c r="KSO311" s="10"/>
      <c r="KSP311" s="10"/>
      <c r="KSQ311" s="10"/>
      <c r="KSR311" s="10"/>
      <c r="KSS311" s="10"/>
      <c r="KST311" s="10"/>
      <c r="KSU311" s="10"/>
      <c r="KSV311" s="10"/>
      <c r="KSW311" s="10"/>
      <c r="KSX311" s="10"/>
      <c r="KSY311" s="10"/>
      <c r="KSZ311" s="10"/>
      <c r="KTA311" s="10"/>
      <c r="KTB311" s="10"/>
      <c r="KTC311" s="10"/>
      <c r="KTD311" s="10"/>
      <c r="KTE311" s="10"/>
      <c r="KTF311" s="10"/>
      <c r="KTG311" s="10"/>
      <c r="KTH311" s="10"/>
      <c r="KTI311" s="10"/>
      <c r="KTJ311" s="10"/>
      <c r="KTK311" s="10"/>
      <c r="KTL311" s="10"/>
      <c r="KTM311" s="10"/>
      <c r="KTN311" s="10"/>
      <c r="KTO311" s="10"/>
      <c r="KTP311" s="10"/>
      <c r="KTQ311" s="10"/>
      <c r="KTR311" s="10"/>
      <c r="KTS311" s="10"/>
      <c r="KTT311" s="10"/>
      <c r="KTU311" s="10"/>
      <c r="KTV311" s="10"/>
      <c r="KTW311" s="10"/>
      <c r="KTX311" s="10"/>
      <c r="KTY311" s="10"/>
      <c r="KTZ311" s="10"/>
      <c r="KUA311" s="10"/>
      <c r="KUB311" s="10"/>
      <c r="KUC311" s="10"/>
      <c r="KUD311" s="10"/>
      <c r="KUE311" s="10"/>
      <c r="KUF311" s="10"/>
      <c r="KUG311" s="10"/>
      <c r="KUH311" s="10"/>
      <c r="KUI311" s="10"/>
      <c r="KUJ311" s="10"/>
      <c r="KUK311" s="10"/>
      <c r="KUL311" s="10"/>
      <c r="KUM311" s="10"/>
      <c r="KUN311" s="10"/>
      <c r="KUO311" s="10"/>
      <c r="KUP311" s="10"/>
      <c r="KUQ311" s="10"/>
      <c r="KUR311" s="10"/>
      <c r="KUS311" s="10"/>
      <c r="KUT311" s="10"/>
      <c r="KUU311" s="10"/>
      <c r="KUV311" s="10"/>
      <c r="KUW311" s="10"/>
      <c r="KUX311" s="10"/>
      <c r="KUY311" s="10"/>
      <c r="KUZ311" s="10"/>
      <c r="KVA311" s="10"/>
      <c r="KVB311" s="10"/>
      <c r="KVC311" s="10"/>
      <c r="KVD311" s="10"/>
      <c r="KVE311" s="10"/>
      <c r="KVF311" s="10"/>
      <c r="KVG311" s="10"/>
      <c r="KVH311" s="10"/>
      <c r="KVI311" s="10"/>
      <c r="KVJ311" s="10"/>
      <c r="KVK311" s="10"/>
      <c r="KVL311" s="10"/>
      <c r="KVM311" s="10"/>
      <c r="KVN311" s="10"/>
      <c r="KVO311" s="10"/>
      <c r="KVP311" s="10"/>
      <c r="KVQ311" s="10"/>
      <c r="KVR311" s="10"/>
      <c r="KVS311" s="10"/>
      <c r="KVT311" s="10"/>
      <c r="KVU311" s="10"/>
      <c r="KVV311" s="10"/>
      <c r="KVW311" s="10"/>
      <c r="KVX311" s="10"/>
      <c r="KVY311" s="10"/>
      <c r="KVZ311" s="10"/>
      <c r="KWA311" s="10"/>
      <c r="KWB311" s="10"/>
      <c r="KWC311" s="10"/>
      <c r="KWD311" s="10"/>
      <c r="KWE311" s="10"/>
      <c r="KWF311" s="10"/>
      <c r="KWG311" s="10"/>
      <c r="KWH311" s="10"/>
      <c r="KWI311" s="10"/>
      <c r="KWJ311" s="10"/>
      <c r="KWK311" s="10"/>
      <c r="KWL311" s="10"/>
      <c r="KWM311" s="10"/>
      <c r="KWN311" s="10"/>
      <c r="KWO311" s="10"/>
      <c r="KWP311" s="10"/>
      <c r="KWQ311" s="10"/>
      <c r="KWR311" s="10"/>
      <c r="KWS311" s="10"/>
      <c r="KWT311" s="10"/>
      <c r="KWU311" s="10"/>
      <c r="KWV311" s="10"/>
      <c r="KWW311" s="10"/>
      <c r="KWX311" s="10"/>
      <c r="KWY311" s="10"/>
      <c r="KWZ311" s="10"/>
      <c r="KXA311" s="10"/>
      <c r="KXB311" s="10"/>
      <c r="KXC311" s="10"/>
      <c r="KXD311" s="10"/>
      <c r="KXE311" s="10"/>
      <c r="KXF311" s="10"/>
      <c r="KXG311" s="10"/>
      <c r="KXH311" s="10"/>
      <c r="KXI311" s="10"/>
      <c r="KXJ311" s="10"/>
      <c r="KXK311" s="10"/>
      <c r="KXL311" s="10"/>
      <c r="KXM311" s="10"/>
      <c r="KXN311" s="10"/>
      <c r="KXO311" s="10"/>
      <c r="KXP311" s="10"/>
      <c r="KXQ311" s="10"/>
      <c r="KXR311" s="10"/>
      <c r="KXS311" s="10"/>
      <c r="KXT311" s="10"/>
      <c r="KXU311" s="10"/>
      <c r="KXV311" s="10"/>
      <c r="KXW311" s="10"/>
      <c r="KXX311" s="10"/>
      <c r="KXY311" s="10"/>
      <c r="KXZ311" s="10"/>
      <c r="KYA311" s="10"/>
      <c r="KYB311" s="10"/>
      <c r="KYC311" s="10"/>
      <c r="KYD311" s="10"/>
      <c r="KYE311" s="10"/>
      <c r="KYF311" s="10"/>
      <c r="KYG311" s="10"/>
      <c r="KYH311" s="10"/>
      <c r="KYI311" s="10"/>
      <c r="KYJ311" s="10"/>
      <c r="KYK311" s="10"/>
      <c r="KYL311" s="10"/>
      <c r="KYM311" s="10"/>
      <c r="KYN311" s="10"/>
      <c r="KYO311" s="10"/>
      <c r="KYP311" s="10"/>
      <c r="KYQ311" s="10"/>
      <c r="KYR311" s="10"/>
      <c r="KYS311" s="10"/>
      <c r="KYT311" s="10"/>
      <c r="KYU311" s="10"/>
      <c r="KYV311" s="10"/>
      <c r="KYW311" s="10"/>
      <c r="KYX311" s="10"/>
      <c r="KYY311" s="10"/>
      <c r="KYZ311" s="10"/>
      <c r="KZA311" s="10"/>
      <c r="KZB311" s="10"/>
      <c r="KZC311" s="10"/>
      <c r="KZD311" s="10"/>
      <c r="KZE311" s="10"/>
      <c r="KZF311" s="10"/>
      <c r="KZG311" s="10"/>
      <c r="KZH311" s="10"/>
      <c r="KZI311" s="10"/>
      <c r="KZJ311" s="10"/>
      <c r="KZK311" s="10"/>
      <c r="KZL311" s="10"/>
      <c r="KZM311" s="10"/>
      <c r="KZN311" s="10"/>
      <c r="KZO311" s="10"/>
      <c r="KZP311" s="10"/>
      <c r="KZQ311" s="10"/>
      <c r="KZR311" s="10"/>
      <c r="KZS311" s="10"/>
      <c r="KZT311" s="10"/>
      <c r="KZU311" s="10"/>
      <c r="KZV311" s="10"/>
      <c r="KZW311" s="10"/>
      <c r="KZX311" s="10"/>
      <c r="KZY311" s="10"/>
      <c r="KZZ311" s="10"/>
      <c r="LAA311" s="10"/>
      <c r="LAB311" s="10"/>
      <c r="LAC311" s="10"/>
      <c r="LAD311" s="10"/>
      <c r="LAE311" s="10"/>
      <c r="LAF311" s="10"/>
      <c r="LAG311" s="10"/>
      <c r="LAH311" s="10"/>
      <c r="LAI311" s="10"/>
      <c r="LAJ311" s="10"/>
      <c r="LAK311" s="10"/>
      <c r="LAL311" s="10"/>
      <c r="LAM311" s="10"/>
      <c r="LAN311" s="10"/>
      <c r="LAO311" s="10"/>
      <c r="LAP311" s="10"/>
      <c r="LAQ311" s="10"/>
      <c r="LAR311" s="10"/>
      <c r="LAS311" s="10"/>
      <c r="LAT311" s="10"/>
      <c r="LAU311" s="10"/>
      <c r="LAV311" s="10"/>
      <c r="LAW311" s="10"/>
      <c r="LAX311" s="10"/>
      <c r="LAY311" s="10"/>
      <c r="LAZ311" s="10"/>
      <c r="LBA311" s="10"/>
      <c r="LBB311" s="10"/>
      <c r="LBC311" s="10"/>
      <c r="LBD311" s="10"/>
      <c r="LBE311" s="10"/>
      <c r="LBF311" s="10"/>
      <c r="LBG311" s="10"/>
      <c r="LBH311" s="10"/>
      <c r="LBI311" s="10"/>
      <c r="LBJ311" s="10"/>
      <c r="LBK311" s="10"/>
      <c r="LBL311" s="10"/>
      <c r="LBM311" s="10"/>
      <c r="LBN311" s="10"/>
      <c r="LBO311" s="10"/>
      <c r="LBP311" s="10"/>
      <c r="LBQ311" s="10"/>
      <c r="LBR311" s="10"/>
      <c r="LBS311" s="10"/>
      <c r="LBT311" s="10"/>
      <c r="LBU311" s="10"/>
      <c r="LBV311" s="10"/>
      <c r="LBW311" s="10"/>
      <c r="LBX311" s="10"/>
      <c r="LBY311" s="10"/>
      <c r="LBZ311" s="10"/>
      <c r="LCA311" s="10"/>
      <c r="LCB311" s="10"/>
      <c r="LCC311" s="10"/>
      <c r="LCD311" s="10"/>
      <c r="LCE311" s="10"/>
      <c r="LCF311" s="10"/>
      <c r="LCG311" s="10"/>
      <c r="LCH311" s="10"/>
      <c r="LCI311" s="10"/>
      <c r="LCJ311" s="10"/>
      <c r="LCK311" s="10"/>
      <c r="LCL311" s="10"/>
      <c r="LCM311" s="10"/>
      <c r="LCN311" s="10"/>
      <c r="LCO311" s="10"/>
      <c r="LCP311" s="10"/>
      <c r="LCQ311" s="10"/>
      <c r="LCR311" s="10"/>
      <c r="LCS311" s="10"/>
      <c r="LCT311" s="10"/>
      <c r="LCU311" s="10"/>
      <c r="LCV311" s="10"/>
      <c r="LCW311" s="10"/>
      <c r="LCX311" s="10"/>
      <c r="LCY311" s="10"/>
      <c r="LCZ311" s="10"/>
      <c r="LDA311" s="10"/>
      <c r="LDB311" s="10"/>
      <c r="LDC311" s="10"/>
      <c r="LDD311" s="10"/>
      <c r="LDE311" s="10"/>
      <c r="LDF311" s="10"/>
      <c r="LDG311" s="10"/>
      <c r="LDH311" s="10"/>
      <c r="LDI311" s="10"/>
      <c r="LDJ311" s="10"/>
      <c r="LDK311" s="10"/>
      <c r="LDL311" s="10"/>
      <c r="LDM311" s="10"/>
      <c r="LDN311" s="10"/>
      <c r="LDO311" s="10"/>
      <c r="LDP311" s="10"/>
      <c r="LDQ311" s="10"/>
      <c r="LDR311" s="10"/>
      <c r="LDS311" s="10"/>
      <c r="LDT311" s="10"/>
      <c r="LDU311" s="10"/>
      <c r="LDV311" s="10"/>
      <c r="LDW311" s="10"/>
      <c r="LDX311" s="10"/>
      <c r="LDY311" s="10"/>
      <c r="LDZ311" s="10"/>
      <c r="LEA311" s="10"/>
      <c r="LEB311" s="10"/>
      <c r="LEC311" s="10"/>
      <c r="LED311" s="10"/>
      <c r="LEE311" s="10"/>
      <c r="LEF311" s="10"/>
      <c r="LEG311" s="10"/>
      <c r="LEH311" s="10"/>
      <c r="LEI311" s="10"/>
      <c r="LEJ311" s="10"/>
      <c r="LEK311" s="10"/>
      <c r="LEL311" s="10"/>
      <c r="LEM311" s="10"/>
      <c r="LEN311" s="10"/>
      <c r="LEO311" s="10"/>
      <c r="LEP311" s="10"/>
      <c r="LEQ311" s="10"/>
      <c r="LER311" s="10"/>
      <c r="LES311" s="10"/>
      <c r="LET311" s="10"/>
      <c r="LEU311" s="10"/>
      <c r="LEV311" s="10"/>
      <c r="LEW311" s="10"/>
      <c r="LEX311" s="10"/>
      <c r="LEY311" s="10"/>
      <c r="LEZ311" s="10"/>
      <c r="LFA311" s="10"/>
      <c r="LFB311" s="10"/>
      <c r="LFC311" s="10"/>
      <c r="LFD311" s="10"/>
      <c r="LFE311" s="10"/>
      <c r="LFF311" s="10"/>
      <c r="LFG311" s="10"/>
      <c r="LFH311" s="10"/>
      <c r="LFI311" s="10"/>
      <c r="LFJ311" s="10"/>
      <c r="LFK311" s="10"/>
      <c r="LFL311" s="10"/>
      <c r="LFM311" s="10"/>
      <c r="LFN311" s="10"/>
      <c r="LFO311" s="10"/>
      <c r="LFP311" s="10"/>
      <c r="LFQ311" s="10"/>
      <c r="LFR311" s="10"/>
      <c r="LFS311" s="10"/>
      <c r="LFT311" s="10"/>
      <c r="LFU311" s="10"/>
      <c r="LFV311" s="10"/>
      <c r="LFW311" s="10"/>
      <c r="LFX311" s="10"/>
      <c r="LFY311" s="10"/>
      <c r="LFZ311" s="10"/>
      <c r="LGA311" s="10"/>
      <c r="LGB311" s="10"/>
      <c r="LGC311" s="10"/>
      <c r="LGD311" s="10"/>
      <c r="LGE311" s="10"/>
      <c r="LGF311" s="10"/>
      <c r="LGG311" s="10"/>
      <c r="LGH311" s="10"/>
      <c r="LGI311" s="10"/>
      <c r="LGJ311" s="10"/>
      <c r="LGK311" s="10"/>
      <c r="LGL311" s="10"/>
      <c r="LGM311" s="10"/>
      <c r="LGN311" s="10"/>
      <c r="LGO311" s="10"/>
      <c r="LGP311" s="10"/>
      <c r="LGQ311" s="10"/>
      <c r="LGR311" s="10"/>
      <c r="LGS311" s="10"/>
      <c r="LGT311" s="10"/>
      <c r="LGU311" s="10"/>
      <c r="LGV311" s="10"/>
      <c r="LGW311" s="10"/>
      <c r="LGX311" s="10"/>
      <c r="LGY311" s="10"/>
      <c r="LGZ311" s="10"/>
      <c r="LHA311" s="10"/>
      <c r="LHB311" s="10"/>
      <c r="LHC311" s="10"/>
      <c r="LHD311" s="10"/>
      <c r="LHE311" s="10"/>
      <c r="LHF311" s="10"/>
      <c r="LHG311" s="10"/>
      <c r="LHH311" s="10"/>
      <c r="LHI311" s="10"/>
      <c r="LHJ311" s="10"/>
      <c r="LHK311" s="10"/>
      <c r="LHL311" s="10"/>
      <c r="LHM311" s="10"/>
      <c r="LHN311" s="10"/>
      <c r="LHO311" s="10"/>
      <c r="LHP311" s="10"/>
      <c r="LHQ311" s="10"/>
      <c r="LHR311" s="10"/>
      <c r="LHS311" s="10"/>
      <c r="LHT311" s="10"/>
      <c r="LHU311" s="10"/>
      <c r="LHV311" s="10"/>
      <c r="LHW311" s="10"/>
      <c r="LHX311" s="10"/>
      <c r="LHY311" s="10"/>
      <c r="LHZ311" s="10"/>
      <c r="LIA311" s="10"/>
      <c r="LIB311" s="10"/>
      <c r="LIC311" s="10"/>
      <c r="LID311" s="10"/>
      <c r="LIE311" s="10"/>
      <c r="LIF311" s="10"/>
      <c r="LIG311" s="10"/>
      <c r="LIH311" s="10"/>
      <c r="LII311" s="10"/>
      <c r="LIJ311" s="10"/>
      <c r="LIK311" s="10"/>
      <c r="LIL311" s="10"/>
      <c r="LIM311" s="10"/>
      <c r="LIN311" s="10"/>
      <c r="LIO311" s="10"/>
      <c r="LIP311" s="10"/>
      <c r="LIQ311" s="10"/>
      <c r="LIR311" s="10"/>
      <c r="LIS311" s="10"/>
      <c r="LIT311" s="10"/>
      <c r="LIU311" s="10"/>
      <c r="LIV311" s="10"/>
      <c r="LIW311" s="10"/>
      <c r="LIX311" s="10"/>
      <c r="LIY311" s="10"/>
      <c r="LIZ311" s="10"/>
      <c r="LJA311" s="10"/>
      <c r="LJB311" s="10"/>
      <c r="LJC311" s="10"/>
      <c r="LJD311" s="10"/>
      <c r="LJE311" s="10"/>
      <c r="LJF311" s="10"/>
      <c r="LJG311" s="10"/>
      <c r="LJH311" s="10"/>
      <c r="LJI311" s="10"/>
      <c r="LJJ311" s="10"/>
      <c r="LJK311" s="10"/>
      <c r="LJL311" s="10"/>
      <c r="LJM311" s="10"/>
      <c r="LJN311" s="10"/>
      <c r="LJO311" s="10"/>
      <c r="LJP311" s="10"/>
      <c r="LJQ311" s="10"/>
      <c r="LJR311" s="10"/>
      <c r="LJS311" s="10"/>
      <c r="LJT311" s="10"/>
      <c r="LJU311" s="10"/>
      <c r="LJV311" s="10"/>
      <c r="LJW311" s="10"/>
      <c r="LJX311" s="10"/>
      <c r="LJY311" s="10"/>
      <c r="LJZ311" s="10"/>
      <c r="LKA311" s="10"/>
      <c r="LKB311" s="10"/>
      <c r="LKC311" s="10"/>
      <c r="LKD311" s="10"/>
      <c r="LKE311" s="10"/>
      <c r="LKF311" s="10"/>
      <c r="LKG311" s="10"/>
      <c r="LKH311" s="10"/>
      <c r="LKI311" s="10"/>
      <c r="LKJ311" s="10"/>
      <c r="LKK311" s="10"/>
      <c r="LKL311" s="10"/>
      <c r="LKM311" s="10"/>
      <c r="LKN311" s="10"/>
      <c r="LKO311" s="10"/>
      <c r="LKP311" s="10"/>
      <c r="LKQ311" s="10"/>
      <c r="LKR311" s="10"/>
      <c r="LKS311" s="10"/>
      <c r="LKT311" s="10"/>
      <c r="LKU311" s="10"/>
      <c r="LKV311" s="10"/>
      <c r="LKW311" s="10"/>
      <c r="LKX311" s="10"/>
      <c r="LKY311" s="10"/>
      <c r="LKZ311" s="10"/>
      <c r="LLA311" s="10"/>
      <c r="LLB311" s="10"/>
      <c r="LLC311" s="10"/>
      <c r="LLD311" s="10"/>
      <c r="LLE311" s="10"/>
      <c r="LLF311" s="10"/>
      <c r="LLG311" s="10"/>
      <c r="LLH311" s="10"/>
      <c r="LLI311" s="10"/>
      <c r="LLJ311" s="10"/>
      <c r="LLK311" s="10"/>
      <c r="LLL311" s="10"/>
      <c r="LLM311" s="10"/>
      <c r="LLN311" s="10"/>
      <c r="LLO311" s="10"/>
      <c r="LLP311" s="10"/>
      <c r="LLQ311" s="10"/>
      <c r="LLR311" s="10"/>
      <c r="LLS311" s="10"/>
      <c r="LLT311" s="10"/>
      <c r="LLU311" s="10"/>
      <c r="LLV311" s="10"/>
      <c r="LLW311" s="10"/>
      <c r="LLX311" s="10"/>
      <c r="LLY311" s="10"/>
      <c r="LLZ311" s="10"/>
      <c r="LMA311" s="10"/>
      <c r="LMB311" s="10"/>
      <c r="LMC311" s="10"/>
      <c r="LMD311" s="10"/>
      <c r="LME311" s="10"/>
      <c r="LMF311" s="10"/>
      <c r="LMG311" s="10"/>
      <c r="LMH311" s="10"/>
      <c r="LMI311" s="10"/>
      <c r="LMJ311" s="10"/>
      <c r="LMK311" s="10"/>
      <c r="LML311" s="10"/>
      <c r="LMM311" s="10"/>
      <c r="LMN311" s="10"/>
      <c r="LMO311" s="10"/>
      <c r="LMP311" s="10"/>
      <c r="LMQ311" s="10"/>
      <c r="LMR311" s="10"/>
      <c r="LMS311" s="10"/>
      <c r="LMT311" s="10"/>
      <c r="LMU311" s="10"/>
      <c r="LMV311" s="10"/>
      <c r="LMW311" s="10"/>
      <c r="LMX311" s="10"/>
      <c r="LMY311" s="10"/>
      <c r="LMZ311" s="10"/>
      <c r="LNA311" s="10"/>
      <c r="LNB311" s="10"/>
      <c r="LNC311" s="10"/>
      <c r="LND311" s="10"/>
      <c r="LNE311" s="10"/>
      <c r="LNF311" s="10"/>
      <c r="LNG311" s="10"/>
      <c r="LNH311" s="10"/>
      <c r="LNI311" s="10"/>
      <c r="LNJ311" s="10"/>
      <c r="LNK311" s="10"/>
      <c r="LNL311" s="10"/>
      <c r="LNM311" s="10"/>
      <c r="LNN311" s="10"/>
      <c r="LNO311" s="10"/>
      <c r="LNP311" s="10"/>
      <c r="LNQ311" s="10"/>
      <c r="LNR311" s="10"/>
      <c r="LNS311" s="10"/>
      <c r="LNT311" s="10"/>
      <c r="LNU311" s="10"/>
      <c r="LNV311" s="10"/>
      <c r="LNW311" s="10"/>
      <c r="LNX311" s="10"/>
      <c r="LNY311" s="10"/>
      <c r="LNZ311" s="10"/>
      <c r="LOA311" s="10"/>
      <c r="LOB311" s="10"/>
      <c r="LOC311" s="10"/>
      <c r="LOD311" s="10"/>
      <c r="LOE311" s="10"/>
      <c r="LOF311" s="10"/>
      <c r="LOG311" s="10"/>
      <c r="LOH311" s="10"/>
      <c r="LOI311" s="10"/>
      <c r="LOJ311" s="10"/>
      <c r="LOK311" s="10"/>
      <c r="LOL311" s="10"/>
      <c r="LOM311" s="10"/>
      <c r="LON311" s="10"/>
      <c r="LOO311" s="10"/>
      <c r="LOP311" s="10"/>
      <c r="LOQ311" s="10"/>
      <c r="LOR311" s="10"/>
      <c r="LOS311" s="10"/>
      <c r="LOT311" s="10"/>
      <c r="LOU311" s="10"/>
      <c r="LOV311" s="10"/>
      <c r="LOW311" s="10"/>
      <c r="LOX311" s="10"/>
      <c r="LOY311" s="10"/>
      <c r="LOZ311" s="10"/>
      <c r="LPA311" s="10"/>
      <c r="LPB311" s="10"/>
      <c r="LPC311" s="10"/>
      <c r="LPD311" s="10"/>
      <c r="LPE311" s="10"/>
      <c r="LPF311" s="10"/>
      <c r="LPG311" s="10"/>
      <c r="LPH311" s="10"/>
      <c r="LPI311" s="10"/>
      <c r="LPJ311" s="10"/>
      <c r="LPK311" s="10"/>
      <c r="LPL311" s="10"/>
      <c r="LPM311" s="10"/>
      <c r="LPN311" s="10"/>
      <c r="LPO311" s="10"/>
      <c r="LPP311" s="10"/>
      <c r="LPQ311" s="10"/>
      <c r="LPR311" s="10"/>
      <c r="LPS311" s="10"/>
      <c r="LPT311" s="10"/>
      <c r="LPU311" s="10"/>
      <c r="LPV311" s="10"/>
      <c r="LPW311" s="10"/>
      <c r="LPX311" s="10"/>
      <c r="LPY311" s="10"/>
      <c r="LPZ311" s="10"/>
      <c r="LQA311" s="10"/>
      <c r="LQB311" s="10"/>
      <c r="LQC311" s="10"/>
      <c r="LQD311" s="10"/>
      <c r="LQE311" s="10"/>
      <c r="LQF311" s="10"/>
      <c r="LQG311" s="10"/>
      <c r="LQH311" s="10"/>
      <c r="LQI311" s="10"/>
      <c r="LQJ311" s="10"/>
      <c r="LQK311" s="10"/>
      <c r="LQL311" s="10"/>
      <c r="LQM311" s="10"/>
      <c r="LQN311" s="10"/>
      <c r="LQO311" s="10"/>
      <c r="LQP311" s="10"/>
      <c r="LQQ311" s="10"/>
      <c r="LQR311" s="10"/>
      <c r="LQS311" s="10"/>
      <c r="LQT311" s="10"/>
      <c r="LQU311" s="10"/>
      <c r="LQV311" s="10"/>
      <c r="LQW311" s="10"/>
      <c r="LQX311" s="10"/>
      <c r="LQY311" s="10"/>
      <c r="LQZ311" s="10"/>
      <c r="LRA311" s="10"/>
      <c r="LRB311" s="10"/>
      <c r="LRC311" s="10"/>
      <c r="LRD311" s="10"/>
      <c r="LRE311" s="10"/>
      <c r="LRF311" s="10"/>
      <c r="LRG311" s="10"/>
      <c r="LRH311" s="10"/>
      <c r="LRI311" s="10"/>
      <c r="LRJ311" s="10"/>
      <c r="LRK311" s="10"/>
      <c r="LRL311" s="10"/>
      <c r="LRM311" s="10"/>
      <c r="LRN311" s="10"/>
      <c r="LRO311" s="10"/>
      <c r="LRP311" s="10"/>
      <c r="LRQ311" s="10"/>
      <c r="LRR311" s="10"/>
      <c r="LRS311" s="10"/>
      <c r="LRT311" s="10"/>
      <c r="LRU311" s="10"/>
      <c r="LRV311" s="10"/>
      <c r="LRW311" s="10"/>
      <c r="LRX311" s="10"/>
      <c r="LRY311" s="10"/>
      <c r="LRZ311" s="10"/>
      <c r="LSA311" s="10"/>
      <c r="LSB311" s="10"/>
      <c r="LSC311" s="10"/>
      <c r="LSD311" s="10"/>
      <c r="LSE311" s="10"/>
      <c r="LSF311" s="10"/>
      <c r="LSG311" s="10"/>
      <c r="LSH311" s="10"/>
      <c r="LSI311" s="10"/>
      <c r="LSJ311" s="10"/>
      <c r="LSK311" s="10"/>
      <c r="LSL311" s="10"/>
      <c r="LSM311" s="10"/>
      <c r="LSN311" s="10"/>
      <c r="LSO311" s="10"/>
      <c r="LSP311" s="10"/>
      <c r="LSQ311" s="10"/>
      <c r="LSR311" s="10"/>
      <c r="LSS311" s="10"/>
      <c r="LST311" s="10"/>
      <c r="LSU311" s="10"/>
      <c r="LSV311" s="10"/>
      <c r="LSW311" s="10"/>
      <c r="LSX311" s="10"/>
      <c r="LSY311" s="10"/>
      <c r="LSZ311" s="10"/>
      <c r="LTA311" s="10"/>
      <c r="LTB311" s="10"/>
      <c r="LTC311" s="10"/>
      <c r="LTD311" s="10"/>
      <c r="LTE311" s="10"/>
      <c r="LTF311" s="10"/>
      <c r="LTG311" s="10"/>
      <c r="LTH311" s="10"/>
      <c r="LTI311" s="10"/>
      <c r="LTJ311" s="10"/>
      <c r="LTK311" s="10"/>
      <c r="LTL311" s="10"/>
      <c r="LTM311" s="10"/>
      <c r="LTN311" s="10"/>
      <c r="LTO311" s="10"/>
      <c r="LTP311" s="10"/>
      <c r="LTQ311" s="10"/>
      <c r="LTR311" s="10"/>
      <c r="LTS311" s="10"/>
      <c r="LTT311" s="10"/>
      <c r="LTU311" s="10"/>
      <c r="LTV311" s="10"/>
      <c r="LTW311" s="10"/>
      <c r="LTX311" s="10"/>
      <c r="LTY311" s="10"/>
      <c r="LTZ311" s="10"/>
      <c r="LUA311" s="10"/>
      <c r="LUB311" s="10"/>
      <c r="LUC311" s="10"/>
      <c r="LUD311" s="10"/>
      <c r="LUE311" s="10"/>
      <c r="LUF311" s="10"/>
      <c r="LUG311" s="10"/>
      <c r="LUH311" s="10"/>
      <c r="LUI311" s="10"/>
      <c r="LUJ311" s="10"/>
      <c r="LUK311" s="10"/>
      <c r="LUL311" s="10"/>
      <c r="LUM311" s="10"/>
      <c r="LUN311" s="10"/>
      <c r="LUO311" s="10"/>
      <c r="LUP311" s="10"/>
      <c r="LUQ311" s="10"/>
      <c r="LUR311" s="10"/>
      <c r="LUS311" s="10"/>
      <c r="LUT311" s="10"/>
      <c r="LUU311" s="10"/>
      <c r="LUV311" s="10"/>
      <c r="LUW311" s="10"/>
      <c r="LUX311" s="10"/>
      <c r="LUY311" s="10"/>
      <c r="LUZ311" s="10"/>
      <c r="LVA311" s="10"/>
      <c r="LVB311" s="10"/>
      <c r="LVC311" s="10"/>
      <c r="LVD311" s="10"/>
      <c r="LVE311" s="10"/>
      <c r="LVF311" s="10"/>
      <c r="LVG311" s="10"/>
      <c r="LVH311" s="10"/>
      <c r="LVI311" s="10"/>
      <c r="LVJ311" s="10"/>
      <c r="LVK311" s="10"/>
      <c r="LVL311" s="10"/>
      <c r="LVM311" s="10"/>
      <c r="LVN311" s="10"/>
      <c r="LVO311" s="10"/>
      <c r="LVP311" s="10"/>
      <c r="LVQ311" s="10"/>
      <c r="LVR311" s="10"/>
      <c r="LVS311" s="10"/>
      <c r="LVT311" s="10"/>
      <c r="LVU311" s="10"/>
      <c r="LVV311" s="10"/>
      <c r="LVW311" s="10"/>
      <c r="LVX311" s="10"/>
      <c r="LVY311" s="10"/>
      <c r="LVZ311" s="10"/>
      <c r="LWA311" s="10"/>
      <c r="LWB311" s="10"/>
      <c r="LWC311" s="10"/>
      <c r="LWD311" s="10"/>
      <c r="LWE311" s="10"/>
      <c r="LWF311" s="10"/>
      <c r="LWG311" s="10"/>
      <c r="LWH311" s="10"/>
      <c r="LWI311" s="10"/>
      <c r="LWJ311" s="10"/>
      <c r="LWK311" s="10"/>
      <c r="LWL311" s="10"/>
      <c r="LWM311" s="10"/>
      <c r="LWN311" s="10"/>
      <c r="LWO311" s="10"/>
      <c r="LWP311" s="10"/>
      <c r="LWQ311" s="10"/>
      <c r="LWR311" s="10"/>
      <c r="LWS311" s="10"/>
      <c r="LWT311" s="10"/>
      <c r="LWU311" s="10"/>
      <c r="LWV311" s="10"/>
      <c r="LWW311" s="10"/>
      <c r="LWX311" s="10"/>
      <c r="LWY311" s="10"/>
      <c r="LWZ311" s="10"/>
      <c r="LXA311" s="10"/>
      <c r="LXB311" s="10"/>
      <c r="LXC311" s="10"/>
      <c r="LXD311" s="10"/>
      <c r="LXE311" s="10"/>
      <c r="LXF311" s="10"/>
      <c r="LXG311" s="10"/>
      <c r="LXH311" s="10"/>
      <c r="LXI311" s="10"/>
      <c r="LXJ311" s="10"/>
      <c r="LXK311" s="10"/>
      <c r="LXL311" s="10"/>
      <c r="LXM311" s="10"/>
      <c r="LXN311" s="10"/>
      <c r="LXO311" s="10"/>
      <c r="LXP311" s="10"/>
      <c r="LXQ311" s="10"/>
      <c r="LXR311" s="10"/>
      <c r="LXS311" s="10"/>
      <c r="LXT311" s="10"/>
      <c r="LXU311" s="10"/>
      <c r="LXV311" s="10"/>
      <c r="LXW311" s="10"/>
      <c r="LXX311" s="10"/>
      <c r="LXY311" s="10"/>
      <c r="LXZ311" s="10"/>
      <c r="LYA311" s="10"/>
      <c r="LYB311" s="10"/>
      <c r="LYC311" s="10"/>
      <c r="LYD311" s="10"/>
      <c r="LYE311" s="10"/>
      <c r="LYF311" s="10"/>
      <c r="LYG311" s="10"/>
      <c r="LYH311" s="10"/>
      <c r="LYI311" s="10"/>
      <c r="LYJ311" s="10"/>
      <c r="LYK311" s="10"/>
      <c r="LYL311" s="10"/>
      <c r="LYM311" s="10"/>
      <c r="LYN311" s="10"/>
      <c r="LYO311" s="10"/>
      <c r="LYP311" s="10"/>
      <c r="LYQ311" s="10"/>
      <c r="LYR311" s="10"/>
      <c r="LYS311" s="10"/>
      <c r="LYT311" s="10"/>
      <c r="LYU311" s="10"/>
      <c r="LYV311" s="10"/>
      <c r="LYW311" s="10"/>
      <c r="LYX311" s="10"/>
      <c r="LYY311" s="10"/>
      <c r="LYZ311" s="10"/>
      <c r="LZA311" s="10"/>
      <c r="LZB311" s="10"/>
      <c r="LZC311" s="10"/>
      <c r="LZD311" s="10"/>
      <c r="LZE311" s="10"/>
      <c r="LZF311" s="10"/>
      <c r="LZG311" s="10"/>
      <c r="LZH311" s="10"/>
      <c r="LZI311" s="10"/>
      <c r="LZJ311" s="10"/>
      <c r="LZK311" s="10"/>
      <c r="LZL311" s="10"/>
      <c r="LZM311" s="10"/>
      <c r="LZN311" s="10"/>
      <c r="LZO311" s="10"/>
      <c r="LZP311" s="10"/>
      <c r="LZQ311" s="10"/>
      <c r="LZR311" s="10"/>
      <c r="LZS311" s="10"/>
      <c r="LZT311" s="10"/>
      <c r="LZU311" s="10"/>
      <c r="LZV311" s="10"/>
      <c r="LZW311" s="10"/>
      <c r="LZX311" s="10"/>
      <c r="LZY311" s="10"/>
      <c r="LZZ311" s="10"/>
      <c r="MAA311" s="10"/>
      <c r="MAB311" s="10"/>
      <c r="MAC311" s="10"/>
      <c r="MAD311" s="10"/>
      <c r="MAE311" s="10"/>
      <c r="MAF311" s="10"/>
      <c r="MAG311" s="10"/>
      <c r="MAH311" s="10"/>
      <c r="MAI311" s="10"/>
      <c r="MAJ311" s="10"/>
      <c r="MAK311" s="10"/>
      <c r="MAL311" s="10"/>
      <c r="MAM311" s="10"/>
      <c r="MAN311" s="10"/>
      <c r="MAO311" s="10"/>
      <c r="MAP311" s="10"/>
      <c r="MAQ311" s="10"/>
      <c r="MAR311" s="10"/>
      <c r="MAS311" s="10"/>
      <c r="MAT311" s="10"/>
      <c r="MAU311" s="10"/>
      <c r="MAV311" s="10"/>
      <c r="MAW311" s="10"/>
      <c r="MAX311" s="10"/>
      <c r="MAY311" s="10"/>
      <c r="MAZ311" s="10"/>
      <c r="MBA311" s="10"/>
      <c r="MBB311" s="10"/>
      <c r="MBC311" s="10"/>
      <c r="MBD311" s="10"/>
      <c r="MBE311" s="10"/>
      <c r="MBF311" s="10"/>
      <c r="MBG311" s="10"/>
      <c r="MBH311" s="10"/>
      <c r="MBI311" s="10"/>
      <c r="MBJ311" s="10"/>
      <c r="MBK311" s="10"/>
      <c r="MBL311" s="10"/>
      <c r="MBM311" s="10"/>
      <c r="MBN311" s="10"/>
      <c r="MBO311" s="10"/>
      <c r="MBP311" s="10"/>
      <c r="MBQ311" s="10"/>
      <c r="MBR311" s="10"/>
      <c r="MBS311" s="10"/>
      <c r="MBT311" s="10"/>
      <c r="MBU311" s="10"/>
      <c r="MBV311" s="10"/>
      <c r="MBW311" s="10"/>
      <c r="MBX311" s="10"/>
      <c r="MBY311" s="10"/>
      <c r="MBZ311" s="10"/>
      <c r="MCA311" s="10"/>
      <c r="MCB311" s="10"/>
      <c r="MCC311" s="10"/>
      <c r="MCD311" s="10"/>
      <c r="MCE311" s="10"/>
      <c r="MCF311" s="10"/>
      <c r="MCG311" s="10"/>
      <c r="MCH311" s="10"/>
      <c r="MCI311" s="10"/>
      <c r="MCJ311" s="10"/>
      <c r="MCK311" s="10"/>
      <c r="MCL311" s="10"/>
      <c r="MCM311" s="10"/>
      <c r="MCN311" s="10"/>
      <c r="MCO311" s="10"/>
      <c r="MCP311" s="10"/>
      <c r="MCQ311" s="10"/>
      <c r="MCR311" s="10"/>
      <c r="MCS311" s="10"/>
      <c r="MCT311" s="10"/>
      <c r="MCU311" s="10"/>
      <c r="MCV311" s="10"/>
      <c r="MCW311" s="10"/>
      <c r="MCX311" s="10"/>
      <c r="MCY311" s="10"/>
      <c r="MCZ311" s="10"/>
      <c r="MDA311" s="10"/>
      <c r="MDB311" s="10"/>
      <c r="MDC311" s="10"/>
      <c r="MDD311" s="10"/>
      <c r="MDE311" s="10"/>
      <c r="MDF311" s="10"/>
      <c r="MDG311" s="10"/>
      <c r="MDH311" s="10"/>
      <c r="MDI311" s="10"/>
      <c r="MDJ311" s="10"/>
      <c r="MDK311" s="10"/>
      <c r="MDL311" s="10"/>
      <c r="MDM311" s="10"/>
      <c r="MDN311" s="10"/>
      <c r="MDO311" s="10"/>
      <c r="MDP311" s="10"/>
      <c r="MDQ311" s="10"/>
      <c r="MDR311" s="10"/>
      <c r="MDS311" s="10"/>
      <c r="MDT311" s="10"/>
      <c r="MDU311" s="10"/>
      <c r="MDV311" s="10"/>
      <c r="MDW311" s="10"/>
      <c r="MDX311" s="10"/>
      <c r="MDY311" s="10"/>
      <c r="MDZ311" s="10"/>
      <c r="MEA311" s="10"/>
      <c r="MEB311" s="10"/>
      <c r="MEC311" s="10"/>
      <c r="MED311" s="10"/>
      <c r="MEE311" s="10"/>
      <c r="MEF311" s="10"/>
      <c r="MEG311" s="10"/>
      <c r="MEH311" s="10"/>
      <c r="MEI311" s="10"/>
      <c r="MEJ311" s="10"/>
      <c r="MEK311" s="10"/>
      <c r="MEL311" s="10"/>
      <c r="MEM311" s="10"/>
      <c r="MEN311" s="10"/>
      <c r="MEO311" s="10"/>
      <c r="MEP311" s="10"/>
      <c r="MEQ311" s="10"/>
      <c r="MER311" s="10"/>
      <c r="MES311" s="10"/>
      <c r="MET311" s="10"/>
      <c r="MEU311" s="10"/>
      <c r="MEV311" s="10"/>
      <c r="MEW311" s="10"/>
      <c r="MEX311" s="10"/>
      <c r="MEY311" s="10"/>
      <c r="MEZ311" s="10"/>
      <c r="MFA311" s="10"/>
      <c r="MFB311" s="10"/>
      <c r="MFC311" s="10"/>
      <c r="MFD311" s="10"/>
      <c r="MFE311" s="10"/>
      <c r="MFF311" s="10"/>
      <c r="MFG311" s="10"/>
      <c r="MFH311" s="10"/>
      <c r="MFI311" s="10"/>
      <c r="MFJ311" s="10"/>
      <c r="MFK311" s="10"/>
      <c r="MFL311" s="10"/>
      <c r="MFM311" s="10"/>
      <c r="MFN311" s="10"/>
      <c r="MFO311" s="10"/>
      <c r="MFP311" s="10"/>
      <c r="MFQ311" s="10"/>
      <c r="MFR311" s="10"/>
      <c r="MFS311" s="10"/>
      <c r="MFT311" s="10"/>
      <c r="MFU311" s="10"/>
      <c r="MFV311" s="10"/>
      <c r="MFW311" s="10"/>
      <c r="MFX311" s="10"/>
      <c r="MFY311" s="10"/>
      <c r="MFZ311" s="10"/>
      <c r="MGA311" s="10"/>
      <c r="MGB311" s="10"/>
      <c r="MGC311" s="10"/>
      <c r="MGD311" s="10"/>
      <c r="MGE311" s="10"/>
      <c r="MGF311" s="10"/>
      <c r="MGG311" s="10"/>
      <c r="MGH311" s="10"/>
      <c r="MGI311" s="10"/>
      <c r="MGJ311" s="10"/>
      <c r="MGK311" s="10"/>
      <c r="MGL311" s="10"/>
      <c r="MGM311" s="10"/>
      <c r="MGN311" s="10"/>
      <c r="MGO311" s="10"/>
      <c r="MGP311" s="10"/>
      <c r="MGQ311" s="10"/>
      <c r="MGR311" s="10"/>
      <c r="MGS311" s="10"/>
      <c r="MGT311" s="10"/>
      <c r="MGU311" s="10"/>
      <c r="MGV311" s="10"/>
      <c r="MGW311" s="10"/>
      <c r="MGX311" s="10"/>
      <c r="MGY311" s="10"/>
      <c r="MGZ311" s="10"/>
      <c r="MHA311" s="10"/>
      <c r="MHB311" s="10"/>
      <c r="MHC311" s="10"/>
      <c r="MHD311" s="10"/>
      <c r="MHE311" s="10"/>
      <c r="MHF311" s="10"/>
      <c r="MHG311" s="10"/>
      <c r="MHH311" s="10"/>
      <c r="MHI311" s="10"/>
      <c r="MHJ311" s="10"/>
      <c r="MHK311" s="10"/>
      <c r="MHL311" s="10"/>
      <c r="MHM311" s="10"/>
      <c r="MHN311" s="10"/>
      <c r="MHO311" s="10"/>
      <c r="MHP311" s="10"/>
      <c r="MHQ311" s="10"/>
      <c r="MHR311" s="10"/>
      <c r="MHS311" s="10"/>
      <c r="MHT311" s="10"/>
      <c r="MHU311" s="10"/>
      <c r="MHV311" s="10"/>
      <c r="MHW311" s="10"/>
      <c r="MHX311" s="10"/>
      <c r="MHY311" s="10"/>
      <c r="MHZ311" s="10"/>
      <c r="MIA311" s="10"/>
      <c r="MIB311" s="10"/>
      <c r="MIC311" s="10"/>
      <c r="MID311" s="10"/>
      <c r="MIE311" s="10"/>
      <c r="MIF311" s="10"/>
      <c r="MIG311" s="10"/>
      <c r="MIH311" s="10"/>
      <c r="MII311" s="10"/>
      <c r="MIJ311" s="10"/>
      <c r="MIK311" s="10"/>
      <c r="MIL311" s="10"/>
      <c r="MIM311" s="10"/>
      <c r="MIN311" s="10"/>
      <c r="MIO311" s="10"/>
      <c r="MIP311" s="10"/>
      <c r="MIQ311" s="10"/>
      <c r="MIR311" s="10"/>
      <c r="MIS311" s="10"/>
      <c r="MIT311" s="10"/>
      <c r="MIU311" s="10"/>
      <c r="MIV311" s="10"/>
      <c r="MIW311" s="10"/>
      <c r="MIX311" s="10"/>
      <c r="MIY311" s="10"/>
      <c r="MIZ311" s="10"/>
      <c r="MJA311" s="10"/>
      <c r="MJB311" s="10"/>
      <c r="MJC311" s="10"/>
      <c r="MJD311" s="10"/>
      <c r="MJE311" s="10"/>
      <c r="MJF311" s="10"/>
      <c r="MJG311" s="10"/>
      <c r="MJH311" s="10"/>
      <c r="MJI311" s="10"/>
      <c r="MJJ311" s="10"/>
      <c r="MJK311" s="10"/>
      <c r="MJL311" s="10"/>
      <c r="MJM311" s="10"/>
      <c r="MJN311" s="10"/>
      <c r="MJO311" s="10"/>
      <c r="MJP311" s="10"/>
      <c r="MJQ311" s="10"/>
      <c r="MJR311" s="10"/>
      <c r="MJS311" s="10"/>
      <c r="MJT311" s="10"/>
      <c r="MJU311" s="10"/>
      <c r="MJV311" s="10"/>
      <c r="MJW311" s="10"/>
      <c r="MJX311" s="10"/>
      <c r="MJY311" s="10"/>
      <c r="MJZ311" s="10"/>
      <c r="MKA311" s="10"/>
      <c r="MKB311" s="10"/>
      <c r="MKC311" s="10"/>
      <c r="MKD311" s="10"/>
      <c r="MKE311" s="10"/>
      <c r="MKF311" s="10"/>
      <c r="MKG311" s="10"/>
      <c r="MKH311" s="10"/>
      <c r="MKI311" s="10"/>
      <c r="MKJ311" s="10"/>
      <c r="MKK311" s="10"/>
      <c r="MKL311" s="10"/>
      <c r="MKM311" s="10"/>
      <c r="MKN311" s="10"/>
      <c r="MKO311" s="10"/>
      <c r="MKP311" s="10"/>
      <c r="MKQ311" s="10"/>
      <c r="MKR311" s="10"/>
      <c r="MKS311" s="10"/>
      <c r="MKT311" s="10"/>
      <c r="MKU311" s="10"/>
      <c r="MKV311" s="10"/>
      <c r="MKW311" s="10"/>
      <c r="MKX311" s="10"/>
      <c r="MKY311" s="10"/>
      <c r="MKZ311" s="10"/>
      <c r="MLA311" s="10"/>
      <c r="MLB311" s="10"/>
      <c r="MLC311" s="10"/>
      <c r="MLD311" s="10"/>
      <c r="MLE311" s="10"/>
      <c r="MLF311" s="10"/>
      <c r="MLG311" s="10"/>
      <c r="MLH311" s="10"/>
      <c r="MLI311" s="10"/>
      <c r="MLJ311" s="10"/>
      <c r="MLK311" s="10"/>
      <c r="MLL311" s="10"/>
      <c r="MLM311" s="10"/>
      <c r="MLN311" s="10"/>
      <c r="MLO311" s="10"/>
      <c r="MLP311" s="10"/>
      <c r="MLQ311" s="10"/>
      <c r="MLR311" s="10"/>
      <c r="MLS311" s="10"/>
      <c r="MLT311" s="10"/>
      <c r="MLU311" s="10"/>
      <c r="MLV311" s="10"/>
      <c r="MLW311" s="10"/>
      <c r="MLX311" s="10"/>
      <c r="MLY311" s="10"/>
      <c r="MLZ311" s="10"/>
      <c r="MMA311" s="10"/>
      <c r="MMB311" s="10"/>
      <c r="MMC311" s="10"/>
      <c r="MMD311" s="10"/>
      <c r="MME311" s="10"/>
      <c r="MMF311" s="10"/>
      <c r="MMG311" s="10"/>
      <c r="MMH311" s="10"/>
      <c r="MMI311" s="10"/>
      <c r="MMJ311" s="10"/>
      <c r="MMK311" s="10"/>
      <c r="MML311" s="10"/>
      <c r="MMM311" s="10"/>
      <c r="MMN311" s="10"/>
      <c r="MMO311" s="10"/>
      <c r="MMP311" s="10"/>
      <c r="MMQ311" s="10"/>
      <c r="MMR311" s="10"/>
      <c r="MMS311" s="10"/>
      <c r="MMT311" s="10"/>
      <c r="MMU311" s="10"/>
      <c r="MMV311" s="10"/>
      <c r="MMW311" s="10"/>
      <c r="MMX311" s="10"/>
      <c r="MMY311" s="10"/>
      <c r="MMZ311" s="10"/>
      <c r="MNA311" s="10"/>
      <c r="MNB311" s="10"/>
      <c r="MNC311" s="10"/>
      <c r="MND311" s="10"/>
      <c r="MNE311" s="10"/>
      <c r="MNF311" s="10"/>
      <c r="MNG311" s="10"/>
      <c r="MNH311" s="10"/>
      <c r="MNI311" s="10"/>
      <c r="MNJ311" s="10"/>
      <c r="MNK311" s="10"/>
      <c r="MNL311" s="10"/>
      <c r="MNM311" s="10"/>
      <c r="MNN311" s="10"/>
      <c r="MNO311" s="10"/>
      <c r="MNP311" s="10"/>
      <c r="MNQ311" s="10"/>
      <c r="MNR311" s="10"/>
      <c r="MNS311" s="10"/>
      <c r="MNT311" s="10"/>
      <c r="MNU311" s="10"/>
      <c r="MNV311" s="10"/>
      <c r="MNW311" s="10"/>
      <c r="MNX311" s="10"/>
      <c r="MNY311" s="10"/>
      <c r="MNZ311" s="10"/>
      <c r="MOA311" s="10"/>
      <c r="MOB311" s="10"/>
      <c r="MOC311" s="10"/>
      <c r="MOD311" s="10"/>
      <c r="MOE311" s="10"/>
      <c r="MOF311" s="10"/>
      <c r="MOG311" s="10"/>
      <c r="MOH311" s="10"/>
      <c r="MOI311" s="10"/>
      <c r="MOJ311" s="10"/>
      <c r="MOK311" s="10"/>
      <c r="MOL311" s="10"/>
      <c r="MOM311" s="10"/>
      <c r="MON311" s="10"/>
      <c r="MOO311" s="10"/>
      <c r="MOP311" s="10"/>
      <c r="MOQ311" s="10"/>
      <c r="MOR311" s="10"/>
      <c r="MOS311" s="10"/>
      <c r="MOT311" s="10"/>
      <c r="MOU311" s="10"/>
      <c r="MOV311" s="10"/>
      <c r="MOW311" s="10"/>
      <c r="MOX311" s="10"/>
      <c r="MOY311" s="10"/>
      <c r="MOZ311" s="10"/>
      <c r="MPA311" s="10"/>
      <c r="MPB311" s="10"/>
      <c r="MPC311" s="10"/>
      <c r="MPD311" s="10"/>
      <c r="MPE311" s="10"/>
      <c r="MPF311" s="10"/>
      <c r="MPG311" s="10"/>
      <c r="MPH311" s="10"/>
      <c r="MPI311" s="10"/>
      <c r="MPJ311" s="10"/>
      <c r="MPK311" s="10"/>
      <c r="MPL311" s="10"/>
      <c r="MPM311" s="10"/>
      <c r="MPN311" s="10"/>
      <c r="MPO311" s="10"/>
      <c r="MPP311" s="10"/>
      <c r="MPQ311" s="10"/>
      <c r="MPR311" s="10"/>
      <c r="MPS311" s="10"/>
      <c r="MPT311" s="10"/>
      <c r="MPU311" s="10"/>
      <c r="MPV311" s="10"/>
      <c r="MPW311" s="10"/>
      <c r="MPX311" s="10"/>
      <c r="MPY311" s="10"/>
      <c r="MPZ311" s="10"/>
      <c r="MQA311" s="10"/>
      <c r="MQB311" s="10"/>
      <c r="MQC311" s="10"/>
      <c r="MQD311" s="10"/>
      <c r="MQE311" s="10"/>
      <c r="MQF311" s="10"/>
      <c r="MQG311" s="10"/>
      <c r="MQH311" s="10"/>
      <c r="MQI311" s="10"/>
      <c r="MQJ311" s="10"/>
      <c r="MQK311" s="10"/>
      <c r="MQL311" s="10"/>
      <c r="MQM311" s="10"/>
      <c r="MQN311" s="10"/>
      <c r="MQO311" s="10"/>
      <c r="MQP311" s="10"/>
      <c r="MQQ311" s="10"/>
      <c r="MQR311" s="10"/>
      <c r="MQS311" s="10"/>
      <c r="MQT311" s="10"/>
      <c r="MQU311" s="10"/>
      <c r="MQV311" s="10"/>
      <c r="MQW311" s="10"/>
      <c r="MQX311" s="10"/>
      <c r="MQY311" s="10"/>
      <c r="MQZ311" s="10"/>
      <c r="MRA311" s="10"/>
      <c r="MRB311" s="10"/>
      <c r="MRC311" s="10"/>
      <c r="MRD311" s="10"/>
      <c r="MRE311" s="10"/>
      <c r="MRF311" s="10"/>
      <c r="MRG311" s="10"/>
      <c r="MRH311" s="10"/>
      <c r="MRI311" s="10"/>
      <c r="MRJ311" s="10"/>
      <c r="MRK311" s="10"/>
      <c r="MRL311" s="10"/>
      <c r="MRM311" s="10"/>
      <c r="MRN311" s="10"/>
      <c r="MRO311" s="10"/>
      <c r="MRP311" s="10"/>
      <c r="MRQ311" s="10"/>
      <c r="MRR311" s="10"/>
      <c r="MRS311" s="10"/>
      <c r="MRT311" s="10"/>
      <c r="MRU311" s="10"/>
      <c r="MRV311" s="10"/>
      <c r="MRW311" s="10"/>
      <c r="MRX311" s="10"/>
      <c r="MRY311" s="10"/>
      <c r="MRZ311" s="10"/>
      <c r="MSA311" s="10"/>
      <c r="MSB311" s="10"/>
      <c r="MSC311" s="10"/>
      <c r="MSD311" s="10"/>
      <c r="MSE311" s="10"/>
      <c r="MSF311" s="10"/>
      <c r="MSG311" s="10"/>
      <c r="MSH311" s="10"/>
      <c r="MSI311" s="10"/>
      <c r="MSJ311" s="10"/>
      <c r="MSK311" s="10"/>
      <c r="MSL311" s="10"/>
      <c r="MSM311" s="10"/>
      <c r="MSN311" s="10"/>
      <c r="MSO311" s="10"/>
      <c r="MSP311" s="10"/>
      <c r="MSQ311" s="10"/>
      <c r="MSR311" s="10"/>
      <c r="MSS311" s="10"/>
      <c r="MST311" s="10"/>
      <c r="MSU311" s="10"/>
      <c r="MSV311" s="10"/>
      <c r="MSW311" s="10"/>
      <c r="MSX311" s="10"/>
      <c r="MSY311" s="10"/>
      <c r="MSZ311" s="10"/>
      <c r="MTA311" s="10"/>
      <c r="MTB311" s="10"/>
      <c r="MTC311" s="10"/>
      <c r="MTD311" s="10"/>
      <c r="MTE311" s="10"/>
      <c r="MTF311" s="10"/>
      <c r="MTG311" s="10"/>
      <c r="MTH311" s="10"/>
      <c r="MTI311" s="10"/>
      <c r="MTJ311" s="10"/>
      <c r="MTK311" s="10"/>
      <c r="MTL311" s="10"/>
      <c r="MTM311" s="10"/>
      <c r="MTN311" s="10"/>
      <c r="MTO311" s="10"/>
      <c r="MTP311" s="10"/>
      <c r="MTQ311" s="10"/>
      <c r="MTR311" s="10"/>
      <c r="MTS311" s="10"/>
      <c r="MTT311" s="10"/>
      <c r="MTU311" s="10"/>
      <c r="MTV311" s="10"/>
      <c r="MTW311" s="10"/>
      <c r="MTX311" s="10"/>
      <c r="MTY311" s="10"/>
      <c r="MTZ311" s="10"/>
      <c r="MUA311" s="10"/>
      <c r="MUB311" s="10"/>
      <c r="MUC311" s="10"/>
      <c r="MUD311" s="10"/>
      <c r="MUE311" s="10"/>
      <c r="MUF311" s="10"/>
      <c r="MUG311" s="10"/>
      <c r="MUH311" s="10"/>
      <c r="MUI311" s="10"/>
      <c r="MUJ311" s="10"/>
      <c r="MUK311" s="10"/>
      <c r="MUL311" s="10"/>
      <c r="MUM311" s="10"/>
      <c r="MUN311" s="10"/>
      <c r="MUO311" s="10"/>
      <c r="MUP311" s="10"/>
      <c r="MUQ311" s="10"/>
      <c r="MUR311" s="10"/>
      <c r="MUS311" s="10"/>
      <c r="MUT311" s="10"/>
      <c r="MUU311" s="10"/>
      <c r="MUV311" s="10"/>
      <c r="MUW311" s="10"/>
      <c r="MUX311" s="10"/>
      <c r="MUY311" s="10"/>
      <c r="MUZ311" s="10"/>
      <c r="MVA311" s="10"/>
      <c r="MVB311" s="10"/>
      <c r="MVC311" s="10"/>
      <c r="MVD311" s="10"/>
      <c r="MVE311" s="10"/>
      <c r="MVF311" s="10"/>
      <c r="MVG311" s="10"/>
      <c r="MVH311" s="10"/>
      <c r="MVI311" s="10"/>
      <c r="MVJ311" s="10"/>
      <c r="MVK311" s="10"/>
      <c r="MVL311" s="10"/>
      <c r="MVM311" s="10"/>
      <c r="MVN311" s="10"/>
      <c r="MVO311" s="10"/>
      <c r="MVP311" s="10"/>
      <c r="MVQ311" s="10"/>
      <c r="MVR311" s="10"/>
      <c r="MVS311" s="10"/>
      <c r="MVT311" s="10"/>
      <c r="MVU311" s="10"/>
      <c r="MVV311" s="10"/>
      <c r="MVW311" s="10"/>
      <c r="MVX311" s="10"/>
      <c r="MVY311" s="10"/>
      <c r="MVZ311" s="10"/>
      <c r="MWA311" s="10"/>
      <c r="MWB311" s="10"/>
      <c r="MWC311" s="10"/>
      <c r="MWD311" s="10"/>
      <c r="MWE311" s="10"/>
      <c r="MWF311" s="10"/>
      <c r="MWG311" s="10"/>
      <c r="MWH311" s="10"/>
      <c r="MWI311" s="10"/>
      <c r="MWJ311" s="10"/>
      <c r="MWK311" s="10"/>
      <c r="MWL311" s="10"/>
      <c r="MWM311" s="10"/>
      <c r="MWN311" s="10"/>
      <c r="MWO311" s="10"/>
      <c r="MWP311" s="10"/>
      <c r="MWQ311" s="10"/>
      <c r="MWR311" s="10"/>
      <c r="MWS311" s="10"/>
      <c r="MWT311" s="10"/>
      <c r="MWU311" s="10"/>
      <c r="MWV311" s="10"/>
      <c r="MWW311" s="10"/>
      <c r="MWX311" s="10"/>
      <c r="MWY311" s="10"/>
      <c r="MWZ311" s="10"/>
      <c r="MXA311" s="10"/>
      <c r="MXB311" s="10"/>
      <c r="MXC311" s="10"/>
      <c r="MXD311" s="10"/>
      <c r="MXE311" s="10"/>
      <c r="MXF311" s="10"/>
      <c r="MXG311" s="10"/>
      <c r="MXH311" s="10"/>
      <c r="MXI311" s="10"/>
      <c r="MXJ311" s="10"/>
      <c r="MXK311" s="10"/>
      <c r="MXL311" s="10"/>
      <c r="MXM311" s="10"/>
      <c r="MXN311" s="10"/>
      <c r="MXO311" s="10"/>
      <c r="MXP311" s="10"/>
      <c r="MXQ311" s="10"/>
      <c r="MXR311" s="10"/>
      <c r="MXS311" s="10"/>
      <c r="MXT311" s="10"/>
      <c r="MXU311" s="10"/>
      <c r="MXV311" s="10"/>
      <c r="MXW311" s="10"/>
      <c r="MXX311" s="10"/>
      <c r="MXY311" s="10"/>
      <c r="MXZ311" s="10"/>
      <c r="MYA311" s="10"/>
      <c r="MYB311" s="10"/>
      <c r="MYC311" s="10"/>
      <c r="MYD311" s="10"/>
      <c r="MYE311" s="10"/>
      <c r="MYF311" s="10"/>
      <c r="MYG311" s="10"/>
      <c r="MYH311" s="10"/>
      <c r="MYI311" s="10"/>
      <c r="MYJ311" s="10"/>
      <c r="MYK311" s="10"/>
      <c r="MYL311" s="10"/>
      <c r="MYM311" s="10"/>
      <c r="MYN311" s="10"/>
      <c r="MYO311" s="10"/>
      <c r="MYP311" s="10"/>
      <c r="MYQ311" s="10"/>
      <c r="MYR311" s="10"/>
      <c r="MYS311" s="10"/>
      <c r="MYT311" s="10"/>
      <c r="MYU311" s="10"/>
      <c r="MYV311" s="10"/>
      <c r="MYW311" s="10"/>
      <c r="MYX311" s="10"/>
      <c r="MYY311" s="10"/>
      <c r="MYZ311" s="10"/>
      <c r="MZA311" s="10"/>
      <c r="MZB311" s="10"/>
      <c r="MZC311" s="10"/>
      <c r="MZD311" s="10"/>
      <c r="MZE311" s="10"/>
      <c r="MZF311" s="10"/>
      <c r="MZG311" s="10"/>
      <c r="MZH311" s="10"/>
      <c r="MZI311" s="10"/>
      <c r="MZJ311" s="10"/>
      <c r="MZK311" s="10"/>
      <c r="MZL311" s="10"/>
      <c r="MZM311" s="10"/>
      <c r="MZN311" s="10"/>
      <c r="MZO311" s="10"/>
      <c r="MZP311" s="10"/>
      <c r="MZQ311" s="10"/>
      <c r="MZR311" s="10"/>
      <c r="MZS311" s="10"/>
      <c r="MZT311" s="10"/>
      <c r="MZU311" s="10"/>
      <c r="MZV311" s="10"/>
      <c r="MZW311" s="10"/>
      <c r="MZX311" s="10"/>
      <c r="MZY311" s="10"/>
      <c r="MZZ311" s="10"/>
      <c r="NAA311" s="10"/>
      <c r="NAB311" s="10"/>
      <c r="NAC311" s="10"/>
      <c r="NAD311" s="10"/>
      <c r="NAE311" s="10"/>
      <c r="NAF311" s="10"/>
      <c r="NAG311" s="10"/>
      <c r="NAH311" s="10"/>
      <c r="NAI311" s="10"/>
      <c r="NAJ311" s="10"/>
      <c r="NAK311" s="10"/>
      <c r="NAL311" s="10"/>
      <c r="NAM311" s="10"/>
      <c r="NAN311" s="10"/>
      <c r="NAO311" s="10"/>
      <c r="NAP311" s="10"/>
      <c r="NAQ311" s="10"/>
      <c r="NAR311" s="10"/>
      <c r="NAS311" s="10"/>
      <c r="NAT311" s="10"/>
      <c r="NAU311" s="10"/>
      <c r="NAV311" s="10"/>
      <c r="NAW311" s="10"/>
      <c r="NAX311" s="10"/>
      <c r="NAY311" s="10"/>
      <c r="NAZ311" s="10"/>
      <c r="NBA311" s="10"/>
      <c r="NBB311" s="10"/>
      <c r="NBC311" s="10"/>
      <c r="NBD311" s="10"/>
      <c r="NBE311" s="10"/>
      <c r="NBF311" s="10"/>
      <c r="NBG311" s="10"/>
      <c r="NBH311" s="10"/>
      <c r="NBI311" s="10"/>
      <c r="NBJ311" s="10"/>
      <c r="NBK311" s="10"/>
      <c r="NBL311" s="10"/>
      <c r="NBM311" s="10"/>
      <c r="NBN311" s="10"/>
      <c r="NBO311" s="10"/>
      <c r="NBP311" s="10"/>
      <c r="NBQ311" s="10"/>
      <c r="NBR311" s="10"/>
      <c r="NBS311" s="10"/>
      <c r="NBT311" s="10"/>
      <c r="NBU311" s="10"/>
      <c r="NBV311" s="10"/>
      <c r="NBW311" s="10"/>
      <c r="NBX311" s="10"/>
      <c r="NBY311" s="10"/>
      <c r="NBZ311" s="10"/>
      <c r="NCA311" s="10"/>
      <c r="NCB311" s="10"/>
      <c r="NCC311" s="10"/>
      <c r="NCD311" s="10"/>
      <c r="NCE311" s="10"/>
      <c r="NCF311" s="10"/>
      <c r="NCG311" s="10"/>
      <c r="NCH311" s="10"/>
      <c r="NCI311" s="10"/>
      <c r="NCJ311" s="10"/>
      <c r="NCK311" s="10"/>
      <c r="NCL311" s="10"/>
      <c r="NCM311" s="10"/>
      <c r="NCN311" s="10"/>
      <c r="NCO311" s="10"/>
      <c r="NCP311" s="10"/>
      <c r="NCQ311" s="10"/>
      <c r="NCR311" s="10"/>
      <c r="NCS311" s="10"/>
      <c r="NCT311" s="10"/>
      <c r="NCU311" s="10"/>
      <c r="NCV311" s="10"/>
      <c r="NCW311" s="10"/>
      <c r="NCX311" s="10"/>
      <c r="NCY311" s="10"/>
      <c r="NCZ311" s="10"/>
      <c r="NDA311" s="10"/>
      <c r="NDB311" s="10"/>
      <c r="NDC311" s="10"/>
      <c r="NDD311" s="10"/>
      <c r="NDE311" s="10"/>
      <c r="NDF311" s="10"/>
      <c r="NDG311" s="10"/>
      <c r="NDH311" s="10"/>
      <c r="NDI311" s="10"/>
      <c r="NDJ311" s="10"/>
      <c r="NDK311" s="10"/>
      <c r="NDL311" s="10"/>
      <c r="NDM311" s="10"/>
      <c r="NDN311" s="10"/>
      <c r="NDO311" s="10"/>
      <c r="NDP311" s="10"/>
      <c r="NDQ311" s="10"/>
      <c r="NDR311" s="10"/>
      <c r="NDS311" s="10"/>
      <c r="NDT311" s="10"/>
      <c r="NDU311" s="10"/>
      <c r="NDV311" s="10"/>
      <c r="NDW311" s="10"/>
      <c r="NDX311" s="10"/>
      <c r="NDY311" s="10"/>
      <c r="NDZ311" s="10"/>
      <c r="NEA311" s="10"/>
      <c r="NEB311" s="10"/>
      <c r="NEC311" s="10"/>
      <c r="NED311" s="10"/>
      <c r="NEE311" s="10"/>
      <c r="NEF311" s="10"/>
      <c r="NEG311" s="10"/>
      <c r="NEH311" s="10"/>
      <c r="NEI311" s="10"/>
      <c r="NEJ311" s="10"/>
      <c r="NEK311" s="10"/>
      <c r="NEL311" s="10"/>
      <c r="NEM311" s="10"/>
      <c r="NEN311" s="10"/>
      <c r="NEO311" s="10"/>
      <c r="NEP311" s="10"/>
      <c r="NEQ311" s="10"/>
      <c r="NER311" s="10"/>
      <c r="NES311" s="10"/>
      <c r="NET311" s="10"/>
      <c r="NEU311" s="10"/>
      <c r="NEV311" s="10"/>
      <c r="NEW311" s="10"/>
      <c r="NEX311" s="10"/>
      <c r="NEY311" s="10"/>
      <c r="NEZ311" s="10"/>
      <c r="NFA311" s="10"/>
      <c r="NFB311" s="10"/>
      <c r="NFC311" s="10"/>
      <c r="NFD311" s="10"/>
      <c r="NFE311" s="10"/>
      <c r="NFF311" s="10"/>
      <c r="NFG311" s="10"/>
      <c r="NFH311" s="10"/>
      <c r="NFI311" s="10"/>
      <c r="NFJ311" s="10"/>
      <c r="NFK311" s="10"/>
      <c r="NFL311" s="10"/>
      <c r="NFM311" s="10"/>
      <c r="NFN311" s="10"/>
      <c r="NFO311" s="10"/>
      <c r="NFP311" s="10"/>
      <c r="NFQ311" s="10"/>
      <c r="NFR311" s="10"/>
      <c r="NFS311" s="10"/>
      <c r="NFT311" s="10"/>
      <c r="NFU311" s="10"/>
      <c r="NFV311" s="10"/>
      <c r="NFW311" s="10"/>
      <c r="NFX311" s="10"/>
      <c r="NFY311" s="10"/>
      <c r="NFZ311" s="10"/>
      <c r="NGA311" s="10"/>
      <c r="NGB311" s="10"/>
      <c r="NGC311" s="10"/>
      <c r="NGD311" s="10"/>
      <c r="NGE311" s="10"/>
      <c r="NGF311" s="10"/>
      <c r="NGG311" s="10"/>
      <c r="NGH311" s="10"/>
      <c r="NGI311" s="10"/>
      <c r="NGJ311" s="10"/>
      <c r="NGK311" s="10"/>
      <c r="NGL311" s="10"/>
      <c r="NGM311" s="10"/>
      <c r="NGN311" s="10"/>
      <c r="NGO311" s="10"/>
      <c r="NGP311" s="10"/>
      <c r="NGQ311" s="10"/>
      <c r="NGR311" s="10"/>
      <c r="NGS311" s="10"/>
      <c r="NGT311" s="10"/>
      <c r="NGU311" s="10"/>
      <c r="NGV311" s="10"/>
      <c r="NGW311" s="10"/>
      <c r="NGX311" s="10"/>
      <c r="NGY311" s="10"/>
      <c r="NGZ311" s="10"/>
      <c r="NHA311" s="10"/>
      <c r="NHB311" s="10"/>
      <c r="NHC311" s="10"/>
      <c r="NHD311" s="10"/>
      <c r="NHE311" s="10"/>
      <c r="NHF311" s="10"/>
      <c r="NHG311" s="10"/>
      <c r="NHH311" s="10"/>
      <c r="NHI311" s="10"/>
      <c r="NHJ311" s="10"/>
      <c r="NHK311" s="10"/>
      <c r="NHL311" s="10"/>
      <c r="NHM311" s="10"/>
      <c r="NHN311" s="10"/>
      <c r="NHO311" s="10"/>
      <c r="NHP311" s="10"/>
      <c r="NHQ311" s="10"/>
      <c r="NHR311" s="10"/>
      <c r="NHS311" s="10"/>
      <c r="NHT311" s="10"/>
      <c r="NHU311" s="10"/>
      <c r="NHV311" s="10"/>
      <c r="NHW311" s="10"/>
      <c r="NHX311" s="10"/>
      <c r="NHY311" s="10"/>
      <c r="NHZ311" s="10"/>
      <c r="NIA311" s="10"/>
      <c r="NIB311" s="10"/>
      <c r="NIC311" s="10"/>
      <c r="NID311" s="10"/>
      <c r="NIE311" s="10"/>
      <c r="NIF311" s="10"/>
      <c r="NIG311" s="10"/>
      <c r="NIH311" s="10"/>
      <c r="NII311" s="10"/>
      <c r="NIJ311" s="10"/>
      <c r="NIK311" s="10"/>
      <c r="NIL311" s="10"/>
      <c r="NIM311" s="10"/>
      <c r="NIN311" s="10"/>
      <c r="NIO311" s="10"/>
      <c r="NIP311" s="10"/>
      <c r="NIQ311" s="10"/>
      <c r="NIR311" s="10"/>
      <c r="NIS311" s="10"/>
      <c r="NIT311" s="10"/>
      <c r="NIU311" s="10"/>
      <c r="NIV311" s="10"/>
      <c r="NIW311" s="10"/>
      <c r="NIX311" s="10"/>
      <c r="NIY311" s="10"/>
      <c r="NIZ311" s="10"/>
      <c r="NJA311" s="10"/>
      <c r="NJB311" s="10"/>
      <c r="NJC311" s="10"/>
      <c r="NJD311" s="10"/>
      <c r="NJE311" s="10"/>
      <c r="NJF311" s="10"/>
      <c r="NJG311" s="10"/>
      <c r="NJH311" s="10"/>
      <c r="NJI311" s="10"/>
      <c r="NJJ311" s="10"/>
      <c r="NJK311" s="10"/>
      <c r="NJL311" s="10"/>
      <c r="NJM311" s="10"/>
      <c r="NJN311" s="10"/>
      <c r="NJO311" s="10"/>
      <c r="NJP311" s="10"/>
      <c r="NJQ311" s="10"/>
      <c r="NJR311" s="10"/>
      <c r="NJS311" s="10"/>
      <c r="NJT311" s="10"/>
      <c r="NJU311" s="10"/>
      <c r="NJV311" s="10"/>
      <c r="NJW311" s="10"/>
      <c r="NJX311" s="10"/>
      <c r="NJY311" s="10"/>
      <c r="NJZ311" s="10"/>
      <c r="NKA311" s="10"/>
      <c r="NKB311" s="10"/>
      <c r="NKC311" s="10"/>
      <c r="NKD311" s="10"/>
      <c r="NKE311" s="10"/>
      <c r="NKF311" s="10"/>
      <c r="NKG311" s="10"/>
      <c r="NKH311" s="10"/>
      <c r="NKI311" s="10"/>
      <c r="NKJ311" s="10"/>
      <c r="NKK311" s="10"/>
      <c r="NKL311" s="10"/>
      <c r="NKM311" s="10"/>
      <c r="NKN311" s="10"/>
      <c r="NKO311" s="10"/>
      <c r="NKP311" s="10"/>
      <c r="NKQ311" s="10"/>
      <c r="NKR311" s="10"/>
      <c r="NKS311" s="10"/>
      <c r="NKT311" s="10"/>
      <c r="NKU311" s="10"/>
      <c r="NKV311" s="10"/>
      <c r="NKW311" s="10"/>
      <c r="NKX311" s="10"/>
      <c r="NKY311" s="10"/>
      <c r="NKZ311" s="10"/>
      <c r="NLA311" s="10"/>
      <c r="NLB311" s="10"/>
      <c r="NLC311" s="10"/>
      <c r="NLD311" s="10"/>
      <c r="NLE311" s="10"/>
      <c r="NLF311" s="10"/>
      <c r="NLG311" s="10"/>
      <c r="NLH311" s="10"/>
      <c r="NLI311" s="10"/>
      <c r="NLJ311" s="10"/>
      <c r="NLK311" s="10"/>
      <c r="NLL311" s="10"/>
      <c r="NLM311" s="10"/>
      <c r="NLN311" s="10"/>
      <c r="NLO311" s="10"/>
      <c r="NLP311" s="10"/>
      <c r="NLQ311" s="10"/>
      <c r="NLR311" s="10"/>
      <c r="NLS311" s="10"/>
      <c r="NLT311" s="10"/>
      <c r="NLU311" s="10"/>
      <c r="NLV311" s="10"/>
      <c r="NLW311" s="10"/>
      <c r="NLX311" s="10"/>
      <c r="NLY311" s="10"/>
      <c r="NLZ311" s="10"/>
      <c r="NMA311" s="10"/>
      <c r="NMB311" s="10"/>
      <c r="NMC311" s="10"/>
      <c r="NMD311" s="10"/>
      <c r="NME311" s="10"/>
      <c r="NMF311" s="10"/>
      <c r="NMG311" s="10"/>
      <c r="NMH311" s="10"/>
      <c r="NMI311" s="10"/>
      <c r="NMJ311" s="10"/>
      <c r="NMK311" s="10"/>
      <c r="NML311" s="10"/>
      <c r="NMM311" s="10"/>
      <c r="NMN311" s="10"/>
      <c r="NMO311" s="10"/>
      <c r="NMP311" s="10"/>
      <c r="NMQ311" s="10"/>
      <c r="NMR311" s="10"/>
      <c r="NMS311" s="10"/>
      <c r="NMT311" s="10"/>
      <c r="NMU311" s="10"/>
      <c r="NMV311" s="10"/>
      <c r="NMW311" s="10"/>
      <c r="NMX311" s="10"/>
      <c r="NMY311" s="10"/>
      <c r="NMZ311" s="10"/>
      <c r="NNA311" s="10"/>
      <c r="NNB311" s="10"/>
      <c r="NNC311" s="10"/>
      <c r="NND311" s="10"/>
      <c r="NNE311" s="10"/>
      <c r="NNF311" s="10"/>
      <c r="NNG311" s="10"/>
      <c r="NNH311" s="10"/>
      <c r="NNI311" s="10"/>
      <c r="NNJ311" s="10"/>
      <c r="NNK311" s="10"/>
      <c r="NNL311" s="10"/>
      <c r="NNM311" s="10"/>
      <c r="NNN311" s="10"/>
      <c r="NNO311" s="10"/>
      <c r="NNP311" s="10"/>
      <c r="NNQ311" s="10"/>
      <c r="NNR311" s="10"/>
      <c r="NNS311" s="10"/>
      <c r="NNT311" s="10"/>
      <c r="NNU311" s="10"/>
      <c r="NNV311" s="10"/>
      <c r="NNW311" s="10"/>
      <c r="NNX311" s="10"/>
      <c r="NNY311" s="10"/>
      <c r="NNZ311" s="10"/>
      <c r="NOA311" s="10"/>
      <c r="NOB311" s="10"/>
      <c r="NOC311" s="10"/>
      <c r="NOD311" s="10"/>
      <c r="NOE311" s="10"/>
      <c r="NOF311" s="10"/>
      <c r="NOG311" s="10"/>
      <c r="NOH311" s="10"/>
      <c r="NOI311" s="10"/>
      <c r="NOJ311" s="10"/>
      <c r="NOK311" s="10"/>
      <c r="NOL311" s="10"/>
      <c r="NOM311" s="10"/>
      <c r="NON311" s="10"/>
      <c r="NOO311" s="10"/>
      <c r="NOP311" s="10"/>
      <c r="NOQ311" s="10"/>
      <c r="NOR311" s="10"/>
      <c r="NOS311" s="10"/>
      <c r="NOT311" s="10"/>
      <c r="NOU311" s="10"/>
      <c r="NOV311" s="10"/>
      <c r="NOW311" s="10"/>
      <c r="NOX311" s="10"/>
      <c r="NOY311" s="10"/>
      <c r="NOZ311" s="10"/>
      <c r="NPA311" s="10"/>
      <c r="NPB311" s="10"/>
      <c r="NPC311" s="10"/>
      <c r="NPD311" s="10"/>
      <c r="NPE311" s="10"/>
      <c r="NPF311" s="10"/>
      <c r="NPG311" s="10"/>
      <c r="NPH311" s="10"/>
      <c r="NPI311" s="10"/>
      <c r="NPJ311" s="10"/>
      <c r="NPK311" s="10"/>
      <c r="NPL311" s="10"/>
      <c r="NPM311" s="10"/>
      <c r="NPN311" s="10"/>
      <c r="NPO311" s="10"/>
      <c r="NPP311" s="10"/>
      <c r="NPQ311" s="10"/>
      <c r="NPR311" s="10"/>
      <c r="NPS311" s="10"/>
      <c r="NPT311" s="10"/>
      <c r="NPU311" s="10"/>
      <c r="NPV311" s="10"/>
      <c r="NPW311" s="10"/>
      <c r="NPX311" s="10"/>
      <c r="NPY311" s="10"/>
      <c r="NPZ311" s="10"/>
      <c r="NQA311" s="10"/>
      <c r="NQB311" s="10"/>
      <c r="NQC311" s="10"/>
      <c r="NQD311" s="10"/>
      <c r="NQE311" s="10"/>
      <c r="NQF311" s="10"/>
      <c r="NQG311" s="10"/>
      <c r="NQH311" s="10"/>
      <c r="NQI311" s="10"/>
      <c r="NQJ311" s="10"/>
      <c r="NQK311" s="10"/>
      <c r="NQL311" s="10"/>
      <c r="NQM311" s="10"/>
      <c r="NQN311" s="10"/>
      <c r="NQO311" s="10"/>
      <c r="NQP311" s="10"/>
      <c r="NQQ311" s="10"/>
      <c r="NQR311" s="10"/>
      <c r="NQS311" s="10"/>
      <c r="NQT311" s="10"/>
      <c r="NQU311" s="10"/>
      <c r="NQV311" s="10"/>
      <c r="NQW311" s="10"/>
      <c r="NQX311" s="10"/>
      <c r="NQY311" s="10"/>
      <c r="NQZ311" s="10"/>
      <c r="NRA311" s="10"/>
      <c r="NRB311" s="10"/>
      <c r="NRC311" s="10"/>
      <c r="NRD311" s="10"/>
      <c r="NRE311" s="10"/>
      <c r="NRF311" s="10"/>
      <c r="NRG311" s="10"/>
      <c r="NRH311" s="10"/>
      <c r="NRI311" s="10"/>
      <c r="NRJ311" s="10"/>
      <c r="NRK311" s="10"/>
      <c r="NRL311" s="10"/>
      <c r="NRM311" s="10"/>
      <c r="NRN311" s="10"/>
      <c r="NRO311" s="10"/>
      <c r="NRP311" s="10"/>
      <c r="NRQ311" s="10"/>
      <c r="NRR311" s="10"/>
      <c r="NRS311" s="10"/>
      <c r="NRT311" s="10"/>
      <c r="NRU311" s="10"/>
      <c r="NRV311" s="10"/>
      <c r="NRW311" s="10"/>
      <c r="NRX311" s="10"/>
      <c r="NRY311" s="10"/>
      <c r="NRZ311" s="10"/>
      <c r="NSA311" s="10"/>
      <c r="NSB311" s="10"/>
      <c r="NSC311" s="10"/>
      <c r="NSD311" s="10"/>
      <c r="NSE311" s="10"/>
      <c r="NSF311" s="10"/>
      <c r="NSG311" s="10"/>
      <c r="NSH311" s="10"/>
      <c r="NSI311" s="10"/>
      <c r="NSJ311" s="10"/>
      <c r="NSK311" s="10"/>
      <c r="NSL311" s="10"/>
      <c r="NSM311" s="10"/>
      <c r="NSN311" s="10"/>
      <c r="NSO311" s="10"/>
      <c r="NSP311" s="10"/>
      <c r="NSQ311" s="10"/>
      <c r="NSR311" s="10"/>
      <c r="NSS311" s="10"/>
      <c r="NST311" s="10"/>
      <c r="NSU311" s="10"/>
      <c r="NSV311" s="10"/>
      <c r="NSW311" s="10"/>
      <c r="NSX311" s="10"/>
      <c r="NSY311" s="10"/>
      <c r="NSZ311" s="10"/>
      <c r="NTA311" s="10"/>
      <c r="NTB311" s="10"/>
      <c r="NTC311" s="10"/>
      <c r="NTD311" s="10"/>
      <c r="NTE311" s="10"/>
      <c r="NTF311" s="10"/>
      <c r="NTG311" s="10"/>
      <c r="NTH311" s="10"/>
      <c r="NTI311" s="10"/>
      <c r="NTJ311" s="10"/>
      <c r="NTK311" s="10"/>
      <c r="NTL311" s="10"/>
      <c r="NTM311" s="10"/>
      <c r="NTN311" s="10"/>
      <c r="NTO311" s="10"/>
      <c r="NTP311" s="10"/>
      <c r="NTQ311" s="10"/>
      <c r="NTR311" s="10"/>
      <c r="NTS311" s="10"/>
      <c r="NTT311" s="10"/>
      <c r="NTU311" s="10"/>
      <c r="NTV311" s="10"/>
      <c r="NTW311" s="10"/>
      <c r="NTX311" s="10"/>
      <c r="NTY311" s="10"/>
      <c r="NTZ311" s="10"/>
      <c r="NUA311" s="10"/>
      <c r="NUB311" s="10"/>
      <c r="NUC311" s="10"/>
      <c r="NUD311" s="10"/>
      <c r="NUE311" s="10"/>
      <c r="NUF311" s="10"/>
      <c r="NUG311" s="10"/>
      <c r="NUH311" s="10"/>
      <c r="NUI311" s="10"/>
      <c r="NUJ311" s="10"/>
      <c r="NUK311" s="10"/>
      <c r="NUL311" s="10"/>
      <c r="NUM311" s="10"/>
      <c r="NUN311" s="10"/>
      <c r="NUO311" s="10"/>
      <c r="NUP311" s="10"/>
      <c r="NUQ311" s="10"/>
      <c r="NUR311" s="10"/>
      <c r="NUS311" s="10"/>
      <c r="NUT311" s="10"/>
      <c r="NUU311" s="10"/>
      <c r="NUV311" s="10"/>
      <c r="NUW311" s="10"/>
      <c r="NUX311" s="10"/>
      <c r="NUY311" s="10"/>
      <c r="NUZ311" s="10"/>
      <c r="NVA311" s="10"/>
      <c r="NVB311" s="10"/>
      <c r="NVC311" s="10"/>
      <c r="NVD311" s="10"/>
      <c r="NVE311" s="10"/>
      <c r="NVF311" s="10"/>
      <c r="NVG311" s="10"/>
      <c r="NVH311" s="10"/>
      <c r="NVI311" s="10"/>
      <c r="NVJ311" s="10"/>
      <c r="NVK311" s="10"/>
      <c r="NVL311" s="10"/>
      <c r="NVM311" s="10"/>
      <c r="NVN311" s="10"/>
      <c r="NVO311" s="10"/>
      <c r="NVP311" s="10"/>
      <c r="NVQ311" s="10"/>
      <c r="NVR311" s="10"/>
      <c r="NVS311" s="10"/>
      <c r="NVT311" s="10"/>
      <c r="NVU311" s="10"/>
      <c r="NVV311" s="10"/>
      <c r="NVW311" s="10"/>
      <c r="NVX311" s="10"/>
      <c r="NVY311" s="10"/>
      <c r="NVZ311" s="10"/>
      <c r="NWA311" s="10"/>
      <c r="NWB311" s="10"/>
      <c r="NWC311" s="10"/>
      <c r="NWD311" s="10"/>
      <c r="NWE311" s="10"/>
      <c r="NWF311" s="10"/>
      <c r="NWG311" s="10"/>
      <c r="NWH311" s="10"/>
      <c r="NWI311" s="10"/>
      <c r="NWJ311" s="10"/>
      <c r="NWK311" s="10"/>
      <c r="NWL311" s="10"/>
      <c r="NWM311" s="10"/>
      <c r="NWN311" s="10"/>
      <c r="NWO311" s="10"/>
      <c r="NWP311" s="10"/>
      <c r="NWQ311" s="10"/>
      <c r="NWR311" s="10"/>
      <c r="NWS311" s="10"/>
      <c r="NWT311" s="10"/>
      <c r="NWU311" s="10"/>
      <c r="NWV311" s="10"/>
      <c r="NWW311" s="10"/>
      <c r="NWX311" s="10"/>
      <c r="NWY311" s="10"/>
      <c r="NWZ311" s="10"/>
      <c r="NXA311" s="10"/>
      <c r="NXB311" s="10"/>
      <c r="NXC311" s="10"/>
      <c r="NXD311" s="10"/>
      <c r="NXE311" s="10"/>
      <c r="NXF311" s="10"/>
      <c r="NXG311" s="10"/>
      <c r="NXH311" s="10"/>
      <c r="NXI311" s="10"/>
      <c r="NXJ311" s="10"/>
      <c r="NXK311" s="10"/>
      <c r="NXL311" s="10"/>
      <c r="NXM311" s="10"/>
      <c r="NXN311" s="10"/>
      <c r="NXO311" s="10"/>
      <c r="NXP311" s="10"/>
      <c r="NXQ311" s="10"/>
      <c r="NXR311" s="10"/>
      <c r="NXS311" s="10"/>
      <c r="NXT311" s="10"/>
      <c r="NXU311" s="10"/>
      <c r="NXV311" s="10"/>
      <c r="NXW311" s="10"/>
      <c r="NXX311" s="10"/>
      <c r="NXY311" s="10"/>
      <c r="NXZ311" s="10"/>
      <c r="NYA311" s="10"/>
      <c r="NYB311" s="10"/>
      <c r="NYC311" s="10"/>
      <c r="NYD311" s="10"/>
      <c r="NYE311" s="10"/>
      <c r="NYF311" s="10"/>
      <c r="NYG311" s="10"/>
      <c r="NYH311" s="10"/>
      <c r="NYI311" s="10"/>
      <c r="NYJ311" s="10"/>
      <c r="NYK311" s="10"/>
      <c r="NYL311" s="10"/>
      <c r="NYM311" s="10"/>
      <c r="NYN311" s="10"/>
      <c r="NYO311" s="10"/>
      <c r="NYP311" s="10"/>
      <c r="NYQ311" s="10"/>
      <c r="NYR311" s="10"/>
      <c r="NYS311" s="10"/>
      <c r="NYT311" s="10"/>
      <c r="NYU311" s="10"/>
      <c r="NYV311" s="10"/>
      <c r="NYW311" s="10"/>
      <c r="NYX311" s="10"/>
      <c r="NYY311" s="10"/>
      <c r="NYZ311" s="10"/>
      <c r="NZA311" s="10"/>
      <c r="NZB311" s="10"/>
      <c r="NZC311" s="10"/>
      <c r="NZD311" s="10"/>
      <c r="NZE311" s="10"/>
      <c r="NZF311" s="10"/>
      <c r="NZG311" s="10"/>
      <c r="NZH311" s="10"/>
      <c r="NZI311" s="10"/>
      <c r="NZJ311" s="10"/>
      <c r="NZK311" s="10"/>
      <c r="NZL311" s="10"/>
      <c r="NZM311" s="10"/>
      <c r="NZN311" s="10"/>
      <c r="NZO311" s="10"/>
      <c r="NZP311" s="10"/>
      <c r="NZQ311" s="10"/>
      <c r="NZR311" s="10"/>
      <c r="NZS311" s="10"/>
      <c r="NZT311" s="10"/>
      <c r="NZU311" s="10"/>
      <c r="NZV311" s="10"/>
      <c r="NZW311" s="10"/>
      <c r="NZX311" s="10"/>
      <c r="NZY311" s="10"/>
      <c r="NZZ311" s="10"/>
      <c r="OAA311" s="10"/>
      <c r="OAB311" s="10"/>
      <c r="OAC311" s="10"/>
      <c r="OAD311" s="10"/>
      <c r="OAE311" s="10"/>
      <c r="OAF311" s="10"/>
      <c r="OAG311" s="10"/>
      <c r="OAH311" s="10"/>
      <c r="OAI311" s="10"/>
      <c r="OAJ311" s="10"/>
      <c r="OAK311" s="10"/>
      <c r="OAL311" s="10"/>
      <c r="OAM311" s="10"/>
      <c r="OAN311" s="10"/>
      <c r="OAO311" s="10"/>
      <c r="OAP311" s="10"/>
      <c r="OAQ311" s="10"/>
      <c r="OAR311" s="10"/>
      <c r="OAS311" s="10"/>
      <c r="OAT311" s="10"/>
      <c r="OAU311" s="10"/>
      <c r="OAV311" s="10"/>
      <c r="OAW311" s="10"/>
      <c r="OAX311" s="10"/>
      <c r="OAY311" s="10"/>
      <c r="OAZ311" s="10"/>
      <c r="OBA311" s="10"/>
      <c r="OBB311" s="10"/>
      <c r="OBC311" s="10"/>
      <c r="OBD311" s="10"/>
      <c r="OBE311" s="10"/>
      <c r="OBF311" s="10"/>
      <c r="OBG311" s="10"/>
      <c r="OBH311" s="10"/>
      <c r="OBI311" s="10"/>
      <c r="OBJ311" s="10"/>
      <c r="OBK311" s="10"/>
      <c r="OBL311" s="10"/>
      <c r="OBM311" s="10"/>
      <c r="OBN311" s="10"/>
      <c r="OBO311" s="10"/>
      <c r="OBP311" s="10"/>
      <c r="OBQ311" s="10"/>
      <c r="OBR311" s="10"/>
      <c r="OBS311" s="10"/>
      <c r="OBT311" s="10"/>
      <c r="OBU311" s="10"/>
      <c r="OBV311" s="10"/>
      <c r="OBW311" s="10"/>
      <c r="OBX311" s="10"/>
      <c r="OBY311" s="10"/>
      <c r="OBZ311" s="10"/>
      <c r="OCA311" s="10"/>
      <c r="OCB311" s="10"/>
      <c r="OCC311" s="10"/>
      <c r="OCD311" s="10"/>
      <c r="OCE311" s="10"/>
      <c r="OCF311" s="10"/>
      <c r="OCG311" s="10"/>
      <c r="OCH311" s="10"/>
      <c r="OCI311" s="10"/>
      <c r="OCJ311" s="10"/>
      <c r="OCK311" s="10"/>
      <c r="OCL311" s="10"/>
      <c r="OCM311" s="10"/>
      <c r="OCN311" s="10"/>
      <c r="OCO311" s="10"/>
      <c r="OCP311" s="10"/>
      <c r="OCQ311" s="10"/>
      <c r="OCR311" s="10"/>
      <c r="OCS311" s="10"/>
      <c r="OCT311" s="10"/>
      <c r="OCU311" s="10"/>
      <c r="OCV311" s="10"/>
      <c r="OCW311" s="10"/>
      <c r="OCX311" s="10"/>
      <c r="OCY311" s="10"/>
      <c r="OCZ311" s="10"/>
      <c r="ODA311" s="10"/>
      <c r="ODB311" s="10"/>
      <c r="ODC311" s="10"/>
      <c r="ODD311" s="10"/>
      <c r="ODE311" s="10"/>
      <c r="ODF311" s="10"/>
      <c r="ODG311" s="10"/>
      <c r="ODH311" s="10"/>
      <c r="ODI311" s="10"/>
      <c r="ODJ311" s="10"/>
      <c r="ODK311" s="10"/>
      <c r="ODL311" s="10"/>
      <c r="ODM311" s="10"/>
      <c r="ODN311" s="10"/>
      <c r="ODO311" s="10"/>
      <c r="ODP311" s="10"/>
      <c r="ODQ311" s="10"/>
      <c r="ODR311" s="10"/>
      <c r="ODS311" s="10"/>
      <c r="ODT311" s="10"/>
      <c r="ODU311" s="10"/>
      <c r="ODV311" s="10"/>
      <c r="ODW311" s="10"/>
      <c r="ODX311" s="10"/>
      <c r="ODY311" s="10"/>
      <c r="ODZ311" s="10"/>
      <c r="OEA311" s="10"/>
      <c r="OEB311" s="10"/>
      <c r="OEC311" s="10"/>
      <c r="OED311" s="10"/>
      <c r="OEE311" s="10"/>
      <c r="OEF311" s="10"/>
      <c r="OEG311" s="10"/>
      <c r="OEH311" s="10"/>
      <c r="OEI311" s="10"/>
      <c r="OEJ311" s="10"/>
      <c r="OEK311" s="10"/>
      <c r="OEL311" s="10"/>
      <c r="OEM311" s="10"/>
      <c r="OEN311" s="10"/>
      <c r="OEO311" s="10"/>
      <c r="OEP311" s="10"/>
      <c r="OEQ311" s="10"/>
      <c r="OER311" s="10"/>
      <c r="OES311" s="10"/>
      <c r="OET311" s="10"/>
      <c r="OEU311" s="10"/>
      <c r="OEV311" s="10"/>
      <c r="OEW311" s="10"/>
      <c r="OEX311" s="10"/>
      <c r="OEY311" s="10"/>
      <c r="OEZ311" s="10"/>
      <c r="OFA311" s="10"/>
      <c r="OFB311" s="10"/>
      <c r="OFC311" s="10"/>
      <c r="OFD311" s="10"/>
      <c r="OFE311" s="10"/>
      <c r="OFF311" s="10"/>
      <c r="OFG311" s="10"/>
      <c r="OFH311" s="10"/>
      <c r="OFI311" s="10"/>
      <c r="OFJ311" s="10"/>
      <c r="OFK311" s="10"/>
      <c r="OFL311" s="10"/>
      <c r="OFM311" s="10"/>
      <c r="OFN311" s="10"/>
      <c r="OFO311" s="10"/>
      <c r="OFP311" s="10"/>
      <c r="OFQ311" s="10"/>
      <c r="OFR311" s="10"/>
      <c r="OFS311" s="10"/>
      <c r="OFT311" s="10"/>
      <c r="OFU311" s="10"/>
      <c r="OFV311" s="10"/>
      <c r="OFW311" s="10"/>
      <c r="OFX311" s="10"/>
      <c r="OFY311" s="10"/>
      <c r="OFZ311" s="10"/>
      <c r="OGA311" s="10"/>
      <c r="OGB311" s="10"/>
      <c r="OGC311" s="10"/>
      <c r="OGD311" s="10"/>
      <c r="OGE311" s="10"/>
      <c r="OGF311" s="10"/>
      <c r="OGG311" s="10"/>
      <c r="OGH311" s="10"/>
      <c r="OGI311" s="10"/>
      <c r="OGJ311" s="10"/>
      <c r="OGK311" s="10"/>
      <c r="OGL311" s="10"/>
      <c r="OGM311" s="10"/>
      <c r="OGN311" s="10"/>
      <c r="OGO311" s="10"/>
      <c r="OGP311" s="10"/>
      <c r="OGQ311" s="10"/>
      <c r="OGR311" s="10"/>
      <c r="OGS311" s="10"/>
      <c r="OGT311" s="10"/>
      <c r="OGU311" s="10"/>
      <c r="OGV311" s="10"/>
      <c r="OGW311" s="10"/>
      <c r="OGX311" s="10"/>
      <c r="OGY311" s="10"/>
      <c r="OGZ311" s="10"/>
      <c r="OHA311" s="10"/>
      <c r="OHB311" s="10"/>
      <c r="OHC311" s="10"/>
      <c r="OHD311" s="10"/>
      <c r="OHE311" s="10"/>
      <c r="OHF311" s="10"/>
      <c r="OHG311" s="10"/>
      <c r="OHH311" s="10"/>
      <c r="OHI311" s="10"/>
      <c r="OHJ311" s="10"/>
      <c r="OHK311" s="10"/>
      <c r="OHL311" s="10"/>
      <c r="OHM311" s="10"/>
      <c r="OHN311" s="10"/>
      <c r="OHO311" s="10"/>
      <c r="OHP311" s="10"/>
      <c r="OHQ311" s="10"/>
      <c r="OHR311" s="10"/>
      <c r="OHS311" s="10"/>
      <c r="OHT311" s="10"/>
      <c r="OHU311" s="10"/>
      <c r="OHV311" s="10"/>
      <c r="OHW311" s="10"/>
      <c r="OHX311" s="10"/>
      <c r="OHY311" s="10"/>
      <c r="OHZ311" s="10"/>
      <c r="OIA311" s="10"/>
      <c r="OIB311" s="10"/>
      <c r="OIC311" s="10"/>
      <c r="OID311" s="10"/>
      <c r="OIE311" s="10"/>
      <c r="OIF311" s="10"/>
      <c r="OIG311" s="10"/>
      <c r="OIH311" s="10"/>
      <c r="OII311" s="10"/>
      <c r="OIJ311" s="10"/>
      <c r="OIK311" s="10"/>
      <c r="OIL311" s="10"/>
      <c r="OIM311" s="10"/>
      <c r="OIN311" s="10"/>
      <c r="OIO311" s="10"/>
      <c r="OIP311" s="10"/>
      <c r="OIQ311" s="10"/>
      <c r="OIR311" s="10"/>
      <c r="OIS311" s="10"/>
      <c r="OIT311" s="10"/>
      <c r="OIU311" s="10"/>
      <c r="OIV311" s="10"/>
      <c r="OIW311" s="10"/>
      <c r="OIX311" s="10"/>
      <c r="OIY311" s="10"/>
      <c r="OIZ311" s="10"/>
      <c r="OJA311" s="10"/>
      <c r="OJB311" s="10"/>
      <c r="OJC311" s="10"/>
      <c r="OJD311" s="10"/>
      <c r="OJE311" s="10"/>
      <c r="OJF311" s="10"/>
      <c r="OJG311" s="10"/>
      <c r="OJH311" s="10"/>
      <c r="OJI311" s="10"/>
      <c r="OJJ311" s="10"/>
      <c r="OJK311" s="10"/>
      <c r="OJL311" s="10"/>
      <c r="OJM311" s="10"/>
      <c r="OJN311" s="10"/>
      <c r="OJO311" s="10"/>
      <c r="OJP311" s="10"/>
      <c r="OJQ311" s="10"/>
      <c r="OJR311" s="10"/>
      <c r="OJS311" s="10"/>
      <c r="OJT311" s="10"/>
      <c r="OJU311" s="10"/>
      <c r="OJV311" s="10"/>
      <c r="OJW311" s="10"/>
      <c r="OJX311" s="10"/>
      <c r="OJY311" s="10"/>
      <c r="OJZ311" s="10"/>
      <c r="OKA311" s="10"/>
      <c r="OKB311" s="10"/>
      <c r="OKC311" s="10"/>
      <c r="OKD311" s="10"/>
      <c r="OKE311" s="10"/>
      <c r="OKF311" s="10"/>
      <c r="OKG311" s="10"/>
      <c r="OKH311" s="10"/>
      <c r="OKI311" s="10"/>
      <c r="OKJ311" s="10"/>
      <c r="OKK311" s="10"/>
      <c r="OKL311" s="10"/>
      <c r="OKM311" s="10"/>
      <c r="OKN311" s="10"/>
      <c r="OKO311" s="10"/>
      <c r="OKP311" s="10"/>
      <c r="OKQ311" s="10"/>
      <c r="OKR311" s="10"/>
      <c r="OKS311" s="10"/>
      <c r="OKT311" s="10"/>
      <c r="OKU311" s="10"/>
      <c r="OKV311" s="10"/>
      <c r="OKW311" s="10"/>
      <c r="OKX311" s="10"/>
      <c r="OKY311" s="10"/>
      <c r="OKZ311" s="10"/>
      <c r="OLA311" s="10"/>
      <c r="OLB311" s="10"/>
      <c r="OLC311" s="10"/>
      <c r="OLD311" s="10"/>
      <c r="OLE311" s="10"/>
      <c r="OLF311" s="10"/>
      <c r="OLG311" s="10"/>
      <c r="OLH311" s="10"/>
      <c r="OLI311" s="10"/>
      <c r="OLJ311" s="10"/>
      <c r="OLK311" s="10"/>
      <c r="OLL311" s="10"/>
      <c r="OLM311" s="10"/>
      <c r="OLN311" s="10"/>
      <c r="OLO311" s="10"/>
      <c r="OLP311" s="10"/>
      <c r="OLQ311" s="10"/>
      <c r="OLR311" s="10"/>
      <c r="OLS311" s="10"/>
      <c r="OLT311" s="10"/>
      <c r="OLU311" s="10"/>
      <c r="OLV311" s="10"/>
      <c r="OLW311" s="10"/>
      <c r="OLX311" s="10"/>
      <c r="OLY311" s="10"/>
      <c r="OLZ311" s="10"/>
      <c r="OMA311" s="10"/>
      <c r="OMB311" s="10"/>
      <c r="OMC311" s="10"/>
      <c r="OMD311" s="10"/>
      <c r="OME311" s="10"/>
      <c r="OMF311" s="10"/>
      <c r="OMG311" s="10"/>
      <c r="OMH311" s="10"/>
      <c r="OMI311" s="10"/>
      <c r="OMJ311" s="10"/>
      <c r="OMK311" s="10"/>
      <c r="OML311" s="10"/>
      <c r="OMM311" s="10"/>
      <c r="OMN311" s="10"/>
      <c r="OMO311" s="10"/>
      <c r="OMP311" s="10"/>
      <c r="OMQ311" s="10"/>
      <c r="OMR311" s="10"/>
      <c r="OMS311" s="10"/>
      <c r="OMT311" s="10"/>
      <c r="OMU311" s="10"/>
      <c r="OMV311" s="10"/>
      <c r="OMW311" s="10"/>
      <c r="OMX311" s="10"/>
      <c r="OMY311" s="10"/>
      <c r="OMZ311" s="10"/>
      <c r="ONA311" s="10"/>
      <c r="ONB311" s="10"/>
      <c r="ONC311" s="10"/>
      <c r="OND311" s="10"/>
      <c r="ONE311" s="10"/>
      <c r="ONF311" s="10"/>
      <c r="ONG311" s="10"/>
      <c r="ONH311" s="10"/>
      <c r="ONI311" s="10"/>
      <c r="ONJ311" s="10"/>
      <c r="ONK311" s="10"/>
      <c r="ONL311" s="10"/>
      <c r="ONM311" s="10"/>
      <c r="ONN311" s="10"/>
      <c r="ONO311" s="10"/>
      <c r="ONP311" s="10"/>
      <c r="ONQ311" s="10"/>
      <c r="ONR311" s="10"/>
      <c r="ONS311" s="10"/>
      <c r="ONT311" s="10"/>
      <c r="ONU311" s="10"/>
      <c r="ONV311" s="10"/>
      <c r="ONW311" s="10"/>
      <c r="ONX311" s="10"/>
      <c r="ONY311" s="10"/>
      <c r="ONZ311" s="10"/>
      <c r="OOA311" s="10"/>
      <c r="OOB311" s="10"/>
      <c r="OOC311" s="10"/>
      <c r="OOD311" s="10"/>
      <c r="OOE311" s="10"/>
      <c r="OOF311" s="10"/>
      <c r="OOG311" s="10"/>
      <c r="OOH311" s="10"/>
      <c r="OOI311" s="10"/>
      <c r="OOJ311" s="10"/>
      <c r="OOK311" s="10"/>
      <c r="OOL311" s="10"/>
      <c r="OOM311" s="10"/>
      <c r="OON311" s="10"/>
      <c r="OOO311" s="10"/>
      <c r="OOP311" s="10"/>
      <c r="OOQ311" s="10"/>
      <c r="OOR311" s="10"/>
      <c r="OOS311" s="10"/>
      <c r="OOT311" s="10"/>
      <c r="OOU311" s="10"/>
      <c r="OOV311" s="10"/>
      <c r="OOW311" s="10"/>
      <c r="OOX311" s="10"/>
      <c r="OOY311" s="10"/>
      <c r="OOZ311" s="10"/>
      <c r="OPA311" s="10"/>
      <c r="OPB311" s="10"/>
      <c r="OPC311" s="10"/>
      <c r="OPD311" s="10"/>
      <c r="OPE311" s="10"/>
      <c r="OPF311" s="10"/>
      <c r="OPG311" s="10"/>
      <c r="OPH311" s="10"/>
      <c r="OPI311" s="10"/>
      <c r="OPJ311" s="10"/>
      <c r="OPK311" s="10"/>
      <c r="OPL311" s="10"/>
      <c r="OPM311" s="10"/>
      <c r="OPN311" s="10"/>
      <c r="OPO311" s="10"/>
      <c r="OPP311" s="10"/>
      <c r="OPQ311" s="10"/>
      <c r="OPR311" s="10"/>
      <c r="OPS311" s="10"/>
      <c r="OPT311" s="10"/>
      <c r="OPU311" s="10"/>
      <c r="OPV311" s="10"/>
      <c r="OPW311" s="10"/>
      <c r="OPX311" s="10"/>
      <c r="OPY311" s="10"/>
      <c r="OPZ311" s="10"/>
      <c r="OQA311" s="10"/>
      <c r="OQB311" s="10"/>
      <c r="OQC311" s="10"/>
      <c r="OQD311" s="10"/>
      <c r="OQE311" s="10"/>
      <c r="OQF311" s="10"/>
      <c r="OQG311" s="10"/>
      <c r="OQH311" s="10"/>
      <c r="OQI311" s="10"/>
      <c r="OQJ311" s="10"/>
      <c r="OQK311" s="10"/>
      <c r="OQL311" s="10"/>
      <c r="OQM311" s="10"/>
      <c r="OQN311" s="10"/>
      <c r="OQO311" s="10"/>
      <c r="OQP311" s="10"/>
      <c r="OQQ311" s="10"/>
      <c r="OQR311" s="10"/>
      <c r="OQS311" s="10"/>
      <c r="OQT311" s="10"/>
      <c r="OQU311" s="10"/>
      <c r="OQV311" s="10"/>
      <c r="OQW311" s="10"/>
      <c r="OQX311" s="10"/>
      <c r="OQY311" s="10"/>
      <c r="OQZ311" s="10"/>
      <c r="ORA311" s="10"/>
      <c r="ORB311" s="10"/>
      <c r="ORC311" s="10"/>
      <c r="ORD311" s="10"/>
      <c r="ORE311" s="10"/>
      <c r="ORF311" s="10"/>
      <c r="ORG311" s="10"/>
      <c r="ORH311" s="10"/>
      <c r="ORI311" s="10"/>
      <c r="ORJ311" s="10"/>
      <c r="ORK311" s="10"/>
      <c r="ORL311" s="10"/>
      <c r="ORM311" s="10"/>
      <c r="ORN311" s="10"/>
      <c r="ORO311" s="10"/>
      <c r="ORP311" s="10"/>
      <c r="ORQ311" s="10"/>
      <c r="ORR311" s="10"/>
      <c r="ORS311" s="10"/>
      <c r="ORT311" s="10"/>
      <c r="ORU311" s="10"/>
      <c r="ORV311" s="10"/>
      <c r="ORW311" s="10"/>
      <c r="ORX311" s="10"/>
      <c r="ORY311" s="10"/>
      <c r="ORZ311" s="10"/>
      <c r="OSA311" s="10"/>
      <c r="OSB311" s="10"/>
      <c r="OSC311" s="10"/>
      <c r="OSD311" s="10"/>
      <c r="OSE311" s="10"/>
      <c r="OSF311" s="10"/>
      <c r="OSG311" s="10"/>
      <c r="OSH311" s="10"/>
      <c r="OSI311" s="10"/>
      <c r="OSJ311" s="10"/>
      <c r="OSK311" s="10"/>
      <c r="OSL311" s="10"/>
      <c r="OSM311" s="10"/>
      <c r="OSN311" s="10"/>
      <c r="OSO311" s="10"/>
      <c r="OSP311" s="10"/>
      <c r="OSQ311" s="10"/>
      <c r="OSR311" s="10"/>
      <c r="OSS311" s="10"/>
      <c r="OST311" s="10"/>
      <c r="OSU311" s="10"/>
      <c r="OSV311" s="10"/>
      <c r="OSW311" s="10"/>
      <c r="OSX311" s="10"/>
      <c r="OSY311" s="10"/>
      <c r="OSZ311" s="10"/>
      <c r="OTA311" s="10"/>
      <c r="OTB311" s="10"/>
      <c r="OTC311" s="10"/>
      <c r="OTD311" s="10"/>
      <c r="OTE311" s="10"/>
      <c r="OTF311" s="10"/>
      <c r="OTG311" s="10"/>
      <c r="OTH311" s="10"/>
      <c r="OTI311" s="10"/>
      <c r="OTJ311" s="10"/>
      <c r="OTK311" s="10"/>
      <c r="OTL311" s="10"/>
      <c r="OTM311" s="10"/>
      <c r="OTN311" s="10"/>
      <c r="OTO311" s="10"/>
      <c r="OTP311" s="10"/>
      <c r="OTQ311" s="10"/>
      <c r="OTR311" s="10"/>
      <c r="OTS311" s="10"/>
      <c r="OTT311" s="10"/>
      <c r="OTU311" s="10"/>
      <c r="OTV311" s="10"/>
      <c r="OTW311" s="10"/>
      <c r="OTX311" s="10"/>
      <c r="OTY311" s="10"/>
      <c r="OTZ311" s="10"/>
      <c r="OUA311" s="10"/>
      <c r="OUB311" s="10"/>
      <c r="OUC311" s="10"/>
      <c r="OUD311" s="10"/>
      <c r="OUE311" s="10"/>
      <c r="OUF311" s="10"/>
      <c r="OUG311" s="10"/>
      <c r="OUH311" s="10"/>
      <c r="OUI311" s="10"/>
      <c r="OUJ311" s="10"/>
      <c r="OUK311" s="10"/>
      <c r="OUL311" s="10"/>
      <c r="OUM311" s="10"/>
      <c r="OUN311" s="10"/>
      <c r="OUO311" s="10"/>
      <c r="OUP311" s="10"/>
      <c r="OUQ311" s="10"/>
      <c r="OUR311" s="10"/>
      <c r="OUS311" s="10"/>
      <c r="OUT311" s="10"/>
      <c r="OUU311" s="10"/>
      <c r="OUV311" s="10"/>
      <c r="OUW311" s="10"/>
      <c r="OUX311" s="10"/>
      <c r="OUY311" s="10"/>
      <c r="OUZ311" s="10"/>
      <c r="OVA311" s="10"/>
      <c r="OVB311" s="10"/>
      <c r="OVC311" s="10"/>
      <c r="OVD311" s="10"/>
      <c r="OVE311" s="10"/>
      <c r="OVF311" s="10"/>
      <c r="OVG311" s="10"/>
      <c r="OVH311" s="10"/>
      <c r="OVI311" s="10"/>
      <c r="OVJ311" s="10"/>
      <c r="OVK311" s="10"/>
      <c r="OVL311" s="10"/>
      <c r="OVM311" s="10"/>
      <c r="OVN311" s="10"/>
      <c r="OVO311" s="10"/>
      <c r="OVP311" s="10"/>
      <c r="OVQ311" s="10"/>
      <c r="OVR311" s="10"/>
      <c r="OVS311" s="10"/>
      <c r="OVT311" s="10"/>
      <c r="OVU311" s="10"/>
      <c r="OVV311" s="10"/>
      <c r="OVW311" s="10"/>
      <c r="OVX311" s="10"/>
      <c r="OVY311" s="10"/>
      <c r="OVZ311" s="10"/>
      <c r="OWA311" s="10"/>
      <c r="OWB311" s="10"/>
      <c r="OWC311" s="10"/>
      <c r="OWD311" s="10"/>
      <c r="OWE311" s="10"/>
      <c r="OWF311" s="10"/>
      <c r="OWG311" s="10"/>
      <c r="OWH311" s="10"/>
      <c r="OWI311" s="10"/>
      <c r="OWJ311" s="10"/>
      <c r="OWK311" s="10"/>
      <c r="OWL311" s="10"/>
      <c r="OWM311" s="10"/>
      <c r="OWN311" s="10"/>
      <c r="OWO311" s="10"/>
      <c r="OWP311" s="10"/>
      <c r="OWQ311" s="10"/>
      <c r="OWR311" s="10"/>
      <c r="OWS311" s="10"/>
      <c r="OWT311" s="10"/>
      <c r="OWU311" s="10"/>
      <c r="OWV311" s="10"/>
      <c r="OWW311" s="10"/>
      <c r="OWX311" s="10"/>
      <c r="OWY311" s="10"/>
      <c r="OWZ311" s="10"/>
      <c r="OXA311" s="10"/>
      <c r="OXB311" s="10"/>
      <c r="OXC311" s="10"/>
      <c r="OXD311" s="10"/>
      <c r="OXE311" s="10"/>
      <c r="OXF311" s="10"/>
      <c r="OXG311" s="10"/>
      <c r="OXH311" s="10"/>
      <c r="OXI311" s="10"/>
      <c r="OXJ311" s="10"/>
      <c r="OXK311" s="10"/>
      <c r="OXL311" s="10"/>
      <c r="OXM311" s="10"/>
      <c r="OXN311" s="10"/>
      <c r="OXO311" s="10"/>
      <c r="OXP311" s="10"/>
      <c r="OXQ311" s="10"/>
      <c r="OXR311" s="10"/>
      <c r="OXS311" s="10"/>
      <c r="OXT311" s="10"/>
      <c r="OXU311" s="10"/>
      <c r="OXV311" s="10"/>
      <c r="OXW311" s="10"/>
      <c r="OXX311" s="10"/>
      <c r="OXY311" s="10"/>
      <c r="OXZ311" s="10"/>
      <c r="OYA311" s="10"/>
      <c r="OYB311" s="10"/>
      <c r="OYC311" s="10"/>
      <c r="OYD311" s="10"/>
      <c r="OYE311" s="10"/>
      <c r="OYF311" s="10"/>
      <c r="OYG311" s="10"/>
      <c r="OYH311" s="10"/>
      <c r="OYI311" s="10"/>
      <c r="OYJ311" s="10"/>
      <c r="OYK311" s="10"/>
      <c r="OYL311" s="10"/>
      <c r="OYM311" s="10"/>
      <c r="OYN311" s="10"/>
      <c r="OYO311" s="10"/>
      <c r="OYP311" s="10"/>
      <c r="OYQ311" s="10"/>
      <c r="OYR311" s="10"/>
      <c r="OYS311" s="10"/>
      <c r="OYT311" s="10"/>
      <c r="OYU311" s="10"/>
      <c r="OYV311" s="10"/>
      <c r="OYW311" s="10"/>
      <c r="OYX311" s="10"/>
      <c r="OYY311" s="10"/>
      <c r="OYZ311" s="10"/>
      <c r="OZA311" s="10"/>
      <c r="OZB311" s="10"/>
      <c r="OZC311" s="10"/>
      <c r="OZD311" s="10"/>
      <c r="OZE311" s="10"/>
      <c r="OZF311" s="10"/>
      <c r="OZG311" s="10"/>
      <c r="OZH311" s="10"/>
      <c r="OZI311" s="10"/>
      <c r="OZJ311" s="10"/>
      <c r="OZK311" s="10"/>
      <c r="OZL311" s="10"/>
      <c r="OZM311" s="10"/>
      <c r="OZN311" s="10"/>
      <c r="OZO311" s="10"/>
      <c r="OZP311" s="10"/>
      <c r="OZQ311" s="10"/>
      <c r="OZR311" s="10"/>
      <c r="OZS311" s="10"/>
      <c r="OZT311" s="10"/>
      <c r="OZU311" s="10"/>
      <c r="OZV311" s="10"/>
      <c r="OZW311" s="10"/>
      <c r="OZX311" s="10"/>
      <c r="OZY311" s="10"/>
      <c r="OZZ311" s="10"/>
      <c r="PAA311" s="10"/>
      <c r="PAB311" s="10"/>
      <c r="PAC311" s="10"/>
      <c r="PAD311" s="10"/>
      <c r="PAE311" s="10"/>
      <c r="PAF311" s="10"/>
      <c r="PAG311" s="10"/>
      <c r="PAH311" s="10"/>
      <c r="PAI311" s="10"/>
      <c r="PAJ311" s="10"/>
      <c r="PAK311" s="10"/>
      <c r="PAL311" s="10"/>
      <c r="PAM311" s="10"/>
      <c r="PAN311" s="10"/>
      <c r="PAO311" s="10"/>
      <c r="PAP311" s="10"/>
      <c r="PAQ311" s="10"/>
      <c r="PAR311" s="10"/>
      <c r="PAS311" s="10"/>
      <c r="PAT311" s="10"/>
      <c r="PAU311" s="10"/>
      <c r="PAV311" s="10"/>
      <c r="PAW311" s="10"/>
      <c r="PAX311" s="10"/>
      <c r="PAY311" s="10"/>
      <c r="PAZ311" s="10"/>
      <c r="PBA311" s="10"/>
      <c r="PBB311" s="10"/>
      <c r="PBC311" s="10"/>
      <c r="PBD311" s="10"/>
      <c r="PBE311" s="10"/>
      <c r="PBF311" s="10"/>
      <c r="PBG311" s="10"/>
      <c r="PBH311" s="10"/>
      <c r="PBI311" s="10"/>
      <c r="PBJ311" s="10"/>
      <c r="PBK311" s="10"/>
      <c r="PBL311" s="10"/>
      <c r="PBM311" s="10"/>
      <c r="PBN311" s="10"/>
      <c r="PBO311" s="10"/>
      <c r="PBP311" s="10"/>
      <c r="PBQ311" s="10"/>
      <c r="PBR311" s="10"/>
      <c r="PBS311" s="10"/>
      <c r="PBT311" s="10"/>
      <c r="PBU311" s="10"/>
      <c r="PBV311" s="10"/>
      <c r="PBW311" s="10"/>
      <c r="PBX311" s="10"/>
      <c r="PBY311" s="10"/>
      <c r="PBZ311" s="10"/>
      <c r="PCA311" s="10"/>
      <c r="PCB311" s="10"/>
      <c r="PCC311" s="10"/>
      <c r="PCD311" s="10"/>
      <c r="PCE311" s="10"/>
      <c r="PCF311" s="10"/>
      <c r="PCG311" s="10"/>
      <c r="PCH311" s="10"/>
      <c r="PCI311" s="10"/>
      <c r="PCJ311" s="10"/>
      <c r="PCK311" s="10"/>
      <c r="PCL311" s="10"/>
      <c r="PCM311" s="10"/>
      <c r="PCN311" s="10"/>
      <c r="PCO311" s="10"/>
      <c r="PCP311" s="10"/>
      <c r="PCQ311" s="10"/>
      <c r="PCR311" s="10"/>
      <c r="PCS311" s="10"/>
      <c r="PCT311" s="10"/>
      <c r="PCU311" s="10"/>
      <c r="PCV311" s="10"/>
      <c r="PCW311" s="10"/>
      <c r="PCX311" s="10"/>
      <c r="PCY311" s="10"/>
      <c r="PCZ311" s="10"/>
      <c r="PDA311" s="10"/>
      <c r="PDB311" s="10"/>
      <c r="PDC311" s="10"/>
      <c r="PDD311" s="10"/>
      <c r="PDE311" s="10"/>
      <c r="PDF311" s="10"/>
      <c r="PDG311" s="10"/>
      <c r="PDH311" s="10"/>
      <c r="PDI311" s="10"/>
      <c r="PDJ311" s="10"/>
      <c r="PDK311" s="10"/>
      <c r="PDL311" s="10"/>
      <c r="PDM311" s="10"/>
      <c r="PDN311" s="10"/>
      <c r="PDO311" s="10"/>
      <c r="PDP311" s="10"/>
      <c r="PDQ311" s="10"/>
      <c r="PDR311" s="10"/>
      <c r="PDS311" s="10"/>
      <c r="PDT311" s="10"/>
      <c r="PDU311" s="10"/>
      <c r="PDV311" s="10"/>
      <c r="PDW311" s="10"/>
      <c r="PDX311" s="10"/>
      <c r="PDY311" s="10"/>
      <c r="PDZ311" s="10"/>
      <c r="PEA311" s="10"/>
      <c r="PEB311" s="10"/>
      <c r="PEC311" s="10"/>
      <c r="PED311" s="10"/>
      <c r="PEE311" s="10"/>
      <c r="PEF311" s="10"/>
      <c r="PEG311" s="10"/>
      <c r="PEH311" s="10"/>
      <c r="PEI311" s="10"/>
      <c r="PEJ311" s="10"/>
      <c r="PEK311" s="10"/>
      <c r="PEL311" s="10"/>
      <c r="PEM311" s="10"/>
      <c r="PEN311" s="10"/>
      <c r="PEO311" s="10"/>
      <c r="PEP311" s="10"/>
      <c r="PEQ311" s="10"/>
      <c r="PER311" s="10"/>
      <c r="PES311" s="10"/>
      <c r="PET311" s="10"/>
      <c r="PEU311" s="10"/>
      <c r="PEV311" s="10"/>
      <c r="PEW311" s="10"/>
      <c r="PEX311" s="10"/>
      <c r="PEY311" s="10"/>
      <c r="PEZ311" s="10"/>
      <c r="PFA311" s="10"/>
      <c r="PFB311" s="10"/>
      <c r="PFC311" s="10"/>
      <c r="PFD311" s="10"/>
      <c r="PFE311" s="10"/>
      <c r="PFF311" s="10"/>
      <c r="PFG311" s="10"/>
      <c r="PFH311" s="10"/>
      <c r="PFI311" s="10"/>
      <c r="PFJ311" s="10"/>
      <c r="PFK311" s="10"/>
      <c r="PFL311" s="10"/>
      <c r="PFM311" s="10"/>
      <c r="PFN311" s="10"/>
      <c r="PFO311" s="10"/>
      <c r="PFP311" s="10"/>
      <c r="PFQ311" s="10"/>
      <c r="PFR311" s="10"/>
      <c r="PFS311" s="10"/>
      <c r="PFT311" s="10"/>
      <c r="PFU311" s="10"/>
      <c r="PFV311" s="10"/>
      <c r="PFW311" s="10"/>
      <c r="PFX311" s="10"/>
      <c r="PFY311" s="10"/>
      <c r="PFZ311" s="10"/>
      <c r="PGA311" s="10"/>
      <c r="PGB311" s="10"/>
      <c r="PGC311" s="10"/>
      <c r="PGD311" s="10"/>
      <c r="PGE311" s="10"/>
      <c r="PGF311" s="10"/>
      <c r="PGG311" s="10"/>
      <c r="PGH311" s="10"/>
      <c r="PGI311" s="10"/>
      <c r="PGJ311" s="10"/>
      <c r="PGK311" s="10"/>
      <c r="PGL311" s="10"/>
      <c r="PGM311" s="10"/>
      <c r="PGN311" s="10"/>
      <c r="PGO311" s="10"/>
      <c r="PGP311" s="10"/>
      <c r="PGQ311" s="10"/>
      <c r="PGR311" s="10"/>
      <c r="PGS311" s="10"/>
      <c r="PGT311" s="10"/>
      <c r="PGU311" s="10"/>
      <c r="PGV311" s="10"/>
      <c r="PGW311" s="10"/>
      <c r="PGX311" s="10"/>
      <c r="PGY311" s="10"/>
      <c r="PGZ311" s="10"/>
      <c r="PHA311" s="10"/>
      <c r="PHB311" s="10"/>
      <c r="PHC311" s="10"/>
      <c r="PHD311" s="10"/>
      <c r="PHE311" s="10"/>
      <c r="PHF311" s="10"/>
      <c r="PHG311" s="10"/>
      <c r="PHH311" s="10"/>
      <c r="PHI311" s="10"/>
      <c r="PHJ311" s="10"/>
      <c r="PHK311" s="10"/>
      <c r="PHL311" s="10"/>
      <c r="PHM311" s="10"/>
      <c r="PHN311" s="10"/>
      <c r="PHO311" s="10"/>
      <c r="PHP311" s="10"/>
      <c r="PHQ311" s="10"/>
      <c r="PHR311" s="10"/>
      <c r="PHS311" s="10"/>
      <c r="PHT311" s="10"/>
      <c r="PHU311" s="10"/>
      <c r="PHV311" s="10"/>
      <c r="PHW311" s="10"/>
      <c r="PHX311" s="10"/>
      <c r="PHY311" s="10"/>
      <c r="PHZ311" s="10"/>
      <c r="PIA311" s="10"/>
      <c r="PIB311" s="10"/>
      <c r="PIC311" s="10"/>
      <c r="PID311" s="10"/>
      <c r="PIE311" s="10"/>
      <c r="PIF311" s="10"/>
      <c r="PIG311" s="10"/>
      <c r="PIH311" s="10"/>
      <c r="PII311" s="10"/>
      <c r="PIJ311" s="10"/>
      <c r="PIK311" s="10"/>
      <c r="PIL311" s="10"/>
      <c r="PIM311" s="10"/>
      <c r="PIN311" s="10"/>
      <c r="PIO311" s="10"/>
      <c r="PIP311" s="10"/>
      <c r="PIQ311" s="10"/>
      <c r="PIR311" s="10"/>
      <c r="PIS311" s="10"/>
      <c r="PIT311" s="10"/>
      <c r="PIU311" s="10"/>
      <c r="PIV311" s="10"/>
      <c r="PIW311" s="10"/>
      <c r="PIX311" s="10"/>
      <c r="PIY311" s="10"/>
      <c r="PIZ311" s="10"/>
      <c r="PJA311" s="10"/>
      <c r="PJB311" s="10"/>
      <c r="PJC311" s="10"/>
      <c r="PJD311" s="10"/>
      <c r="PJE311" s="10"/>
      <c r="PJF311" s="10"/>
      <c r="PJG311" s="10"/>
      <c r="PJH311" s="10"/>
      <c r="PJI311" s="10"/>
      <c r="PJJ311" s="10"/>
      <c r="PJK311" s="10"/>
      <c r="PJL311" s="10"/>
      <c r="PJM311" s="10"/>
      <c r="PJN311" s="10"/>
      <c r="PJO311" s="10"/>
      <c r="PJP311" s="10"/>
      <c r="PJQ311" s="10"/>
      <c r="PJR311" s="10"/>
      <c r="PJS311" s="10"/>
      <c r="PJT311" s="10"/>
      <c r="PJU311" s="10"/>
      <c r="PJV311" s="10"/>
      <c r="PJW311" s="10"/>
      <c r="PJX311" s="10"/>
      <c r="PJY311" s="10"/>
      <c r="PJZ311" s="10"/>
      <c r="PKA311" s="10"/>
      <c r="PKB311" s="10"/>
      <c r="PKC311" s="10"/>
      <c r="PKD311" s="10"/>
      <c r="PKE311" s="10"/>
      <c r="PKF311" s="10"/>
      <c r="PKG311" s="10"/>
      <c r="PKH311" s="10"/>
      <c r="PKI311" s="10"/>
      <c r="PKJ311" s="10"/>
      <c r="PKK311" s="10"/>
      <c r="PKL311" s="10"/>
      <c r="PKM311" s="10"/>
      <c r="PKN311" s="10"/>
      <c r="PKO311" s="10"/>
      <c r="PKP311" s="10"/>
      <c r="PKQ311" s="10"/>
      <c r="PKR311" s="10"/>
      <c r="PKS311" s="10"/>
      <c r="PKT311" s="10"/>
      <c r="PKU311" s="10"/>
      <c r="PKV311" s="10"/>
      <c r="PKW311" s="10"/>
      <c r="PKX311" s="10"/>
      <c r="PKY311" s="10"/>
      <c r="PKZ311" s="10"/>
      <c r="PLA311" s="10"/>
      <c r="PLB311" s="10"/>
      <c r="PLC311" s="10"/>
      <c r="PLD311" s="10"/>
      <c r="PLE311" s="10"/>
      <c r="PLF311" s="10"/>
      <c r="PLG311" s="10"/>
      <c r="PLH311" s="10"/>
      <c r="PLI311" s="10"/>
      <c r="PLJ311" s="10"/>
      <c r="PLK311" s="10"/>
      <c r="PLL311" s="10"/>
      <c r="PLM311" s="10"/>
      <c r="PLN311" s="10"/>
      <c r="PLO311" s="10"/>
      <c r="PLP311" s="10"/>
      <c r="PLQ311" s="10"/>
      <c r="PLR311" s="10"/>
      <c r="PLS311" s="10"/>
      <c r="PLT311" s="10"/>
      <c r="PLU311" s="10"/>
      <c r="PLV311" s="10"/>
      <c r="PLW311" s="10"/>
      <c r="PLX311" s="10"/>
      <c r="PLY311" s="10"/>
      <c r="PLZ311" s="10"/>
      <c r="PMA311" s="10"/>
      <c r="PMB311" s="10"/>
      <c r="PMC311" s="10"/>
      <c r="PMD311" s="10"/>
      <c r="PME311" s="10"/>
      <c r="PMF311" s="10"/>
      <c r="PMG311" s="10"/>
      <c r="PMH311" s="10"/>
      <c r="PMI311" s="10"/>
      <c r="PMJ311" s="10"/>
      <c r="PMK311" s="10"/>
      <c r="PML311" s="10"/>
      <c r="PMM311" s="10"/>
      <c r="PMN311" s="10"/>
      <c r="PMO311" s="10"/>
      <c r="PMP311" s="10"/>
      <c r="PMQ311" s="10"/>
      <c r="PMR311" s="10"/>
      <c r="PMS311" s="10"/>
      <c r="PMT311" s="10"/>
      <c r="PMU311" s="10"/>
      <c r="PMV311" s="10"/>
      <c r="PMW311" s="10"/>
      <c r="PMX311" s="10"/>
      <c r="PMY311" s="10"/>
      <c r="PMZ311" s="10"/>
      <c r="PNA311" s="10"/>
      <c r="PNB311" s="10"/>
      <c r="PNC311" s="10"/>
      <c r="PND311" s="10"/>
      <c r="PNE311" s="10"/>
      <c r="PNF311" s="10"/>
      <c r="PNG311" s="10"/>
      <c r="PNH311" s="10"/>
      <c r="PNI311" s="10"/>
      <c r="PNJ311" s="10"/>
      <c r="PNK311" s="10"/>
      <c r="PNL311" s="10"/>
      <c r="PNM311" s="10"/>
      <c r="PNN311" s="10"/>
      <c r="PNO311" s="10"/>
      <c r="PNP311" s="10"/>
      <c r="PNQ311" s="10"/>
      <c r="PNR311" s="10"/>
      <c r="PNS311" s="10"/>
      <c r="PNT311" s="10"/>
      <c r="PNU311" s="10"/>
      <c r="PNV311" s="10"/>
      <c r="PNW311" s="10"/>
      <c r="PNX311" s="10"/>
      <c r="PNY311" s="10"/>
      <c r="PNZ311" s="10"/>
      <c r="POA311" s="10"/>
      <c r="POB311" s="10"/>
      <c r="POC311" s="10"/>
      <c r="POD311" s="10"/>
      <c r="POE311" s="10"/>
      <c r="POF311" s="10"/>
      <c r="POG311" s="10"/>
      <c r="POH311" s="10"/>
      <c r="POI311" s="10"/>
      <c r="POJ311" s="10"/>
      <c r="POK311" s="10"/>
      <c r="POL311" s="10"/>
      <c r="POM311" s="10"/>
      <c r="PON311" s="10"/>
      <c r="POO311" s="10"/>
      <c r="POP311" s="10"/>
      <c r="POQ311" s="10"/>
      <c r="POR311" s="10"/>
      <c r="POS311" s="10"/>
      <c r="POT311" s="10"/>
      <c r="POU311" s="10"/>
      <c r="POV311" s="10"/>
      <c r="POW311" s="10"/>
      <c r="POX311" s="10"/>
      <c r="POY311" s="10"/>
      <c r="POZ311" s="10"/>
      <c r="PPA311" s="10"/>
      <c r="PPB311" s="10"/>
      <c r="PPC311" s="10"/>
      <c r="PPD311" s="10"/>
      <c r="PPE311" s="10"/>
      <c r="PPF311" s="10"/>
      <c r="PPG311" s="10"/>
      <c r="PPH311" s="10"/>
      <c r="PPI311" s="10"/>
      <c r="PPJ311" s="10"/>
      <c r="PPK311" s="10"/>
      <c r="PPL311" s="10"/>
      <c r="PPM311" s="10"/>
      <c r="PPN311" s="10"/>
      <c r="PPO311" s="10"/>
      <c r="PPP311" s="10"/>
      <c r="PPQ311" s="10"/>
      <c r="PPR311" s="10"/>
      <c r="PPS311" s="10"/>
      <c r="PPT311" s="10"/>
      <c r="PPU311" s="10"/>
      <c r="PPV311" s="10"/>
      <c r="PPW311" s="10"/>
      <c r="PPX311" s="10"/>
      <c r="PPY311" s="10"/>
      <c r="PPZ311" s="10"/>
      <c r="PQA311" s="10"/>
      <c r="PQB311" s="10"/>
      <c r="PQC311" s="10"/>
      <c r="PQD311" s="10"/>
      <c r="PQE311" s="10"/>
      <c r="PQF311" s="10"/>
      <c r="PQG311" s="10"/>
      <c r="PQH311" s="10"/>
      <c r="PQI311" s="10"/>
      <c r="PQJ311" s="10"/>
      <c r="PQK311" s="10"/>
      <c r="PQL311" s="10"/>
      <c r="PQM311" s="10"/>
      <c r="PQN311" s="10"/>
      <c r="PQO311" s="10"/>
      <c r="PQP311" s="10"/>
      <c r="PQQ311" s="10"/>
      <c r="PQR311" s="10"/>
      <c r="PQS311" s="10"/>
      <c r="PQT311" s="10"/>
      <c r="PQU311" s="10"/>
      <c r="PQV311" s="10"/>
      <c r="PQW311" s="10"/>
      <c r="PQX311" s="10"/>
      <c r="PQY311" s="10"/>
      <c r="PQZ311" s="10"/>
      <c r="PRA311" s="10"/>
      <c r="PRB311" s="10"/>
      <c r="PRC311" s="10"/>
      <c r="PRD311" s="10"/>
      <c r="PRE311" s="10"/>
      <c r="PRF311" s="10"/>
      <c r="PRG311" s="10"/>
      <c r="PRH311" s="10"/>
      <c r="PRI311" s="10"/>
      <c r="PRJ311" s="10"/>
      <c r="PRK311" s="10"/>
      <c r="PRL311" s="10"/>
      <c r="PRM311" s="10"/>
      <c r="PRN311" s="10"/>
      <c r="PRO311" s="10"/>
      <c r="PRP311" s="10"/>
      <c r="PRQ311" s="10"/>
      <c r="PRR311" s="10"/>
      <c r="PRS311" s="10"/>
      <c r="PRT311" s="10"/>
      <c r="PRU311" s="10"/>
      <c r="PRV311" s="10"/>
      <c r="PRW311" s="10"/>
      <c r="PRX311" s="10"/>
      <c r="PRY311" s="10"/>
      <c r="PRZ311" s="10"/>
      <c r="PSA311" s="10"/>
      <c r="PSB311" s="10"/>
      <c r="PSC311" s="10"/>
      <c r="PSD311" s="10"/>
      <c r="PSE311" s="10"/>
      <c r="PSF311" s="10"/>
      <c r="PSG311" s="10"/>
      <c r="PSH311" s="10"/>
      <c r="PSI311" s="10"/>
      <c r="PSJ311" s="10"/>
      <c r="PSK311" s="10"/>
      <c r="PSL311" s="10"/>
      <c r="PSM311" s="10"/>
      <c r="PSN311" s="10"/>
      <c r="PSO311" s="10"/>
      <c r="PSP311" s="10"/>
      <c r="PSQ311" s="10"/>
      <c r="PSR311" s="10"/>
      <c r="PSS311" s="10"/>
      <c r="PST311" s="10"/>
      <c r="PSU311" s="10"/>
      <c r="PSV311" s="10"/>
      <c r="PSW311" s="10"/>
      <c r="PSX311" s="10"/>
      <c r="PSY311" s="10"/>
      <c r="PSZ311" s="10"/>
      <c r="PTA311" s="10"/>
      <c r="PTB311" s="10"/>
      <c r="PTC311" s="10"/>
      <c r="PTD311" s="10"/>
      <c r="PTE311" s="10"/>
      <c r="PTF311" s="10"/>
      <c r="PTG311" s="10"/>
      <c r="PTH311" s="10"/>
      <c r="PTI311" s="10"/>
      <c r="PTJ311" s="10"/>
      <c r="PTK311" s="10"/>
      <c r="PTL311" s="10"/>
      <c r="PTM311" s="10"/>
      <c r="PTN311" s="10"/>
      <c r="PTO311" s="10"/>
      <c r="PTP311" s="10"/>
      <c r="PTQ311" s="10"/>
      <c r="PTR311" s="10"/>
      <c r="PTS311" s="10"/>
      <c r="PTT311" s="10"/>
      <c r="PTU311" s="10"/>
      <c r="PTV311" s="10"/>
      <c r="PTW311" s="10"/>
      <c r="PTX311" s="10"/>
      <c r="PTY311" s="10"/>
      <c r="PTZ311" s="10"/>
      <c r="PUA311" s="10"/>
      <c r="PUB311" s="10"/>
      <c r="PUC311" s="10"/>
      <c r="PUD311" s="10"/>
      <c r="PUE311" s="10"/>
      <c r="PUF311" s="10"/>
      <c r="PUG311" s="10"/>
      <c r="PUH311" s="10"/>
      <c r="PUI311" s="10"/>
      <c r="PUJ311" s="10"/>
      <c r="PUK311" s="10"/>
      <c r="PUL311" s="10"/>
      <c r="PUM311" s="10"/>
      <c r="PUN311" s="10"/>
      <c r="PUO311" s="10"/>
      <c r="PUP311" s="10"/>
      <c r="PUQ311" s="10"/>
      <c r="PUR311" s="10"/>
      <c r="PUS311" s="10"/>
      <c r="PUT311" s="10"/>
      <c r="PUU311" s="10"/>
      <c r="PUV311" s="10"/>
      <c r="PUW311" s="10"/>
      <c r="PUX311" s="10"/>
      <c r="PUY311" s="10"/>
      <c r="PUZ311" s="10"/>
      <c r="PVA311" s="10"/>
      <c r="PVB311" s="10"/>
      <c r="PVC311" s="10"/>
      <c r="PVD311" s="10"/>
      <c r="PVE311" s="10"/>
      <c r="PVF311" s="10"/>
      <c r="PVG311" s="10"/>
      <c r="PVH311" s="10"/>
      <c r="PVI311" s="10"/>
      <c r="PVJ311" s="10"/>
      <c r="PVK311" s="10"/>
      <c r="PVL311" s="10"/>
      <c r="PVM311" s="10"/>
      <c r="PVN311" s="10"/>
      <c r="PVO311" s="10"/>
      <c r="PVP311" s="10"/>
      <c r="PVQ311" s="10"/>
      <c r="PVR311" s="10"/>
      <c r="PVS311" s="10"/>
      <c r="PVT311" s="10"/>
      <c r="PVU311" s="10"/>
      <c r="PVV311" s="10"/>
      <c r="PVW311" s="10"/>
      <c r="PVX311" s="10"/>
      <c r="PVY311" s="10"/>
      <c r="PVZ311" s="10"/>
      <c r="PWA311" s="10"/>
      <c r="PWB311" s="10"/>
      <c r="PWC311" s="10"/>
      <c r="PWD311" s="10"/>
      <c r="PWE311" s="10"/>
      <c r="PWF311" s="10"/>
      <c r="PWG311" s="10"/>
      <c r="PWH311" s="10"/>
      <c r="PWI311" s="10"/>
      <c r="PWJ311" s="10"/>
      <c r="PWK311" s="10"/>
      <c r="PWL311" s="10"/>
      <c r="PWM311" s="10"/>
      <c r="PWN311" s="10"/>
      <c r="PWO311" s="10"/>
      <c r="PWP311" s="10"/>
      <c r="PWQ311" s="10"/>
      <c r="PWR311" s="10"/>
      <c r="PWS311" s="10"/>
      <c r="PWT311" s="10"/>
      <c r="PWU311" s="10"/>
      <c r="PWV311" s="10"/>
      <c r="PWW311" s="10"/>
      <c r="PWX311" s="10"/>
      <c r="PWY311" s="10"/>
      <c r="PWZ311" s="10"/>
      <c r="PXA311" s="10"/>
      <c r="PXB311" s="10"/>
      <c r="PXC311" s="10"/>
      <c r="PXD311" s="10"/>
      <c r="PXE311" s="10"/>
      <c r="PXF311" s="10"/>
      <c r="PXG311" s="10"/>
      <c r="PXH311" s="10"/>
      <c r="PXI311" s="10"/>
      <c r="PXJ311" s="10"/>
      <c r="PXK311" s="10"/>
      <c r="PXL311" s="10"/>
      <c r="PXM311" s="10"/>
      <c r="PXN311" s="10"/>
      <c r="PXO311" s="10"/>
      <c r="PXP311" s="10"/>
      <c r="PXQ311" s="10"/>
      <c r="PXR311" s="10"/>
      <c r="PXS311" s="10"/>
      <c r="PXT311" s="10"/>
      <c r="PXU311" s="10"/>
      <c r="PXV311" s="10"/>
      <c r="PXW311" s="10"/>
      <c r="PXX311" s="10"/>
      <c r="PXY311" s="10"/>
      <c r="PXZ311" s="10"/>
      <c r="PYA311" s="10"/>
      <c r="PYB311" s="10"/>
      <c r="PYC311" s="10"/>
      <c r="PYD311" s="10"/>
      <c r="PYE311" s="10"/>
      <c r="PYF311" s="10"/>
      <c r="PYG311" s="10"/>
      <c r="PYH311" s="10"/>
      <c r="PYI311" s="10"/>
      <c r="PYJ311" s="10"/>
      <c r="PYK311" s="10"/>
      <c r="PYL311" s="10"/>
      <c r="PYM311" s="10"/>
      <c r="PYN311" s="10"/>
      <c r="PYO311" s="10"/>
      <c r="PYP311" s="10"/>
      <c r="PYQ311" s="10"/>
      <c r="PYR311" s="10"/>
      <c r="PYS311" s="10"/>
      <c r="PYT311" s="10"/>
      <c r="PYU311" s="10"/>
      <c r="PYV311" s="10"/>
      <c r="PYW311" s="10"/>
      <c r="PYX311" s="10"/>
      <c r="PYY311" s="10"/>
      <c r="PYZ311" s="10"/>
      <c r="PZA311" s="10"/>
      <c r="PZB311" s="10"/>
      <c r="PZC311" s="10"/>
      <c r="PZD311" s="10"/>
      <c r="PZE311" s="10"/>
      <c r="PZF311" s="10"/>
      <c r="PZG311" s="10"/>
      <c r="PZH311" s="10"/>
      <c r="PZI311" s="10"/>
      <c r="PZJ311" s="10"/>
      <c r="PZK311" s="10"/>
      <c r="PZL311" s="10"/>
      <c r="PZM311" s="10"/>
      <c r="PZN311" s="10"/>
      <c r="PZO311" s="10"/>
      <c r="PZP311" s="10"/>
      <c r="PZQ311" s="10"/>
      <c r="PZR311" s="10"/>
      <c r="PZS311" s="10"/>
      <c r="PZT311" s="10"/>
      <c r="PZU311" s="10"/>
      <c r="PZV311" s="10"/>
      <c r="PZW311" s="10"/>
      <c r="PZX311" s="10"/>
      <c r="PZY311" s="10"/>
      <c r="PZZ311" s="10"/>
      <c r="QAA311" s="10"/>
      <c r="QAB311" s="10"/>
      <c r="QAC311" s="10"/>
      <c r="QAD311" s="10"/>
      <c r="QAE311" s="10"/>
      <c r="QAF311" s="10"/>
      <c r="QAG311" s="10"/>
      <c r="QAH311" s="10"/>
      <c r="QAI311" s="10"/>
      <c r="QAJ311" s="10"/>
      <c r="QAK311" s="10"/>
      <c r="QAL311" s="10"/>
      <c r="QAM311" s="10"/>
      <c r="QAN311" s="10"/>
      <c r="QAO311" s="10"/>
      <c r="QAP311" s="10"/>
      <c r="QAQ311" s="10"/>
      <c r="QAR311" s="10"/>
      <c r="QAS311" s="10"/>
      <c r="QAT311" s="10"/>
      <c r="QAU311" s="10"/>
      <c r="QAV311" s="10"/>
      <c r="QAW311" s="10"/>
      <c r="QAX311" s="10"/>
      <c r="QAY311" s="10"/>
      <c r="QAZ311" s="10"/>
      <c r="QBA311" s="10"/>
      <c r="QBB311" s="10"/>
      <c r="QBC311" s="10"/>
      <c r="QBD311" s="10"/>
      <c r="QBE311" s="10"/>
      <c r="QBF311" s="10"/>
      <c r="QBG311" s="10"/>
      <c r="QBH311" s="10"/>
      <c r="QBI311" s="10"/>
      <c r="QBJ311" s="10"/>
      <c r="QBK311" s="10"/>
      <c r="QBL311" s="10"/>
      <c r="QBM311" s="10"/>
      <c r="QBN311" s="10"/>
      <c r="QBO311" s="10"/>
      <c r="QBP311" s="10"/>
      <c r="QBQ311" s="10"/>
      <c r="QBR311" s="10"/>
      <c r="QBS311" s="10"/>
      <c r="QBT311" s="10"/>
      <c r="QBU311" s="10"/>
      <c r="QBV311" s="10"/>
      <c r="QBW311" s="10"/>
      <c r="QBX311" s="10"/>
      <c r="QBY311" s="10"/>
      <c r="QBZ311" s="10"/>
      <c r="QCA311" s="10"/>
      <c r="QCB311" s="10"/>
      <c r="QCC311" s="10"/>
      <c r="QCD311" s="10"/>
      <c r="QCE311" s="10"/>
      <c r="QCF311" s="10"/>
      <c r="QCG311" s="10"/>
      <c r="QCH311" s="10"/>
      <c r="QCI311" s="10"/>
      <c r="QCJ311" s="10"/>
      <c r="QCK311" s="10"/>
      <c r="QCL311" s="10"/>
      <c r="QCM311" s="10"/>
      <c r="QCN311" s="10"/>
      <c r="QCO311" s="10"/>
      <c r="QCP311" s="10"/>
      <c r="QCQ311" s="10"/>
      <c r="QCR311" s="10"/>
      <c r="QCS311" s="10"/>
      <c r="QCT311" s="10"/>
      <c r="QCU311" s="10"/>
      <c r="QCV311" s="10"/>
      <c r="QCW311" s="10"/>
      <c r="QCX311" s="10"/>
      <c r="QCY311" s="10"/>
      <c r="QCZ311" s="10"/>
      <c r="QDA311" s="10"/>
      <c r="QDB311" s="10"/>
      <c r="QDC311" s="10"/>
      <c r="QDD311" s="10"/>
      <c r="QDE311" s="10"/>
      <c r="QDF311" s="10"/>
      <c r="QDG311" s="10"/>
      <c r="QDH311" s="10"/>
      <c r="QDI311" s="10"/>
      <c r="QDJ311" s="10"/>
      <c r="QDK311" s="10"/>
      <c r="QDL311" s="10"/>
      <c r="QDM311" s="10"/>
      <c r="QDN311" s="10"/>
      <c r="QDO311" s="10"/>
      <c r="QDP311" s="10"/>
      <c r="QDQ311" s="10"/>
      <c r="QDR311" s="10"/>
      <c r="QDS311" s="10"/>
      <c r="QDT311" s="10"/>
      <c r="QDU311" s="10"/>
      <c r="QDV311" s="10"/>
      <c r="QDW311" s="10"/>
      <c r="QDX311" s="10"/>
      <c r="QDY311" s="10"/>
      <c r="QDZ311" s="10"/>
      <c r="QEA311" s="10"/>
      <c r="QEB311" s="10"/>
      <c r="QEC311" s="10"/>
      <c r="QED311" s="10"/>
      <c r="QEE311" s="10"/>
      <c r="QEF311" s="10"/>
      <c r="QEG311" s="10"/>
      <c r="QEH311" s="10"/>
      <c r="QEI311" s="10"/>
      <c r="QEJ311" s="10"/>
      <c r="QEK311" s="10"/>
      <c r="QEL311" s="10"/>
      <c r="QEM311" s="10"/>
      <c r="QEN311" s="10"/>
      <c r="QEO311" s="10"/>
      <c r="QEP311" s="10"/>
      <c r="QEQ311" s="10"/>
      <c r="QER311" s="10"/>
      <c r="QES311" s="10"/>
      <c r="QET311" s="10"/>
      <c r="QEU311" s="10"/>
      <c r="QEV311" s="10"/>
      <c r="QEW311" s="10"/>
      <c r="QEX311" s="10"/>
      <c r="QEY311" s="10"/>
      <c r="QEZ311" s="10"/>
      <c r="QFA311" s="10"/>
      <c r="QFB311" s="10"/>
      <c r="QFC311" s="10"/>
      <c r="QFD311" s="10"/>
      <c r="QFE311" s="10"/>
      <c r="QFF311" s="10"/>
      <c r="QFG311" s="10"/>
      <c r="QFH311" s="10"/>
      <c r="QFI311" s="10"/>
      <c r="QFJ311" s="10"/>
      <c r="QFK311" s="10"/>
      <c r="QFL311" s="10"/>
      <c r="QFM311" s="10"/>
      <c r="QFN311" s="10"/>
      <c r="QFO311" s="10"/>
      <c r="QFP311" s="10"/>
      <c r="QFQ311" s="10"/>
      <c r="QFR311" s="10"/>
      <c r="QFS311" s="10"/>
      <c r="QFT311" s="10"/>
      <c r="QFU311" s="10"/>
      <c r="QFV311" s="10"/>
      <c r="QFW311" s="10"/>
      <c r="QFX311" s="10"/>
      <c r="QFY311" s="10"/>
      <c r="QFZ311" s="10"/>
      <c r="QGA311" s="10"/>
      <c r="QGB311" s="10"/>
      <c r="QGC311" s="10"/>
      <c r="QGD311" s="10"/>
      <c r="QGE311" s="10"/>
      <c r="QGF311" s="10"/>
      <c r="QGG311" s="10"/>
      <c r="QGH311" s="10"/>
      <c r="QGI311" s="10"/>
      <c r="QGJ311" s="10"/>
      <c r="QGK311" s="10"/>
      <c r="QGL311" s="10"/>
      <c r="QGM311" s="10"/>
      <c r="QGN311" s="10"/>
      <c r="QGO311" s="10"/>
      <c r="QGP311" s="10"/>
      <c r="QGQ311" s="10"/>
      <c r="QGR311" s="10"/>
      <c r="QGS311" s="10"/>
      <c r="QGT311" s="10"/>
      <c r="QGU311" s="10"/>
      <c r="QGV311" s="10"/>
      <c r="QGW311" s="10"/>
      <c r="QGX311" s="10"/>
      <c r="QGY311" s="10"/>
      <c r="QGZ311" s="10"/>
      <c r="QHA311" s="10"/>
      <c r="QHB311" s="10"/>
      <c r="QHC311" s="10"/>
      <c r="QHD311" s="10"/>
      <c r="QHE311" s="10"/>
      <c r="QHF311" s="10"/>
      <c r="QHG311" s="10"/>
      <c r="QHH311" s="10"/>
      <c r="QHI311" s="10"/>
      <c r="QHJ311" s="10"/>
      <c r="QHK311" s="10"/>
      <c r="QHL311" s="10"/>
      <c r="QHM311" s="10"/>
      <c r="QHN311" s="10"/>
      <c r="QHO311" s="10"/>
      <c r="QHP311" s="10"/>
      <c r="QHQ311" s="10"/>
      <c r="QHR311" s="10"/>
      <c r="QHS311" s="10"/>
      <c r="QHT311" s="10"/>
      <c r="QHU311" s="10"/>
      <c r="QHV311" s="10"/>
      <c r="QHW311" s="10"/>
      <c r="QHX311" s="10"/>
      <c r="QHY311" s="10"/>
      <c r="QHZ311" s="10"/>
      <c r="QIA311" s="10"/>
      <c r="QIB311" s="10"/>
      <c r="QIC311" s="10"/>
      <c r="QID311" s="10"/>
      <c r="QIE311" s="10"/>
      <c r="QIF311" s="10"/>
      <c r="QIG311" s="10"/>
      <c r="QIH311" s="10"/>
      <c r="QII311" s="10"/>
      <c r="QIJ311" s="10"/>
      <c r="QIK311" s="10"/>
      <c r="QIL311" s="10"/>
      <c r="QIM311" s="10"/>
      <c r="QIN311" s="10"/>
      <c r="QIO311" s="10"/>
      <c r="QIP311" s="10"/>
      <c r="QIQ311" s="10"/>
      <c r="QIR311" s="10"/>
      <c r="QIS311" s="10"/>
      <c r="QIT311" s="10"/>
      <c r="QIU311" s="10"/>
      <c r="QIV311" s="10"/>
      <c r="QIW311" s="10"/>
      <c r="QIX311" s="10"/>
      <c r="QIY311" s="10"/>
      <c r="QIZ311" s="10"/>
      <c r="QJA311" s="10"/>
      <c r="QJB311" s="10"/>
      <c r="QJC311" s="10"/>
      <c r="QJD311" s="10"/>
      <c r="QJE311" s="10"/>
      <c r="QJF311" s="10"/>
      <c r="QJG311" s="10"/>
      <c r="QJH311" s="10"/>
      <c r="QJI311" s="10"/>
      <c r="QJJ311" s="10"/>
      <c r="QJK311" s="10"/>
      <c r="QJL311" s="10"/>
      <c r="QJM311" s="10"/>
      <c r="QJN311" s="10"/>
      <c r="QJO311" s="10"/>
      <c r="QJP311" s="10"/>
      <c r="QJQ311" s="10"/>
      <c r="QJR311" s="10"/>
      <c r="QJS311" s="10"/>
      <c r="QJT311" s="10"/>
      <c r="QJU311" s="10"/>
      <c r="QJV311" s="10"/>
      <c r="QJW311" s="10"/>
      <c r="QJX311" s="10"/>
      <c r="QJY311" s="10"/>
      <c r="QJZ311" s="10"/>
      <c r="QKA311" s="10"/>
      <c r="QKB311" s="10"/>
      <c r="QKC311" s="10"/>
      <c r="QKD311" s="10"/>
      <c r="QKE311" s="10"/>
      <c r="QKF311" s="10"/>
      <c r="QKG311" s="10"/>
      <c r="QKH311" s="10"/>
      <c r="QKI311" s="10"/>
      <c r="QKJ311" s="10"/>
      <c r="QKK311" s="10"/>
      <c r="QKL311" s="10"/>
      <c r="QKM311" s="10"/>
      <c r="QKN311" s="10"/>
      <c r="QKO311" s="10"/>
      <c r="QKP311" s="10"/>
      <c r="QKQ311" s="10"/>
      <c r="QKR311" s="10"/>
      <c r="QKS311" s="10"/>
      <c r="QKT311" s="10"/>
      <c r="QKU311" s="10"/>
      <c r="QKV311" s="10"/>
      <c r="QKW311" s="10"/>
      <c r="QKX311" s="10"/>
      <c r="QKY311" s="10"/>
      <c r="QKZ311" s="10"/>
      <c r="QLA311" s="10"/>
      <c r="QLB311" s="10"/>
      <c r="QLC311" s="10"/>
      <c r="QLD311" s="10"/>
      <c r="QLE311" s="10"/>
      <c r="QLF311" s="10"/>
      <c r="QLG311" s="10"/>
      <c r="QLH311" s="10"/>
      <c r="QLI311" s="10"/>
      <c r="QLJ311" s="10"/>
      <c r="QLK311" s="10"/>
      <c r="QLL311" s="10"/>
      <c r="QLM311" s="10"/>
      <c r="QLN311" s="10"/>
      <c r="QLO311" s="10"/>
      <c r="QLP311" s="10"/>
      <c r="QLQ311" s="10"/>
      <c r="QLR311" s="10"/>
      <c r="QLS311" s="10"/>
      <c r="QLT311" s="10"/>
      <c r="QLU311" s="10"/>
      <c r="QLV311" s="10"/>
      <c r="QLW311" s="10"/>
      <c r="QLX311" s="10"/>
      <c r="QLY311" s="10"/>
      <c r="QLZ311" s="10"/>
      <c r="QMA311" s="10"/>
      <c r="QMB311" s="10"/>
      <c r="QMC311" s="10"/>
      <c r="QMD311" s="10"/>
      <c r="QME311" s="10"/>
      <c r="QMF311" s="10"/>
      <c r="QMG311" s="10"/>
      <c r="QMH311" s="10"/>
      <c r="QMI311" s="10"/>
      <c r="QMJ311" s="10"/>
      <c r="QMK311" s="10"/>
      <c r="QML311" s="10"/>
      <c r="QMM311" s="10"/>
      <c r="QMN311" s="10"/>
      <c r="QMO311" s="10"/>
      <c r="QMP311" s="10"/>
      <c r="QMQ311" s="10"/>
      <c r="QMR311" s="10"/>
      <c r="QMS311" s="10"/>
      <c r="QMT311" s="10"/>
      <c r="QMU311" s="10"/>
      <c r="QMV311" s="10"/>
      <c r="QMW311" s="10"/>
      <c r="QMX311" s="10"/>
      <c r="QMY311" s="10"/>
      <c r="QMZ311" s="10"/>
      <c r="QNA311" s="10"/>
      <c r="QNB311" s="10"/>
      <c r="QNC311" s="10"/>
      <c r="QND311" s="10"/>
      <c r="QNE311" s="10"/>
      <c r="QNF311" s="10"/>
      <c r="QNG311" s="10"/>
      <c r="QNH311" s="10"/>
      <c r="QNI311" s="10"/>
      <c r="QNJ311" s="10"/>
      <c r="QNK311" s="10"/>
      <c r="QNL311" s="10"/>
      <c r="QNM311" s="10"/>
      <c r="QNN311" s="10"/>
      <c r="QNO311" s="10"/>
      <c r="QNP311" s="10"/>
      <c r="QNQ311" s="10"/>
      <c r="QNR311" s="10"/>
      <c r="QNS311" s="10"/>
      <c r="QNT311" s="10"/>
      <c r="QNU311" s="10"/>
      <c r="QNV311" s="10"/>
      <c r="QNW311" s="10"/>
      <c r="QNX311" s="10"/>
      <c r="QNY311" s="10"/>
      <c r="QNZ311" s="10"/>
      <c r="QOA311" s="10"/>
      <c r="QOB311" s="10"/>
      <c r="QOC311" s="10"/>
      <c r="QOD311" s="10"/>
      <c r="QOE311" s="10"/>
      <c r="QOF311" s="10"/>
      <c r="QOG311" s="10"/>
      <c r="QOH311" s="10"/>
      <c r="QOI311" s="10"/>
      <c r="QOJ311" s="10"/>
      <c r="QOK311" s="10"/>
      <c r="QOL311" s="10"/>
      <c r="QOM311" s="10"/>
      <c r="QON311" s="10"/>
      <c r="QOO311" s="10"/>
      <c r="QOP311" s="10"/>
      <c r="QOQ311" s="10"/>
      <c r="QOR311" s="10"/>
      <c r="QOS311" s="10"/>
      <c r="QOT311" s="10"/>
      <c r="QOU311" s="10"/>
      <c r="QOV311" s="10"/>
      <c r="QOW311" s="10"/>
      <c r="QOX311" s="10"/>
      <c r="QOY311" s="10"/>
      <c r="QOZ311" s="10"/>
      <c r="QPA311" s="10"/>
      <c r="QPB311" s="10"/>
      <c r="QPC311" s="10"/>
      <c r="QPD311" s="10"/>
      <c r="QPE311" s="10"/>
      <c r="QPF311" s="10"/>
      <c r="QPG311" s="10"/>
      <c r="QPH311" s="10"/>
      <c r="QPI311" s="10"/>
      <c r="QPJ311" s="10"/>
      <c r="QPK311" s="10"/>
      <c r="QPL311" s="10"/>
      <c r="QPM311" s="10"/>
      <c r="QPN311" s="10"/>
      <c r="QPO311" s="10"/>
      <c r="QPP311" s="10"/>
      <c r="QPQ311" s="10"/>
      <c r="QPR311" s="10"/>
      <c r="QPS311" s="10"/>
      <c r="QPT311" s="10"/>
      <c r="QPU311" s="10"/>
      <c r="QPV311" s="10"/>
      <c r="QPW311" s="10"/>
      <c r="QPX311" s="10"/>
      <c r="QPY311" s="10"/>
      <c r="QPZ311" s="10"/>
      <c r="QQA311" s="10"/>
      <c r="QQB311" s="10"/>
      <c r="QQC311" s="10"/>
      <c r="QQD311" s="10"/>
      <c r="QQE311" s="10"/>
      <c r="QQF311" s="10"/>
      <c r="QQG311" s="10"/>
      <c r="QQH311" s="10"/>
      <c r="QQI311" s="10"/>
      <c r="QQJ311" s="10"/>
      <c r="QQK311" s="10"/>
      <c r="QQL311" s="10"/>
      <c r="QQM311" s="10"/>
      <c r="QQN311" s="10"/>
      <c r="QQO311" s="10"/>
      <c r="QQP311" s="10"/>
      <c r="QQQ311" s="10"/>
      <c r="QQR311" s="10"/>
      <c r="QQS311" s="10"/>
      <c r="QQT311" s="10"/>
      <c r="QQU311" s="10"/>
      <c r="QQV311" s="10"/>
      <c r="QQW311" s="10"/>
      <c r="QQX311" s="10"/>
      <c r="QQY311" s="10"/>
      <c r="QQZ311" s="10"/>
      <c r="QRA311" s="10"/>
      <c r="QRB311" s="10"/>
      <c r="QRC311" s="10"/>
      <c r="QRD311" s="10"/>
      <c r="QRE311" s="10"/>
      <c r="QRF311" s="10"/>
      <c r="QRG311" s="10"/>
      <c r="QRH311" s="10"/>
      <c r="QRI311" s="10"/>
      <c r="QRJ311" s="10"/>
      <c r="QRK311" s="10"/>
      <c r="QRL311" s="10"/>
      <c r="QRM311" s="10"/>
      <c r="QRN311" s="10"/>
      <c r="QRO311" s="10"/>
      <c r="QRP311" s="10"/>
      <c r="QRQ311" s="10"/>
      <c r="QRR311" s="10"/>
      <c r="QRS311" s="10"/>
      <c r="QRT311" s="10"/>
      <c r="QRU311" s="10"/>
      <c r="QRV311" s="10"/>
      <c r="QRW311" s="10"/>
      <c r="QRX311" s="10"/>
      <c r="QRY311" s="10"/>
      <c r="QRZ311" s="10"/>
      <c r="QSA311" s="10"/>
      <c r="QSB311" s="10"/>
      <c r="QSC311" s="10"/>
      <c r="QSD311" s="10"/>
      <c r="QSE311" s="10"/>
      <c r="QSF311" s="10"/>
      <c r="QSG311" s="10"/>
      <c r="QSH311" s="10"/>
      <c r="QSI311" s="10"/>
      <c r="QSJ311" s="10"/>
      <c r="QSK311" s="10"/>
      <c r="QSL311" s="10"/>
      <c r="QSM311" s="10"/>
      <c r="QSN311" s="10"/>
      <c r="QSO311" s="10"/>
      <c r="QSP311" s="10"/>
      <c r="QSQ311" s="10"/>
      <c r="QSR311" s="10"/>
      <c r="QSS311" s="10"/>
      <c r="QST311" s="10"/>
      <c r="QSU311" s="10"/>
      <c r="QSV311" s="10"/>
      <c r="QSW311" s="10"/>
      <c r="QSX311" s="10"/>
      <c r="QSY311" s="10"/>
      <c r="QSZ311" s="10"/>
      <c r="QTA311" s="10"/>
      <c r="QTB311" s="10"/>
      <c r="QTC311" s="10"/>
      <c r="QTD311" s="10"/>
      <c r="QTE311" s="10"/>
      <c r="QTF311" s="10"/>
      <c r="QTG311" s="10"/>
      <c r="QTH311" s="10"/>
      <c r="QTI311" s="10"/>
      <c r="QTJ311" s="10"/>
      <c r="QTK311" s="10"/>
      <c r="QTL311" s="10"/>
      <c r="QTM311" s="10"/>
      <c r="QTN311" s="10"/>
      <c r="QTO311" s="10"/>
      <c r="QTP311" s="10"/>
      <c r="QTQ311" s="10"/>
      <c r="QTR311" s="10"/>
      <c r="QTS311" s="10"/>
      <c r="QTT311" s="10"/>
      <c r="QTU311" s="10"/>
      <c r="QTV311" s="10"/>
      <c r="QTW311" s="10"/>
      <c r="QTX311" s="10"/>
      <c r="QTY311" s="10"/>
      <c r="QTZ311" s="10"/>
      <c r="QUA311" s="10"/>
      <c r="QUB311" s="10"/>
      <c r="QUC311" s="10"/>
      <c r="QUD311" s="10"/>
      <c r="QUE311" s="10"/>
      <c r="QUF311" s="10"/>
      <c r="QUG311" s="10"/>
      <c r="QUH311" s="10"/>
      <c r="QUI311" s="10"/>
      <c r="QUJ311" s="10"/>
      <c r="QUK311" s="10"/>
      <c r="QUL311" s="10"/>
      <c r="QUM311" s="10"/>
      <c r="QUN311" s="10"/>
      <c r="QUO311" s="10"/>
      <c r="QUP311" s="10"/>
      <c r="QUQ311" s="10"/>
      <c r="QUR311" s="10"/>
      <c r="QUS311" s="10"/>
      <c r="QUT311" s="10"/>
      <c r="QUU311" s="10"/>
      <c r="QUV311" s="10"/>
      <c r="QUW311" s="10"/>
      <c r="QUX311" s="10"/>
      <c r="QUY311" s="10"/>
      <c r="QUZ311" s="10"/>
      <c r="QVA311" s="10"/>
      <c r="QVB311" s="10"/>
      <c r="QVC311" s="10"/>
      <c r="QVD311" s="10"/>
      <c r="QVE311" s="10"/>
      <c r="QVF311" s="10"/>
      <c r="QVG311" s="10"/>
      <c r="QVH311" s="10"/>
      <c r="QVI311" s="10"/>
      <c r="QVJ311" s="10"/>
      <c r="QVK311" s="10"/>
      <c r="QVL311" s="10"/>
      <c r="QVM311" s="10"/>
      <c r="QVN311" s="10"/>
      <c r="QVO311" s="10"/>
      <c r="QVP311" s="10"/>
      <c r="QVQ311" s="10"/>
      <c r="QVR311" s="10"/>
      <c r="QVS311" s="10"/>
      <c r="QVT311" s="10"/>
      <c r="QVU311" s="10"/>
      <c r="QVV311" s="10"/>
      <c r="QVW311" s="10"/>
      <c r="QVX311" s="10"/>
      <c r="QVY311" s="10"/>
      <c r="QVZ311" s="10"/>
      <c r="QWA311" s="10"/>
      <c r="QWB311" s="10"/>
      <c r="QWC311" s="10"/>
      <c r="QWD311" s="10"/>
      <c r="QWE311" s="10"/>
      <c r="QWF311" s="10"/>
      <c r="QWG311" s="10"/>
      <c r="QWH311" s="10"/>
      <c r="QWI311" s="10"/>
      <c r="QWJ311" s="10"/>
      <c r="QWK311" s="10"/>
      <c r="QWL311" s="10"/>
      <c r="QWM311" s="10"/>
      <c r="QWN311" s="10"/>
      <c r="QWO311" s="10"/>
      <c r="QWP311" s="10"/>
      <c r="QWQ311" s="10"/>
      <c r="QWR311" s="10"/>
      <c r="QWS311" s="10"/>
      <c r="QWT311" s="10"/>
      <c r="QWU311" s="10"/>
      <c r="QWV311" s="10"/>
      <c r="QWW311" s="10"/>
      <c r="QWX311" s="10"/>
      <c r="QWY311" s="10"/>
      <c r="QWZ311" s="10"/>
      <c r="QXA311" s="10"/>
      <c r="QXB311" s="10"/>
      <c r="QXC311" s="10"/>
      <c r="QXD311" s="10"/>
      <c r="QXE311" s="10"/>
      <c r="QXF311" s="10"/>
      <c r="QXG311" s="10"/>
      <c r="QXH311" s="10"/>
      <c r="QXI311" s="10"/>
      <c r="QXJ311" s="10"/>
      <c r="QXK311" s="10"/>
      <c r="QXL311" s="10"/>
      <c r="QXM311" s="10"/>
      <c r="QXN311" s="10"/>
      <c r="QXO311" s="10"/>
      <c r="QXP311" s="10"/>
      <c r="QXQ311" s="10"/>
      <c r="QXR311" s="10"/>
      <c r="QXS311" s="10"/>
      <c r="QXT311" s="10"/>
      <c r="QXU311" s="10"/>
      <c r="QXV311" s="10"/>
      <c r="QXW311" s="10"/>
      <c r="QXX311" s="10"/>
      <c r="QXY311" s="10"/>
      <c r="QXZ311" s="10"/>
      <c r="QYA311" s="10"/>
      <c r="QYB311" s="10"/>
      <c r="QYC311" s="10"/>
      <c r="QYD311" s="10"/>
      <c r="QYE311" s="10"/>
      <c r="QYF311" s="10"/>
      <c r="QYG311" s="10"/>
      <c r="QYH311" s="10"/>
      <c r="QYI311" s="10"/>
      <c r="QYJ311" s="10"/>
      <c r="QYK311" s="10"/>
      <c r="QYL311" s="10"/>
      <c r="QYM311" s="10"/>
      <c r="QYN311" s="10"/>
      <c r="QYO311" s="10"/>
      <c r="QYP311" s="10"/>
      <c r="QYQ311" s="10"/>
      <c r="QYR311" s="10"/>
      <c r="QYS311" s="10"/>
      <c r="QYT311" s="10"/>
      <c r="QYU311" s="10"/>
      <c r="QYV311" s="10"/>
      <c r="QYW311" s="10"/>
      <c r="QYX311" s="10"/>
      <c r="QYY311" s="10"/>
      <c r="QYZ311" s="10"/>
      <c r="QZA311" s="10"/>
      <c r="QZB311" s="10"/>
      <c r="QZC311" s="10"/>
      <c r="QZD311" s="10"/>
      <c r="QZE311" s="10"/>
      <c r="QZF311" s="10"/>
      <c r="QZG311" s="10"/>
      <c r="QZH311" s="10"/>
      <c r="QZI311" s="10"/>
      <c r="QZJ311" s="10"/>
      <c r="QZK311" s="10"/>
      <c r="QZL311" s="10"/>
      <c r="QZM311" s="10"/>
      <c r="QZN311" s="10"/>
      <c r="QZO311" s="10"/>
      <c r="QZP311" s="10"/>
      <c r="QZQ311" s="10"/>
      <c r="QZR311" s="10"/>
      <c r="QZS311" s="10"/>
      <c r="QZT311" s="10"/>
      <c r="QZU311" s="10"/>
      <c r="QZV311" s="10"/>
      <c r="QZW311" s="10"/>
      <c r="QZX311" s="10"/>
      <c r="QZY311" s="10"/>
      <c r="QZZ311" s="10"/>
      <c r="RAA311" s="10"/>
      <c r="RAB311" s="10"/>
      <c r="RAC311" s="10"/>
      <c r="RAD311" s="10"/>
      <c r="RAE311" s="10"/>
      <c r="RAF311" s="10"/>
      <c r="RAG311" s="10"/>
      <c r="RAH311" s="10"/>
      <c r="RAI311" s="10"/>
      <c r="RAJ311" s="10"/>
      <c r="RAK311" s="10"/>
      <c r="RAL311" s="10"/>
      <c r="RAM311" s="10"/>
      <c r="RAN311" s="10"/>
      <c r="RAO311" s="10"/>
      <c r="RAP311" s="10"/>
      <c r="RAQ311" s="10"/>
      <c r="RAR311" s="10"/>
      <c r="RAS311" s="10"/>
      <c r="RAT311" s="10"/>
      <c r="RAU311" s="10"/>
      <c r="RAV311" s="10"/>
      <c r="RAW311" s="10"/>
      <c r="RAX311" s="10"/>
      <c r="RAY311" s="10"/>
      <c r="RAZ311" s="10"/>
      <c r="RBA311" s="10"/>
      <c r="RBB311" s="10"/>
      <c r="RBC311" s="10"/>
      <c r="RBD311" s="10"/>
      <c r="RBE311" s="10"/>
      <c r="RBF311" s="10"/>
      <c r="RBG311" s="10"/>
      <c r="RBH311" s="10"/>
      <c r="RBI311" s="10"/>
      <c r="RBJ311" s="10"/>
      <c r="RBK311" s="10"/>
      <c r="RBL311" s="10"/>
      <c r="RBM311" s="10"/>
      <c r="RBN311" s="10"/>
      <c r="RBO311" s="10"/>
      <c r="RBP311" s="10"/>
      <c r="RBQ311" s="10"/>
      <c r="RBR311" s="10"/>
      <c r="RBS311" s="10"/>
      <c r="RBT311" s="10"/>
      <c r="RBU311" s="10"/>
      <c r="RBV311" s="10"/>
      <c r="RBW311" s="10"/>
      <c r="RBX311" s="10"/>
      <c r="RBY311" s="10"/>
      <c r="RBZ311" s="10"/>
      <c r="RCA311" s="10"/>
      <c r="RCB311" s="10"/>
      <c r="RCC311" s="10"/>
      <c r="RCD311" s="10"/>
      <c r="RCE311" s="10"/>
      <c r="RCF311" s="10"/>
      <c r="RCG311" s="10"/>
      <c r="RCH311" s="10"/>
      <c r="RCI311" s="10"/>
      <c r="RCJ311" s="10"/>
      <c r="RCK311" s="10"/>
      <c r="RCL311" s="10"/>
      <c r="RCM311" s="10"/>
      <c r="RCN311" s="10"/>
      <c r="RCO311" s="10"/>
      <c r="RCP311" s="10"/>
      <c r="RCQ311" s="10"/>
      <c r="RCR311" s="10"/>
      <c r="RCS311" s="10"/>
      <c r="RCT311" s="10"/>
      <c r="RCU311" s="10"/>
      <c r="RCV311" s="10"/>
      <c r="RCW311" s="10"/>
      <c r="RCX311" s="10"/>
      <c r="RCY311" s="10"/>
      <c r="RCZ311" s="10"/>
      <c r="RDA311" s="10"/>
      <c r="RDB311" s="10"/>
      <c r="RDC311" s="10"/>
      <c r="RDD311" s="10"/>
      <c r="RDE311" s="10"/>
      <c r="RDF311" s="10"/>
      <c r="RDG311" s="10"/>
      <c r="RDH311" s="10"/>
      <c r="RDI311" s="10"/>
      <c r="RDJ311" s="10"/>
      <c r="RDK311" s="10"/>
      <c r="RDL311" s="10"/>
      <c r="RDM311" s="10"/>
      <c r="RDN311" s="10"/>
      <c r="RDO311" s="10"/>
      <c r="RDP311" s="10"/>
      <c r="RDQ311" s="10"/>
      <c r="RDR311" s="10"/>
      <c r="RDS311" s="10"/>
      <c r="RDT311" s="10"/>
      <c r="RDU311" s="10"/>
      <c r="RDV311" s="10"/>
      <c r="RDW311" s="10"/>
      <c r="RDX311" s="10"/>
      <c r="RDY311" s="10"/>
      <c r="RDZ311" s="10"/>
      <c r="REA311" s="10"/>
      <c r="REB311" s="10"/>
      <c r="REC311" s="10"/>
      <c r="RED311" s="10"/>
      <c r="REE311" s="10"/>
      <c r="REF311" s="10"/>
      <c r="REG311" s="10"/>
      <c r="REH311" s="10"/>
      <c r="REI311" s="10"/>
      <c r="REJ311" s="10"/>
      <c r="REK311" s="10"/>
      <c r="REL311" s="10"/>
      <c r="REM311" s="10"/>
      <c r="REN311" s="10"/>
      <c r="REO311" s="10"/>
      <c r="REP311" s="10"/>
      <c r="REQ311" s="10"/>
      <c r="RER311" s="10"/>
      <c r="RES311" s="10"/>
      <c r="RET311" s="10"/>
      <c r="REU311" s="10"/>
      <c r="REV311" s="10"/>
      <c r="REW311" s="10"/>
      <c r="REX311" s="10"/>
      <c r="REY311" s="10"/>
      <c r="REZ311" s="10"/>
      <c r="RFA311" s="10"/>
      <c r="RFB311" s="10"/>
      <c r="RFC311" s="10"/>
      <c r="RFD311" s="10"/>
      <c r="RFE311" s="10"/>
      <c r="RFF311" s="10"/>
      <c r="RFG311" s="10"/>
      <c r="RFH311" s="10"/>
      <c r="RFI311" s="10"/>
      <c r="RFJ311" s="10"/>
      <c r="RFK311" s="10"/>
      <c r="RFL311" s="10"/>
      <c r="RFM311" s="10"/>
      <c r="RFN311" s="10"/>
      <c r="RFO311" s="10"/>
      <c r="RFP311" s="10"/>
      <c r="RFQ311" s="10"/>
      <c r="RFR311" s="10"/>
      <c r="RFS311" s="10"/>
      <c r="RFT311" s="10"/>
      <c r="RFU311" s="10"/>
      <c r="RFV311" s="10"/>
      <c r="RFW311" s="10"/>
      <c r="RFX311" s="10"/>
      <c r="RFY311" s="10"/>
      <c r="RFZ311" s="10"/>
      <c r="RGA311" s="10"/>
      <c r="RGB311" s="10"/>
      <c r="RGC311" s="10"/>
      <c r="RGD311" s="10"/>
      <c r="RGE311" s="10"/>
      <c r="RGF311" s="10"/>
      <c r="RGG311" s="10"/>
      <c r="RGH311" s="10"/>
      <c r="RGI311" s="10"/>
      <c r="RGJ311" s="10"/>
      <c r="RGK311" s="10"/>
      <c r="RGL311" s="10"/>
      <c r="RGM311" s="10"/>
      <c r="RGN311" s="10"/>
      <c r="RGO311" s="10"/>
      <c r="RGP311" s="10"/>
      <c r="RGQ311" s="10"/>
      <c r="RGR311" s="10"/>
      <c r="RGS311" s="10"/>
      <c r="RGT311" s="10"/>
      <c r="RGU311" s="10"/>
      <c r="RGV311" s="10"/>
      <c r="RGW311" s="10"/>
      <c r="RGX311" s="10"/>
      <c r="RGY311" s="10"/>
      <c r="RGZ311" s="10"/>
      <c r="RHA311" s="10"/>
      <c r="RHB311" s="10"/>
      <c r="RHC311" s="10"/>
      <c r="RHD311" s="10"/>
      <c r="RHE311" s="10"/>
      <c r="RHF311" s="10"/>
      <c r="RHG311" s="10"/>
      <c r="RHH311" s="10"/>
      <c r="RHI311" s="10"/>
      <c r="RHJ311" s="10"/>
      <c r="RHK311" s="10"/>
      <c r="RHL311" s="10"/>
      <c r="RHM311" s="10"/>
      <c r="RHN311" s="10"/>
      <c r="RHO311" s="10"/>
      <c r="RHP311" s="10"/>
      <c r="RHQ311" s="10"/>
      <c r="RHR311" s="10"/>
      <c r="RHS311" s="10"/>
      <c r="RHT311" s="10"/>
      <c r="RHU311" s="10"/>
      <c r="RHV311" s="10"/>
      <c r="RHW311" s="10"/>
      <c r="RHX311" s="10"/>
      <c r="RHY311" s="10"/>
      <c r="RHZ311" s="10"/>
      <c r="RIA311" s="10"/>
      <c r="RIB311" s="10"/>
      <c r="RIC311" s="10"/>
      <c r="RID311" s="10"/>
      <c r="RIE311" s="10"/>
      <c r="RIF311" s="10"/>
      <c r="RIG311" s="10"/>
      <c r="RIH311" s="10"/>
      <c r="RII311" s="10"/>
      <c r="RIJ311" s="10"/>
      <c r="RIK311" s="10"/>
      <c r="RIL311" s="10"/>
      <c r="RIM311" s="10"/>
      <c r="RIN311" s="10"/>
      <c r="RIO311" s="10"/>
      <c r="RIP311" s="10"/>
      <c r="RIQ311" s="10"/>
      <c r="RIR311" s="10"/>
      <c r="RIS311" s="10"/>
      <c r="RIT311" s="10"/>
      <c r="RIU311" s="10"/>
      <c r="RIV311" s="10"/>
      <c r="RIW311" s="10"/>
      <c r="RIX311" s="10"/>
      <c r="RIY311" s="10"/>
      <c r="RIZ311" s="10"/>
      <c r="RJA311" s="10"/>
      <c r="RJB311" s="10"/>
      <c r="RJC311" s="10"/>
      <c r="RJD311" s="10"/>
      <c r="RJE311" s="10"/>
      <c r="RJF311" s="10"/>
      <c r="RJG311" s="10"/>
      <c r="RJH311" s="10"/>
      <c r="RJI311" s="10"/>
      <c r="RJJ311" s="10"/>
      <c r="RJK311" s="10"/>
      <c r="RJL311" s="10"/>
      <c r="RJM311" s="10"/>
      <c r="RJN311" s="10"/>
      <c r="RJO311" s="10"/>
      <c r="RJP311" s="10"/>
      <c r="RJQ311" s="10"/>
      <c r="RJR311" s="10"/>
      <c r="RJS311" s="10"/>
      <c r="RJT311" s="10"/>
      <c r="RJU311" s="10"/>
      <c r="RJV311" s="10"/>
      <c r="RJW311" s="10"/>
      <c r="RJX311" s="10"/>
      <c r="RJY311" s="10"/>
      <c r="RJZ311" s="10"/>
      <c r="RKA311" s="10"/>
      <c r="RKB311" s="10"/>
      <c r="RKC311" s="10"/>
      <c r="RKD311" s="10"/>
      <c r="RKE311" s="10"/>
      <c r="RKF311" s="10"/>
      <c r="RKG311" s="10"/>
      <c r="RKH311" s="10"/>
      <c r="RKI311" s="10"/>
      <c r="RKJ311" s="10"/>
      <c r="RKK311" s="10"/>
      <c r="RKL311" s="10"/>
      <c r="RKM311" s="10"/>
      <c r="RKN311" s="10"/>
      <c r="RKO311" s="10"/>
      <c r="RKP311" s="10"/>
      <c r="RKQ311" s="10"/>
      <c r="RKR311" s="10"/>
      <c r="RKS311" s="10"/>
      <c r="RKT311" s="10"/>
      <c r="RKU311" s="10"/>
      <c r="RKV311" s="10"/>
      <c r="RKW311" s="10"/>
      <c r="RKX311" s="10"/>
      <c r="RKY311" s="10"/>
      <c r="RKZ311" s="10"/>
      <c r="RLA311" s="10"/>
      <c r="RLB311" s="10"/>
      <c r="RLC311" s="10"/>
      <c r="RLD311" s="10"/>
      <c r="RLE311" s="10"/>
      <c r="RLF311" s="10"/>
      <c r="RLG311" s="10"/>
      <c r="RLH311" s="10"/>
      <c r="RLI311" s="10"/>
      <c r="RLJ311" s="10"/>
      <c r="RLK311" s="10"/>
      <c r="RLL311" s="10"/>
      <c r="RLM311" s="10"/>
      <c r="RLN311" s="10"/>
      <c r="RLO311" s="10"/>
      <c r="RLP311" s="10"/>
      <c r="RLQ311" s="10"/>
      <c r="RLR311" s="10"/>
      <c r="RLS311" s="10"/>
      <c r="RLT311" s="10"/>
      <c r="RLU311" s="10"/>
      <c r="RLV311" s="10"/>
      <c r="RLW311" s="10"/>
      <c r="RLX311" s="10"/>
      <c r="RLY311" s="10"/>
      <c r="RLZ311" s="10"/>
      <c r="RMA311" s="10"/>
      <c r="RMB311" s="10"/>
      <c r="RMC311" s="10"/>
      <c r="RMD311" s="10"/>
      <c r="RME311" s="10"/>
      <c r="RMF311" s="10"/>
      <c r="RMG311" s="10"/>
      <c r="RMH311" s="10"/>
      <c r="RMI311" s="10"/>
      <c r="RMJ311" s="10"/>
      <c r="RMK311" s="10"/>
      <c r="RML311" s="10"/>
      <c r="RMM311" s="10"/>
      <c r="RMN311" s="10"/>
      <c r="RMO311" s="10"/>
      <c r="RMP311" s="10"/>
      <c r="RMQ311" s="10"/>
      <c r="RMR311" s="10"/>
      <c r="RMS311" s="10"/>
      <c r="RMT311" s="10"/>
      <c r="RMU311" s="10"/>
      <c r="RMV311" s="10"/>
      <c r="RMW311" s="10"/>
      <c r="RMX311" s="10"/>
      <c r="RMY311" s="10"/>
      <c r="RMZ311" s="10"/>
      <c r="RNA311" s="10"/>
      <c r="RNB311" s="10"/>
      <c r="RNC311" s="10"/>
      <c r="RND311" s="10"/>
      <c r="RNE311" s="10"/>
      <c r="RNF311" s="10"/>
      <c r="RNG311" s="10"/>
      <c r="RNH311" s="10"/>
      <c r="RNI311" s="10"/>
      <c r="RNJ311" s="10"/>
      <c r="RNK311" s="10"/>
      <c r="RNL311" s="10"/>
      <c r="RNM311" s="10"/>
      <c r="RNN311" s="10"/>
      <c r="RNO311" s="10"/>
      <c r="RNP311" s="10"/>
      <c r="RNQ311" s="10"/>
      <c r="RNR311" s="10"/>
      <c r="RNS311" s="10"/>
      <c r="RNT311" s="10"/>
      <c r="RNU311" s="10"/>
      <c r="RNV311" s="10"/>
      <c r="RNW311" s="10"/>
      <c r="RNX311" s="10"/>
      <c r="RNY311" s="10"/>
      <c r="RNZ311" s="10"/>
      <c r="ROA311" s="10"/>
      <c r="ROB311" s="10"/>
      <c r="ROC311" s="10"/>
      <c r="ROD311" s="10"/>
      <c r="ROE311" s="10"/>
      <c r="ROF311" s="10"/>
      <c r="ROG311" s="10"/>
      <c r="ROH311" s="10"/>
      <c r="ROI311" s="10"/>
      <c r="ROJ311" s="10"/>
      <c r="ROK311" s="10"/>
      <c r="ROL311" s="10"/>
      <c r="ROM311" s="10"/>
      <c r="RON311" s="10"/>
      <c r="ROO311" s="10"/>
      <c r="ROP311" s="10"/>
      <c r="ROQ311" s="10"/>
      <c r="ROR311" s="10"/>
      <c r="ROS311" s="10"/>
      <c r="ROT311" s="10"/>
      <c r="ROU311" s="10"/>
      <c r="ROV311" s="10"/>
      <c r="ROW311" s="10"/>
      <c r="ROX311" s="10"/>
      <c r="ROY311" s="10"/>
      <c r="ROZ311" s="10"/>
      <c r="RPA311" s="10"/>
      <c r="RPB311" s="10"/>
      <c r="RPC311" s="10"/>
      <c r="RPD311" s="10"/>
      <c r="RPE311" s="10"/>
      <c r="RPF311" s="10"/>
      <c r="RPG311" s="10"/>
      <c r="RPH311" s="10"/>
      <c r="RPI311" s="10"/>
      <c r="RPJ311" s="10"/>
      <c r="RPK311" s="10"/>
      <c r="RPL311" s="10"/>
      <c r="RPM311" s="10"/>
      <c r="RPN311" s="10"/>
      <c r="RPO311" s="10"/>
      <c r="RPP311" s="10"/>
      <c r="RPQ311" s="10"/>
      <c r="RPR311" s="10"/>
      <c r="RPS311" s="10"/>
      <c r="RPT311" s="10"/>
      <c r="RPU311" s="10"/>
      <c r="RPV311" s="10"/>
      <c r="RPW311" s="10"/>
      <c r="RPX311" s="10"/>
      <c r="RPY311" s="10"/>
      <c r="RPZ311" s="10"/>
      <c r="RQA311" s="10"/>
      <c r="RQB311" s="10"/>
      <c r="RQC311" s="10"/>
      <c r="RQD311" s="10"/>
      <c r="RQE311" s="10"/>
      <c r="RQF311" s="10"/>
      <c r="RQG311" s="10"/>
      <c r="RQH311" s="10"/>
      <c r="RQI311" s="10"/>
      <c r="RQJ311" s="10"/>
      <c r="RQK311" s="10"/>
      <c r="RQL311" s="10"/>
      <c r="RQM311" s="10"/>
      <c r="RQN311" s="10"/>
      <c r="RQO311" s="10"/>
      <c r="RQP311" s="10"/>
      <c r="RQQ311" s="10"/>
      <c r="RQR311" s="10"/>
      <c r="RQS311" s="10"/>
      <c r="RQT311" s="10"/>
      <c r="RQU311" s="10"/>
      <c r="RQV311" s="10"/>
      <c r="RQW311" s="10"/>
      <c r="RQX311" s="10"/>
      <c r="RQY311" s="10"/>
      <c r="RQZ311" s="10"/>
      <c r="RRA311" s="10"/>
      <c r="RRB311" s="10"/>
      <c r="RRC311" s="10"/>
      <c r="RRD311" s="10"/>
      <c r="RRE311" s="10"/>
      <c r="RRF311" s="10"/>
      <c r="RRG311" s="10"/>
      <c r="RRH311" s="10"/>
      <c r="RRI311" s="10"/>
      <c r="RRJ311" s="10"/>
      <c r="RRK311" s="10"/>
      <c r="RRL311" s="10"/>
      <c r="RRM311" s="10"/>
      <c r="RRN311" s="10"/>
      <c r="RRO311" s="10"/>
      <c r="RRP311" s="10"/>
      <c r="RRQ311" s="10"/>
      <c r="RRR311" s="10"/>
      <c r="RRS311" s="10"/>
      <c r="RRT311" s="10"/>
      <c r="RRU311" s="10"/>
      <c r="RRV311" s="10"/>
      <c r="RRW311" s="10"/>
      <c r="RRX311" s="10"/>
      <c r="RRY311" s="10"/>
      <c r="RRZ311" s="10"/>
      <c r="RSA311" s="10"/>
      <c r="RSB311" s="10"/>
      <c r="RSC311" s="10"/>
      <c r="RSD311" s="10"/>
      <c r="RSE311" s="10"/>
      <c r="RSF311" s="10"/>
      <c r="RSG311" s="10"/>
      <c r="RSH311" s="10"/>
      <c r="RSI311" s="10"/>
      <c r="RSJ311" s="10"/>
      <c r="RSK311" s="10"/>
      <c r="RSL311" s="10"/>
      <c r="RSM311" s="10"/>
      <c r="RSN311" s="10"/>
      <c r="RSO311" s="10"/>
      <c r="RSP311" s="10"/>
      <c r="RSQ311" s="10"/>
      <c r="RSR311" s="10"/>
      <c r="RSS311" s="10"/>
      <c r="RST311" s="10"/>
      <c r="RSU311" s="10"/>
      <c r="RSV311" s="10"/>
      <c r="RSW311" s="10"/>
      <c r="RSX311" s="10"/>
      <c r="RSY311" s="10"/>
      <c r="RSZ311" s="10"/>
      <c r="RTA311" s="10"/>
      <c r="RTB311" s="10"/>
      <c r="RTC311" s="10"/>
      <c r="RTD311" s="10"/>
      <c r="RTE311" s="10"/>
      <c r="RTF311" s="10"/>
      <c r="RTG311" s="10"/>
      <c r="RTH311" s="10"/>
      <c r="RTI311" s="10"/>
      <c r="RTJ311" s="10"/>
      <c r="RTK311" s="10"/>
      <c r="RTL311" s="10"/>
      <c r="RTM311" s="10"/>
      <c r="RTN311" s="10"/>
      <c r="RTO311" s="10"/>
      <c r="RTP311" s="10"/>
      <c r="RTQ311" s="10"/>
      <c r="RTR311" s="10"/>
      <c r="RTS311" s="10"/>
      <c r="RTT311" s="10"/>
      <c r="RTU311" s="10"/>
      <c r="RTV311" s="10"/>
      <c r="RTW311" s="10"/>
      <c r="RTX311" s="10"/>
      <c r="RTY311" s="10"/>
      <c r="RTZ311" s="10"/>
      <c r="RUA311" s="10"/>
      <c r="RUB311" s="10"/>
      <c r="RUC311" s="10"/>
      <c r="RUD311" s="10"/>
      <c r="RUE311" s="10"/>
      <c r="RUF311" s="10"/>
      <c r="RUG311" s="10"/>
      <c r="RUH311" s="10"/>
      <c r="RUI311" s="10"/>
      <c r="RUJ311" s="10"/>
      <c r="RUK311" s="10"/>
      <c r="RUL311" s="10"/>
      <c r="RUM311" s="10"/>
      <c r="RUN311" s="10"/>
      <c r="RUO311" s="10"/>
      <c r="RUP311" s="10"/>
      <c r="RUQ311" s="10"/>
      <c r="RUR311" s="10"/>
      <c r="RUS311" s="10"/>
      <c r="RUT311" s="10"/>
      <c r="RUU311" s="10"/>
      <c r="RUV311" s="10"/>
      <c r="RUW311" s="10"/>
      <c r="RUX311" s="10"/>
      <c r="RUY311" s="10"/>
      <c r="RUZ311" s="10"/>
      <c r="RVA311" s="10"/>
      <c r="RVB311" s="10"/>
      <c r="RVC311" s="10"/>
      <c r="RVD311" s="10"/>
      <c r="RVE311" s="10"/>
      <c r="RVF311" s="10"/>
      <c r="RVG311" s="10"/>
      <c r="RVH311" s="10"/>
      <c r="RVI311" s="10"/>
      <c r="RVJ311" s="10"/>
      <c r="RVK311" s="10"/>
      <c r="RVL311" s="10"/>
      <c r="RVM311" s="10"/>
      <c r="RVN311" s="10"/>
      <c r="RVO311" s="10"/>
      <c r="RVP311" s="10"/>
      <c r="RVQ311" s="10"/>
      <c r="RVR311" s="10"/>
      <c r="RVS311" s="10"/>
      <c r="RVT311" s="10"/>
      <c r="RVU311" s="10"/>
      <c r="RVV311" s="10"/>
      <c r="RVW311" s="10"/>
      <c r="RVX311" s="10"/>
      <c r="RVY311" s="10"/>
      <c r="RVZ311" s="10"/>
      <c r="RWA311" s="10"/>
      <c r="RWB311" s="10"/>
      <c r="RWC311" s="10"/>
      <c r="RWD311" s="10"/>
      <c r="RWE311" s="10"/>
      <c r="RWF311" s="10"/>
      <c r="RWG311" s="10"/>
      <c r="RWH311" s="10"/>
      <c r="RWI311" s="10"/>
      <c r="RWJ311" s="10"/>
      <c r="RWK311" s="10"/>
      <c r="RWL311" s="10"/>
      <c r="RWM311" s="10"/>
      <c r="RWN311" s="10"/>
      <c r="RWO311" s="10"/>
      <c r="RWP311" s="10"/>
      <c r="RWQ311" s="10"/>
      <c r="RWR311" s="10"/>
      <c r="RWS311" s="10"/>
      <c r="RWT311" s="10"/>
      <c r="RWU311" s="10"/>
      <c r="RWV311" s="10"/>
      <c r="RWW311" s="10"/>
      <c r="RWX311" s="10"/>
      <c r="RWY311" s="10"/>
      <c r="RWZ311" s="10"/>
      <c r="RXA311" s="10"/>
      <c r="RXB311" s="10"/>
      <c r="RXC311" s="10"/>
      <c r="RXD311" s="10"/>
      <c r="RXE311" s="10"/>
      <c r="RXF311" s="10"/>
      <c r="RXG311" s="10"/>
      <c r="RXH311" s="10"/>
      <c r="RXI311" s="10"/>
      <c r="RXJ311" s="10"/>
      <c r="RXK311" s="10"/>
      <c r="RXL311" s="10"/>
      <c r="RXM311" s="10"/>
      <c r="RXN311" s="10"/>
      <c r="RXO311" s="10"/>
      <c r="RXP311" s="10"/>
      <c r="RXQ311" s="10"/>
      <c r="RXR311" s="10"/>
      <c r="RXS311" s="10"/>
      <c r="RXT311" s="10"/>
      <c r="RXU311" s="10"/>
      <c r="RXV311" s="10"/>
      <c r="RXW311" s="10"/>
      <c r="RXX311" s="10"/>
      <c r="RXY311" s="10"/>
      <c r="RXZ311" s="10"/>
      <c r="RYA311" s="10"/>
      <c r="RYB311" s="10"/>
      <c r="RYC311" s="10"/>
      <c r="RYD311" s="10"/>
      <c r="RYE311" s="10"/>
      <c r="RYF311" s="10"/>
      <c r="RYG311" s="10"/>
      <c r="RYH311" s="10"/>
      <c r="RYI311" s="10"/>
      <c r="RYJ311" s="10"/>
      <c r="RYK311" s="10"/>
      <c r="RYL311" s="10"/>
      <c r="RYM311" s="10"/>
      <c r="RYN311" s="10"/>
      <c r="RYO311" s="10"/>
      <c r="RYP311" s="10"/>
      <c r="RYQ311" s="10"/>
      <c r="RYR311" s="10"/>
      <c r="RYS311" s="10"/>
      <c r="RYT311" s="10"/>
      <c r="RYU311" s="10"/>
      <c r="RYV311" s="10"/>
      <c r="RYW311" s="10"/>
      <c r="RYX311" s="10"/>
      <c r="RYY311" s="10"/>
      <c r="RYZ311" s="10"/>
      <c r="RZA311" s="10"/>
      <c r="RZB311" s="10"/>
      <c r="RZC311" s="10"/>
      <c r="RZD311" s="10"/>
      <c r="RZE311" s="10"/>
      <c r="RZF311" s="10"/>
      <c r="RZG311" s="10"/>
      <c r="RZH311" s="10"/>
      <c r="RZI311" s="10"/>
      <c r="RZJ311" s="10"/>
      <c r="RZK311" s="10"/>
      <c r="RZL311" s="10"/>
      <c r="RZM311" s="10"/>
      <c r="RZN311" s="10"/>
      <c r="RZO311" s="10"/>
      <c r="RZP311" s="10"/>
      <c r="RZQ311" s="10"/>
      <c r="RZR311" s="10"/>
      <c r="RZS311" s="10"/>
      <c r="RZT311" s="10"/>
      <c r="RZU311" s="10"/>
      <c r="RZV311" s="10"/>
      <c r="RZW311" s="10"/>
      <c r="RZX311" s="10"/>
      <c r="RZY311" s="10"/>
      <c r="RZZ311" s="10"/>
      <c r="SAA311" s="10"/>
      <c r="SAB311" s="10"/>
      <c r="SAC311" s="10"/>
      <c r="SAD311" s="10"/>
      <c r="SAE311" s="10"/>
      <c r="SAF311" s="10"/>
      <c r="SAG311" s="10"/>
      <c r="SAH311" s="10"/>
      <c r="SAI311" s="10"/>
      <c r="SAJ311" s="10"/>
      <c r="SAK311" s="10"/>
      <c r="SAL311" s="10"/>
      <c r="SAM311" s="10"/>
      <c r="SAN311" s="10"/>
      <c r="SAO311" s="10"/>
      <c r="SAP311" s="10"/>
      <c r="SAQ311" s="10"/>
      <c r="SAR311" s="10"/>
      <c r="SAS311" s="10"/>
      <c r="SAT311" s="10"/>
      <c r="SAU311" s="10"/>
      <c r="SAV311" s="10"/>
      <c r="SAW311" s="10"/>
      <c r="SAX311" s="10"/>
      <c r="SAY311" s="10"/>
      <c r="SAZ311" s="10"/>
      <c r="SBA311" s="10"/>
      <c r="SBB311" s="10"/>
      <c r="SBC311" s="10"/>
      <c r="SBD311" s="10"/>
      <c r="SBE311" s="10"/>
      <c r="SBF311" s="10"/>
      <c r="SBG311" s="10"/>
      <c r="SBH311" s="10"/>
      <c r="SBI311" s="10"/>
      <c r="SBJ311" s="10"/>
      <c r="SBK311" s="10"/>
      <c r="SBL311" s="10"/>
      <c r="SBM311" s="10"/>
      <c r="SBN311" s="10"/>
      <c r="SBO311" s="10"/>
      <c r="SBP311" s="10"/>
      <c r="SBQ311" s="10"/>
      <c r="SBR311" s="10"/>
      <c r="SBS311" s="10"/>
      <c r="SBT311" s="10"/>
      <c r="SBU311" s="10"/>
      <c r="SBV311" s="10"/>
      <c r="SBW311" s="10"/>
      <c r="SBX311" s="10"/>
      <c r="SBY311" s="10"/>
      <c r="SBZ311" s="10"/>
      <c r="SCA311" s="10"/>
      <c r="SCB311" s="10"/>
      <c r="SCC311" s="10"/>
      <c r="SCD311" s="10"/>
      <c r="SCE311" s="10"/>
      <c r="SCF311" s="10"/>
      <c r="SCG311" s="10"/>
      <c r="SCH311" s="10"/>
      <c r="SCI311" s="10"/>
      <c r="SCJ311" s="10"/>
      <c r="SCK311" s="10"/>
      <c r="SCL311" s="10"/>
      <c r="SCM311" s="10"/>
      <c r="SCN311" s="10"/>
      <c r="SCO311" s="10"/>
      <c r="SCP311" s="10"/>
      <c r="SCQ311" s="10"/>
      <c r="SCR311" s="10"/>
      <c r="SCS311" s="10"/>
      <c r="SCT311" s="10"/>
      <c r="SCU311" s="10"/>
      <c r="SCV311" s="10"/>
      <c r="SCW311" s="10"/>
      <c r="SCX311" s="10"/>
      <c r="SCY311" s="10"/>
      <c r="SCZ311" s="10"/>
      <c r="SDA311" s="10"/>
      <c r="SDB311" s="10"/>
      <c r="SDC311" s="10"/>
      <c r="SDD311" s="10"/>
      <c r="SDE311" s="10"/>
      <c r="SDF311" s="10"/>
      <c r="SDG311" s="10"/>
      <c r="SDH311" s="10"/>
      <c r="SDI311" s="10"/>
      <c r="SDJ311" s="10"/>
      <c r="SDK311" s="10"/>
      <c r="SDL311" s="10"/>
      <c r="SDM311" s="10"/>
      <c r="SDN311" s="10"/>
      <c r="SDO311" s="10"/>
      <c r="SDP311" s="10"/>
      <c r="SDQ311" s="10"/>
      <c r="SDR311" s="10"/>
      <c r="SDS311" s="10"/>
      <c r="SDT311" s="10"/>
      <c r="SDU311" s="10"/>
      <c r="SDV311" s="10"/>
      <c r="SDW311" s="10"/>
      <c r="SDX311" s="10"/>
      <c r="SDY311" s="10"/>
      <c r="SDZ311" s="10"/>
      <c r="SEA311" s="10"/>
      <c r="SEB311" s="10"/>
      <c r="SEC311" s="10"/>
      <c r="SED311" s="10"/>
      <c r="SEE311" s="10"/>
      <c r="SEF311" s="10"/>
      <c r="SEG311" s="10"/>
      <c r="SEH311" s="10"/>
      <c r="SEI311" s="10"/>
      <c r="SEJ311" s="10"/>
      <c r="SEK311" s="10"/>
      <c r="SEL311" s="10"/>
      <c r="SEM311" s="10"/>
      <c r="SEN311" s="10"/>
      <c r="SEO311" s="10"/>
      <c r="SEP311" s="10"/>
      <c r="SEQ311" s="10"/>
      <c r="SER311" s="10"/>
      <c r="SES311" s="10"/>
      <c r="SET311" s="10"/>
      <c r="SEU311" s="10"/>
      <c r="SEV311" s="10"/>
      <c r="SEW311" s="10"/>
      <c r="SEX311" s="10"/>
      <c r="SEY311" s="10"/>
      <c r="SEZ311" s="10"/>
      <c r="SFA311" s="10"/>
      <c r="SFB311" s="10"/>
      <c r="SFC311" s="10"/>
      <c r="SFD311" s="10"/>
      <c r="SFE311" s="10"/>
      <c r="SFF311" s="10"/>
      <c r="SFG311" s="10"/>
      <c r="SFH311" s="10"/>
      <c r="SFI311" s="10"/>
      <c r="SFJ311" s="10"/>
      <c r="SFK311" s="10"/>
      <c r="SFL311" s="10"/>
      <c r="SFM311" s="10"/>
      <c r="SFN311" s="10"/>
      <c r="SFO311" s="10"/>
      <c r="SFP311" s="10"/>
      <c r="SFQ311" s="10"/>
      <c r="SFR311" s="10"/>
      <c r="SFS311" s="10"/>
      <c r="SFT311" s="10"/>
      <c r="SFU311" s="10"/>
      <c r="SFV311" s="10"/>
      <c r="SFW311" s="10"/>
      <c r="SFX311" s="10"/>
      <c r="SFY311" s="10"/>
      <c r="SFZ311" s="10"/>
      <c r="SGA311" s="10"/>
      <c r="SGB311" s="10"/>
      <c r="SGC311" s="10"/>
      <c r="SGD311" s="10"/>
      <c r="SGE311" s="10"/>
      <c r="SGF311" s="10"/>
      <c r="SGG311" s="10"/>
      <c r="SGH311" s="10"/>
      <c r="SGI311" s="10"/>
      <c r="SGJ311" s="10"/>
      <c r="SGK311" s="10"/>
      <c r="SGL311" s="10"/>
      <c r="SGM311" s="10"/>
      <c r="SGN311" s="10"/>
      <c r="SGO311" s="10"/>
      <c r="SGP311" s="10"/>
      <c r="SGQ311" s="10"/>
      <c r="SGR311" s="10"/>
      <c r="SGS311" s="10"/>
      <c r="SGT311" s="10"/>
      <c r="SGU311" s="10"/>
      <c r="SGV311" s="10"/>
      <c r="SGW311" s="10"/>
      <c r="SGX311" s="10"/>
      <c r="SGY311" s="10"/>
      <c r="SGZ311" s="10"/>
      <c r="SHA311" s="10"/>
      <c r="SHB311" s="10"/>
      <c r="SHC311" s="10"/>
      <c r="SHD311" s="10"/>
      <c r="SHE311" s="10"/>
      <c r="SHF311" s="10"/>
      <c r="SHG311" s="10"/>
      <c r="SHH311" s="10"/>
      <c r="SHI311" s="10"/>
      <c r="SHJ311" s="10"/>
      <c r="SHK311" s="10"/>
      <c r="SHL311" s="10"/>
      <c r="SHM311" s="10"/>
      <c r="SHN311" s="10"/>
      <c r="SHO311" s="10"/>
      <c r="SHP311" s="10"/>
      <c r="SHQ311" s="10"/>
      <c r="SHR311" s="10"/>
      <c r="SHS311" s="10"/>
      <c r="SHT311" s="10"/>
      <c r="SHU311" s="10"/>
      <c r="SHV311" s="10"/>
      <c r="SHW311" s="10"/>
      <c r="SHX311" s="10"/>
      <c r="SHY311" s="10"/>
      <c r="SHZ311" s="10"/>
      <c r="SIA311" s="10"/>
      <c r="SIB311" s="10"/>
      <c r="SIC311" s="10"/>
      <c r="SID311" s="10"/>
      <c r="SIE311" s="10"/>
      <c r="SIF311" s="10"/>
      <c r="SIG311" s="10"/>
      <c r="SIH311" s="10"/>
      <c r="SII311" s="10"/>
      <c r="SIJ311" s="10"/>
      <c r="SIK311" s="10"/>
      <c r="SIL311" s="10"/>
      <c r="SIM311" s="10"/>
      <c r="SIN311" s="10"/>
      <c r="SIO311" s="10"/>
      <c r="SIP311" s="10"/>
      <c r="SIQ311" s="10"/>
      <c r="SIR311" s="10"/>
      <c r="SIS311" s="10"/>
      <c r="SIT311" s="10"/>
      <c r="SIU311" s="10"/>
      <c r="SIV311" s="10"/>
      <c r="SIW311" s="10"/>
      <c r="SIX311" s="10"/>
      <c r="SIY311" s="10"/>
      <c r="SIZ311" s="10"/>
      <c r="SJA311" s="10"/>
      <c r="SJB311" s="10"/>
      <c r="SJC311" s="10"/>
      <c r="SJD311" s="10"/>
      <c r="SJE311" s="10"/>
      <c r="SJF311" s="10"/>
      <c r="SJG311" s="10"/>
      <c r="SJH311" s="10"/>
      <c r="SJI311" s="10"/>
      <c r="SJJ311" s="10"/>
      <c r="SJK311" s="10"/>
      <c r="SJL311" s="10"/>
      <c r="SJM311" s="10"/>
      <c r="SJN311" s="10"/>
      <c r="SJO311" s="10"/>
      <c r="SJP311" s="10"/>
      <c r="SJQ311" s="10"/>
      <c r="SJR311" s="10"/>
      <c r="SJS311" s="10"/>
      <c r="SJT311" s="10"/>
      <c r="SJU311" s="10"/>
      <c r="SJV311" s="10"/>
      <c r="SJW311" s="10"/>
      <c r="SJX311" s="10"/>
      <c r="SJY311" s="10"/>
      <c r="SJZ311" s="10"/>
      <c r="SKA311" s="10"/>
      <c r="SKB311" s="10"/>
      <c r="SKC311" s="10"/>
      <c r="SKD311" s="10"/>
      <c r="SKE311" s="10"/>
      <c r="SKF311" s="10"/>
      <c r="SKG311" s="10"/>
      <c r="SKH311" s="10"/>
      <c r="SKI311" s="10"/>
      <c r="SKJ311" s="10"/>
      <c r="SKK311" s="10"/>
      <c r="SKL311" s="10"/>
      <c r="SKM311" s="10"/>
      <c r="SKN311" s="10"/>
      <c r="SKO311" s="10"/>
      <c r="SKP311" s="10"/>
      <c r="SKQ311" s="10"/>
      <c r="SKR311" s="10"/>
      <c r="SKS311" s="10"/>
      <c r="SKT311" s="10"/>
      <c r="SKU311" s="10"/>
      <c r="SKV311" s="10"/>
      <c r="SKW311" s="10"/>
      <c r="SKX311" s="10"/>
      <c r="SKY311" s="10"/>
      <c r="SKZ311" s="10"/>
      <c r="SLA311" s="10"/>
      <c r="SLB311" s="10"/>
      <c r="SLC311" s="10"/>
      <c r="SLD311" s="10"/>
      <c r="SLE311" s="10"/>
      <c r="SLF311" s="10"/>
      <c r="SLG311" s="10"/>
      <c r="SLH311" s="10"/>
      <c r="SLI311" s="10"/>
      <c r="SLJ311" s="10"/>
      <c r="SLK311" s="10"/>
      <c r="SLL311" s="10"/>
      <c r="SLM311" s="10"/>
      <c r="SLN311" s="10"/>
      <c r="SLO311" s="10"/>
      <c r="SLP311" s="10"/>
      <c r="SLQ311" s="10"/>
      <c r="SLR311" s="10"/>
      <c r="SLS311" s="10"/>
      <c r="SLT311" s="10"/>
      <c r="SLU311" s="10"/>
      <c r="SLV311" s="10"/>
      <c r="SLW311" s="10"/>
      <c r="SLX311" s="10"/>
      <c r="SLY311" s="10"/>
      <c r="SLZ311" s="10"/>
      <c r="SMA311" s="10"/>
      <c r="SMB311" s="10"/>
      <c r="SMC311" s="10"/>
      <c r="SMD311" s="10"/>
      <c r="SME311" s="10"/>
      <c r="SMF311" s="10"/>
      <c r="SMG311" s="10"/>
      <c r="SMH311" s="10"/>
      <c r="SMI311" s="10"/>
      <c r="SMJ311" s="10"/>
      <c r="SMK311" s="10"/>
      <c r="SML311" s="10"/>
      <c r="SMM311" s="10"/>
      <c r="SMN311" s="10"/>
      <c r="SMO311" s="10"/>
      <c r="SMP311" s="10"/>
      <c r="SMQ311" s="10"/>
      <c r="SMR311" s="10"/>
      <c r="SMS311" s="10"/>
      <c r="SMT311" s="10"/>
      <c r="SMU311" s="10"/>
      <c r="SMV311" s="10"/>
      <c r="SMW311" s="10"/>
      <c r="SMX311" s="10"/>
      <c r="SMY311" s="10"/>
      <c r="SMZ311" s="10"/>
      <c r="SNA311" s="10"/>
      <c r="SNB311" s="10"/>
      <c r="SNC311" s="10"/>
      <c r="SND311" s="10"/>
      <c r="SNE311" s="10"/>
      <c r="SNF311" s="10"/>
      <c r="SNG311" s="10"/>
      <c r="SNH311" s="10"/>
      <c r="SNI311" s="10"/>
      <c r="SNJ311" s="10"/>
      <c r="SNK311" s="10"/>
      <c r="SNL311" s="10"/>
      <c r="SNM311" s="10"/>
      <c r="SNN311" s="10"/>
      <c r="SNO311" s="10"/>
      <c r="SNP311" s="10"/>
      <c r="SNQ311" s="10"/>
      <c r="SNR311" s="10"/>
      <c r="SNS311" s="10"/>
      <c r="SNT311" s="10"/>
      <c r="SNU311" s="10"/>
      <c r="SNV311" s="10"/>
      <c r="SNW311" s="10"/>
      <c r="SNX311" s="10"/>
      <c r="SNY311" s="10"/>
      <c r="SNZ311" s="10"/>
      <c r="SOA311" s="10"/>
      <c r="SOB311" s="10"/>
      <c r="SOC311" s="10"/>
      <c r="SOD311" s="10"/>
      <c r="SOE311" s="10"/>
      <c r="SOF311" s="10"/>
      <c r="SOG311" s="10"/>
      <c r="SOH311" s="10"/>
      <c r="SOI311" s="10"/>
      <c r="SOJ311" s="10"/>
      <c r="SOK311" s="10"/>
      <c r="SOL311" s="10"/>
      <c r="SOM311" s="10"/>
      <c r="SON311" s="10"/>
      <c r="SOO311" s="10"/>
      <c r="SOP311" s="10"/>
      <c r="SOQ311" s="10"/>
      <c r="SOR311" s="10"/>
      <c r="SOS311" s="10"/>
      <c r="SOT311" s="10"/>
      <c r="SOU311" s="10"/>
      <c r="SOV311" s="10"/>
      <c r="SOW311" s="10"/>
      <c r="SOX311" s="10"/>
      <c r="SOY311" s="10"/>
      <c r="SOZ311" s="10"/>
      <c r="SPA311" s="10"/>
      <c r="SPB311" s="10"/>
      <c r="SPC311" s="10"/>
      <c r="SPD311" s="10"/>
      <c r="SPE311" s="10"/>
      <c r="SPF311" s="10"/>
      <c r="SPG311" s="10"/>
      <c r="SPH311" s="10"/>
      <c r="SPI311" s="10"/>
      <c r="SPJ311" s="10"/>
      <c r="SPK311" s="10"/>
      <c r="SPL311" s="10"/>
      <c r="SPM311" s="10"/>
      <c r="SPN311" s="10"/>
      <c r="SPO311" s="10"/>
      <c r="SPP311" s="10"/>
      <c r="SPQ311" s="10"/>
      <c r="SPR311" s="10"/>
      <c r="SPS311" s="10"/>
      <c r="SPT311" s="10"/>
      <c r="SPU311" s="10"/>
      <c r="SPV311" s="10"/>
      <c r="SPW311" s="10"/>
      <c r="SPX311" s="10"/>
      <c r="SPY311" s="10"/>
      <c r="SPZ311" s="10"/>
      <c r="SQA311" s="10"/>
      <c r="SQB311" s="10"/>
      <c r="SQC311" s="10"/>
      <c r="SQD311" s="10"/>
      <c r="SQE311" s="10"/>
      <c r="SQF311" s="10"/>
      <c r="SQG311" s="10"/>
      <c r="SQH311" s="10"/>
      <c r="SQI311" s="10"/>
      <c r="SQJ311" s="10"/>
      <c r="SQK311" s="10"/>
      <c r="SQL311" s="10"/>
      <c r="SQM311" s="10"/>
      <c r="SQN311" s="10"/>
      <c r="SQO311" s="10"/>
      <c r="SQP311" s="10"/>
      <c r="SQQ311" s="10"/>
      <c r="SQR311" s="10"/>
      <c r="SQS311" s="10"/>
      <c r="SQT311" s="10"/>
      <c r="SQU311" s="10"/>
      <c r="SQV311" s="10"/>
      <c r="SQW311" s="10"/>
      <c r="SQX311" s="10"/>
      <c r="SQY311" s="10"/>
      <c r="SQZ311" s="10"/>
      <c r="SRA311" s="10"/>
      <c r="SRB311" s="10"/>
      <c r="SRC311" s="10"/>
      <c r="SRD311" s="10"/>
      <c r="SRE311" s="10"/>
      <c r="SRF311" s="10"/>
      <c r="SRG311" s="10"/>
      <c r="SRH311" s="10"/>
      <c r="SRI311" s="10"/>
      <c r="SRJ311" s="10"/>
      <c r="SRK311" s="10"/>
      <c r="SRL311" s="10"/>
      <c r="SRM311" s="10"/>
      <c r="SRN311" s="10"/>
      <c r="SRO311" s="10"/>
      <c r="SRP311" s="10"/>
      <c r="SRQ311" s="10"/>
      <c r="SRR311" s="10"/>
      <c r="SRS311" s="10"/>
      <c r="SRT311" s="10"/>
      <c r="SRU311" s="10"/>
      <c r="SRV311" s="10"/>
      <c r="SRW311" s="10"/>
      <c r="SRX311" s="10"/>
      <c r="SRY311" s="10"/>
      <c r="SRZ311" s="10"/>
      <c r="SSA311" s="10"/>
      <c r="SSB311" s="10"/>
      <c r="SSC311" s="10"/>
      <c r="SSD311" s="10"/>
      <c r="SSE311" s="10"/>
      <c r="SSF311" s="10"/>
      <c r="SSG311" s="10"/>
      <c r="SSH311" s="10"/>
      <c r="SSI311" s="10"/>
      <c r="SSJ311" s="10"/>
      <c r="SSK311" s="10"/>
      <c r="SSL311" s="10"/>
      <c r="SSM311" s="10"/>
      <c r="SSN311" s="10"/>
      <c r="SSO311" s="10"/>
      <c r="SSP311" s="10"/>
      <c r="SSQ311" s="10"/>
      <c r="SSR311" s="10"/>
      <c r="SSS311" s="10"/>
      <c r="SST311" s="10"/>
      <c r="SSU311" s="10"/>
      <c r="SSV311" s="10"/>
      <c r="SSW311" s="10"/>
      <c r="SSX311" s="10"/>
      <c r="SSY311" s="10"/>
      <c r="SSZ311" s="10"/>
      <c r="STA311" s="10"/>
      <c r="STB311" s="10"/>
      <c r="STC311" s="10"/>
      <c r="STD311" s="10"/>
      <c r="STE311" s="10"/>
      <c r="STF311" s="10"/>
      <c r="STG311" s="10"/>
      <c r="STH311" s="10"/>
      <c r="STI311" s="10"/>
      <c r="STJ311" s="10"/>
      <c r="STK311" s="10"/>
      <c r="STL311" s="10"/>
      <c r="STM311" s="10"/>
      <c r="STN311" s="10"/>
      <c r="STO311" s="10"/>
      <c r="STP311" s="10"/>
      <c r="STQ311" s="10"/>
      <c r="STR311" s="10"/>
      <c r="STS311" s="10"/>
      <c r="STT311" s="10"/>
      <c r="STU311" s="10"/>
      <c r="STV311" s="10"/>
      <c r="STW311" s="10"/>
      <c r="STX311" s="10"/>
      <c r="STY311" s="10"/>
      <c r="STZ311" s="10"/>
      <c r="SUA311" s="10"/>
      <c r="SUB311" s="10"/>
      <c r="SUC311" s="10"/>
      <c r="SUD311" s="10"/>
      <c r="SUE311" s="10"/>
      <c r="SUF311" s="10"/>
      <c r="SUG311" s="10"/>
      <c r="SUH311" s="10"/>
      <c r="SUI311" s="10"/>
      <c r="SUJ311" s="10"/>
      <c r="SUK311" s="10"/>
      <c r="SUL311" s="10"/>
      <c r="SUM311" s="10"/>
      <c r="SUN311" s="10"/>
      <c r="SUO311" s="10"/>
      <c r="SUP311" s="10"/>
      <c r="SUQ311" s="10"/>
      <c r="SUR311" s="10"/>
      <c r="SUS311" s="10"/>
      <c r="SUT311" s="10"/>
      <c r="SUU311" s="10"/>
      <c r="SUV311" s="10"/>
      <c r="SUW311" s="10"/>
      <c r="SUX311" s="10"/>
      <c r="SUY311" s="10"/>
      <c r="SUZ311" s="10"/>
      <c r="SVA311" s="10"/>
      <c r="SVB311" s="10"/>
      <c r="SVC311" s="10"/>
      <c r="SVD311" s="10"/>
      <c r="SVE311" s="10"/>
      <c r="SVF311" s="10"/>
      <c r="SVG311" s="10"/>
      <c r="SVH311" s="10"/>
      <c r="SVI311" s="10"/>
      <c r="SVJ311" s="10"/>
      <c r="SVK311" s="10"/>
      <c r="SVL311" s="10"/>
      <c r="SVM311" s="10"/>
      <c r="SVN311" s="10"/>
      <c r="SVO311" s="10"/>
      <c r="SVP311" s="10"/>
      <c r="SVQ311" s="10"/>
      <c r="SVR311" s="10"/>
      <c r="SVS311" s="10"/>
      <c r="SVT311" s="10"/>
      <c r="SVU311" s="10"/>
      <c r="SVV311" s="10"/>
      <c r="SVW311" s="10"/>
      <c r="SVX311" s="10"/>
      <c r="SVY311" s="10"/>
      <c r="SVZ311" s="10"/>
      <c r="SWA311" s="10"/>
      <c r="SWB311" s="10"/>
      <c r="SWC311" s="10"/>
      <c r="SWD311" s="10"/>
      <c r="SWE311" s="10"/>
      <c r="SWF311" s="10"/>
      <c r="SWG311" s="10"/>
      <c r="SWH311" s="10"/>
      <c r="SWI311" s="10"/>
      <c r="SWJ311" s="10"/>
      <c r="SWK311" s="10"/>
      <c r="SWL311" s="10"/>
      <c r="SWM311" s="10"/>
      <c r="SWN311" s="10"/>
      <c r="SWO311" s="10"/>
      <c r="SWP311" s="10"/>
      <c r="SWQ311" s="10"/>
      <c r="SWR311" s="10"/>
      <c r="SWS311" s="10"/>
      <c r="SWT311" s="10"/>
      <c r="SWU311" s="10"/>
      <c r="SWV311" s="10"/>
      <c r="SWW311" s="10"/>
      <c r="SWX311" s="10"/>
      <c r="SWY311" s="10"/>
      <c r="SWZ311" s="10"/>
      <c r="SXA311" s="10"/>
      <c r="SXB311" s="10"/>
      <c r="SXC311" s="10"/>
      <c r="SXD311" s="10"/>
      <c r="SXE311" s="10"/>
      <c r="SXF311" s="10"/>
      <c r="SXG311" s="10"/>
      <c r="SXH311" s="10"/>
      <c r="SXI311" s="10"/>
      <c r="SXJ311" s="10"/>
      <c r="SXK311" s="10"/>
      <c r="SXL311" s="10"/>
      <c r="SXM311" s="10"/>
      <c r="SXN311" s="10"/>
      <c r="SXO311" s="10"/>
      <c r="SXP311" s="10"/>
      <c r="SXQ311" s="10"/>
      <c r="SXR311" s="10"/>
      <c r="SXS311" s="10"/>
      <c r="SXT311" s="10"/>
      <c r="SXU311" s="10"/>
      <c r="SXV311" s="10"/>
      <c r="SXW311" s="10"/>
      <c r="SXX311" s="10"/>
      <c r="SXY311" s="10"/>
      <c r="SXZ311" s="10"/>
      <c r="SYA311" s="10"/>
      <c r="SYB311" s="10"/>
      <c r="SYC311" s="10"/>
      <c r="SYD311" s="10"/>
      <c r="SYE311" s="10"/>
      <c r="SYF311" s="10"/>
      <c r="SYG311" s="10"/>
      <c r="SYH311" s="10"/>
      <c r="SYI311" s="10"/>
      <c r="SYJ311" s="10"/>
      <c r="SYK311" s="10"/>
      <c r="SYL311" s="10"/>
      <c r="SYM311" s="10"/>
      <c r="SYN311" s="10"/>
      <c r="SYO311" s="10"/>
      <c r="SYP311" s="10"/>
      <c r="SYQ311" s="10"/>
      <c r="SYR311" s="10"/>
      <c r="SYS311" s="10"/>
      <c r="SYT311" s="10"/>
      <c r="SYU311" s="10"/>
      <c r="SYV311" s="10"/>
      <c r="SYW311" s="10"/>
      <c r="SYX311" s="10"/>
      <c r="SYY311" s="10"/>
      <c r="SYZ311" s="10"/>
      <c r="SZA311" s="10"/>
      <c r="SZB311" s="10"/>
      <c r="SZC311" s="10"/>
      <c r="SZD311" s="10"/>
      <c r="SZE311" s="10"/>
      <c r="SZF311" s="10"/>
      <c r="SZG311" s="10"/>
      <c r="SZH311" s="10"/>
      <c r="SZI311" s="10"/>
      <c r="SZJ311" s="10"/>
      <c r="SZK311" s="10"/>
      <c r="SZL311" s="10"/>
      <c r="SZM311" s="10"/>
      <c r="SZN311" s="10"/>
      <c r="SZO311" s="10"/>
      <c r="SZP311" s="10"/>
      <c r="SZQ311" s="10"/>
      <c r="SZR311" s="10"/>
      <c r="SZS311" s="10"/>
      <c r="SZT311" s="10"/>
      <c r="SZU311" s="10"/>
      <c r="SZV311" s="10"/>
      <c r="SZW311" s="10"/>
      <c r="SZX311" s="10"/>
      <c r="SZY311" s="10"/>
      <c r="SZZ311" s="10"/>
      <c r="TAA311" s="10"/>
      <c r="TAB311" s="10"/>
      <c r="TAC311" s="10"/>
      <c r="TAD311" s="10"/>
      <c r="TAE311" s="10"/>
      <c r="TAF311" s="10"/>
      <c r="TAG311" s="10"/>
      <c r="TAH311" s="10"/>
      <c r="TAI311" s="10"/>
      <c r="TAJ311" s="10"/>
      <c r="TAK311" s="10"/>
      <c r="TAL311" s="10"/>
      <c r="TAM311" s="10"/>
      <c r="TAN311" s="10"/>
      <c r="TAO311" s="10"/>
      <c r="TAP311" s="10"/>
      <c r="TAQ311" s="10"/>
      <c r="TAR311" s="10"/>
      <c r="TAS311" s="10"/>
      <c r="TAT311" s="10"/>
      <c r="TAU311" s="10"/>
      <c r="TAV311" s="10"/>
      <c r="TAW311" s="10"/>
      <c r="TAX311" s="10"/>
      <c r="TAY311" s="10"/>
      <c r="TAZ311" s="10"/>
      <c r="TBA311" s="10"/>
      <c r="TBB311" s="10"/>
      <c r="TBC311" s="10"/>
      <c r="TBD311" s="10"/>
      <c r="TBE311" s="10"/>
      <c r="TBF311" s="10"/>
      <c r="TBG311" s="10"/>
      <c r="TBH311" s="10"/>
      <c r="TBI311" s="10"/>
      <c r="TBJ311" s="10"/>
      <c r="TBK311" s="10"/>
      <c r="TBL311" s="10"/>
      <c r="TBM311" s="10"/>
      <c r="TBN311" s="10"/>
      <c r="TBO311" s="10"/>
      <c r="TBP311" s="10"/>
      <c r="TBQ311" s="10"/>
      <c r="TBR311" s="10"/>
      <c r="TBS311" s="10"/>
      <c r="TBT311" s="10"/>
      <c r="TBU311" s="10"/>
      <c r="TBV311" s="10"/>
      <c r="TBW311" s="10"/>
      <c r="TBX311" s="10"/>
      <c r="TBY311" s="10"/>
      <c r="TBZ311" s="10"/>
      <c r="TCA311" s="10"/>
      <c r="TCB311" s="10"/>
      <c r="TCC311" s="10"/>
      <c r="TCD311" s="10"/>
      <c r="TCE311" s="10"/>
      <c r="TCF311" s="10"/>
      <c r="TCG311" s="10"/>
      <c r="TCH311" s="10"/>
      <c r="TCI311" s="10"/>
      <c r="TCJ311" s="10"/>
      <c r="TCK311" s="10"/>
      <c r="TCL311" s="10"/>
      <c r="TCM311" s="10"/>
      <c r="TCN311" s="10"/>
      <c r="TCO311" s="10"/>
      <c r="TCP311" s="10"/>
      <c r="TCQ311" s="10"/>
      <c r="TCR311" s="10"/>
      <c r="TCS311" s="10"/>
      <c r="TCT311" s="10"/>
      <c r="TCU311" s="10"/>
      <c r="TCV311" s="10"/>
      <c r="TCW311" s="10"/>
      <c r="TCX311" s="10"/>
      <c r="TCY311" s="10"/>
      <c r="TCZ311" s="10"/>
      <c r="TDA311" s="10"/>
      <c r="TDB311" s="10"/>
      <c r="TDC311" s="10"/>
      <c r="TDD311" s="10"/>
      <c r="TDE311" s="10"/>
      <c r="TDF311" s="10"/>
      <c r="TDG311" s="10"/>
      <c r="TDH311" s="10"/>
      <c r="TDI311" s="10"/>
      <c r="TDJ311" s="10"/>
      <c r="TDK311" s="10"/>
      <c r="TDL311" s="10"/>
      <c r="TDM311" s="10"/>
      <c r="TDN311" s="10"/>
      <c r="TDO311" s="10"/>
      <c r="TDP311" s="10"/>
      <c r="TDQ311" s="10"/>
      <c r="TDR311" s="10"/>
      <c r="TDS311" s="10"/>
      <c r="TDT311" s="10"/>
      <c r="TDU311" s="10"/>
      <c r="TDV311" s="10"/>
      <c r="TDW311" s="10"/>
      <c r="TDX311" s="10"/>
      <c r="TDY311" s="10"/>
      <c r="TDZ311" s="10"/>
      <c r="TEA311" s="10"/>
      <c r="TEB311" s="10"/>
      <c r="TEC311" s="10"/>
      <c r="TED311" s="10"/>
      <c r="TEE311" s="10"/>
      <c r="TEF311" s="10"/>
      <c r="TEG311" s="10"/>
      <c r="TEH311" s="10"/>
      <c r="TEI311" s="10"/>
      <c r="TEJ311" s="10"/>
      <c r="TEK311" s="10"/>
      <c r="TEL311" s="10"/>
      <c r="TEM311" s="10"/>
      <c r="TEN311" s="10"/>
      <c r="TEO311" s="10"/>
      <c r="TEP311" s="10"/>
      <c r="TEQ311" s="10"/>
      <c r="TER311" s="10"/>
      <c r="TES311" s="10"/>
      <c r="TET311" s="10"/>
      <c r="TEU311" s="10"/>
      <c r="TEV311" s="10"/>
      <c r="TEW311" s="10"/>
      <c r="TEX311" s="10"/>
      <c r="TEY311" s="10"/>
      <c r="TEZ311" s="10"/>
      <c r="TFA311" s="10"/>
      <c r="TFB311" s="10"/>
      <c r="TFC311" s="10"/>
      <c r="TFD311" s="10"/>
      <c r="TFE311" s="10"/>
      <c r="TFF311" s="10"/>
      <c r="TFG311" s="10"/>
      <c r="TFH311" s="10"/>
      <c r="TFI311" s="10"/>
      <c r="TFJ311" s="10"/>
      <c r="TFK311" s="10"/>
      <c r="TFL311" s="10"/>
      <c r="TFM311" s="10"/>
      <c r="TFN311" s="10"/>
      <c r="TFO311" s="10"/>
      <c r="TFP311" s="10"/>
      <c r="TFQ311" s="10"/>
      <c r="TFR311" s="10"/>
      <c r="TFS311" s="10"/>
      <c r="TFT311" s="10"/>
      <c r="TFU311" s="10"/>
      <c r="TFV311" s="10"/>
      <c r="TFW311" s="10"/>
      <c r="TFX311" s="10"/>
      <c r="TFY311" s="10"/>
      <c r="TFZ311" s="10"/>
      <c r="TGA311" s="10"/>
      <c r="TGB311" s="10"/>
      <c r="TGC311" s="10"/>
      <c r="TGD311" s="10"/>
      <c r="TGE311" s="10"/>
      <c r="TGF311" s="10"/>
      <c r="TGG311" s="10"/>
      <c r="TGH311" s="10"/>
      <c r="TGI311" s="10"/>
      <c r="TGJ311" s="10"/>
      <c r="TGK311" s="10"/>
      <c r="TGL311" s="10"/>
      <c r="TGM311" s="10"/>
      <c r="TGN311" s="10"/>
      <c r="TGO311" s="10"/>
      <c r="TGP311" s="10"/>
      <c r="TGQ311" s="10"/>
      <c r="TGR311" s="10"/>
      <c r="TGS311" s="10"/>
      <c r="TGT311" s="10"/>
      <c r="TGU311" s="10"/>
      <c r="TGV311" s="10"/>
      <c r="TGW311" s="10"/>
      <c r="TGX311" s="10"/>
      <c r="TGY311" s="10"/>
      <c r="TGZ311" s="10"/>
      <c r="THA311" s="10"/>
      <c r="THB311" s="10"/>
      <c r="THC311" s="10"/>
      <c r="THD311" s="10"/>
      <c r="THE311" s="10"/>
      <c r="THF311" s="10"/>
      <c r="THG311" s="10"/>
      <c r="THH311" s="10"/>
      <c r="THI311" s="10"/>
      <c r="THJ311" s="10"/>
      <c r="THK311" s="10"/>
      <c r="THL311" s="10"/>
      <c r="THM311" s="10"/>
      <c r="THN311" s="10"/>
      <c r="THO311" s="10"/>
      <c r="THP311" s="10"/>
      <c r="THQ311" s="10"/>
      <c r="THR311" s="10"/>
      <c r="THS311" s="10"/>
      <c r="THT311" s="10"/>
      <c r="THU311" s="10"/>
      <c r="THV311" s="10"/>
      <c r="THW311" s="10"/>
      <c r="THX311" s="10"/>
      <c r="THY311" s="10"/>
      <c r="THZ311" s="10"/>
      <c r="TIA311" s="10"/>
      <c r="TIB311" s="10"/>
      <c r="TIC311" s="10"/>
      <c r="TID311" s="10"/>
      <c r="TIE311" s="10"/>
      <c r="TIF311" s="10"/>
      <c r="TIG311" s="10"/>
      <c r="TIH311" s="10"/>
      <c r="TII311" s="10"/>
      <c r="TIJ311" s="10"/>
      <c r="TIK311" s="10"/>
      <c r="TIL311" s="10"/>
      <c r="TIM311" s="10"/>
      <c r="TIN311" s="10"/>
      <c r="TIO311" s="10"/>
      <c r="TIP311" s="10"/>
      <c r="TIQ311" s="10"/>
      <c r="TIR311" s="10"/>
      <c r="TIS311" s="10"/>
      <c r="TIT311" s="10"/>
      <c r="TIU311" s="10"/>
      <c r="TIV311" s="10"/>
      <c r="TIW311" s="10"/>
      <c r="TIX311" s="10"/>
      <c r="TIY311" s="10"/>
      <c r="TIZ311" s="10"/>
      <c r="TJA311" s="10"/>
      <c r="TJB311" s="10"/>
      <c r="TJC311" s="10"/>
      <c r="TJD311" s="10"/>
      <c r="TJE311" s="10"/>
      <c r="TJF311" s="10"/>
      <c r="TJG311" s="10"/>
      <c r="TJH311" s="10"/>
      <c r="TJI311" s="10"/>
      <c r="TJJ311" s="10"/>
      <c r="TJK311" s="10"/>
      <c r="TJL311" s="10"/>
      <c r="TJM311" s="10"/>
      <c r="TJN311" s="10"/>
      <c r="TJO311" s="10"/>
      <c r="TJP311" s="10"/>
      <c r="TJQ311" s="10"/>
      <c r="TJR311" s="10"/>
      <c r="TJS311" s="10"/>
      <c r="TJT311" s="10"/>
      <c r="TJU311" s="10"/>
      <c r="TJV311" s="10"/>
      <c r="TJW311" s="10"/>
      <c r="TJX311" s="10"/>
      <c r="TJY311" s="10"/>
      <c r="TJZ311" s="10"/>
      <c r="TKA311" s="10"/>
      <c r="TKB311" s="10"/>
      <c r="TKC311" s="10"/>
      <c r="TKD311" s="10"/>
      <c r="TKE311" s="10"/>
      <c r="TKF311" s="10"/>
      <c r="TKG311" s="10"/>
      <c r="TKH311" s="10"/>
      <c r="TKI311" s="10"/>
      <c r="TKJ311" s="10"/>
      <c r="TKK311" s="10"/>
      <c r="TKL311" s="10"/>
      <c r="TKM311" s="10"/>
      <c r="TKN311" s="10"/>
      <c r="TKO311" s="10"/>
      <c r="TKP311" s="10"/>
      <c r="TKQ311" s="10"/>
      <c r="TKR311" s="10"/>
      <c r="TKS311" s="10"/>
      <c r="TKT311" s="10"/>
      <c r="TKU311" s="10"/>
      <c r="TKV311" s="10"/>
      <c r="TKW311" s="10"/>
      <c r="TKX311" s="10"/>
      <c r="TKY311" s="10"/>
      <c r="TKZ311" s="10"/>
      <c r="TLA311" s="10"/>
      <c r="TLB311" s="10"/>
      <c r="TLC311" s="10"/>
      <c r="TLD311" s="10"/>
      <c r="TLE311" s="10"/>
      <c r="TLF311" s="10"/>
      <c r="TLG311" s="10"/>
      <c r="TLH311" s="10"/>
      <c r="TLI311" s="10"/>
      <c r="TLJ311" s="10"/>
      <c r="TLK311" s="10"/>
      <c r="TLL311" s="10"/>
      <c r="TLM311" s="10"/>
      <c r="TLN311" s="10"/>
      <c r="TLO311" s="10"/>
      <c r="TLP311" s="10"/>
      <c r="TLQ311" s="10"/>
      <c r="TLR311" s="10"/>
      <c r="TLS311" s="10"/>
      <c r="TLT311" s="10"/>
      <c r="TLU311" s="10"/>
      <c r="TLV311" s="10"/>
      <c r="TLW311" s="10"/>
      <c r="TLX311" s="10"/>
      <c r="TLY311" s="10"/>
      <c r="TLZ311" s="10"/>
      <c r="TMA311" s="10"/>
      <c r="TMB311" s="10"/>
      <c r="TMC311" s="10"/>
      <c r="TMD311" s="10"/>
      <c r="TME311" s="10"/>
      <c r="TMF311" s="10"/>
      <c r="TMG311" s="10"/>
      <c r="TMH311" s="10"/>
      <c r="TMI311" s="10"/>
      <c r="TMJ311" s="10"/>
      <c r="TMK311" s="10"/>
      <c r="TML311" s="10"/>
      <c r="TMM311" s="10"/>
      <c r="TMN311" s="10"/>
      <c r="TMO311" s="10"/>
      <c r="TMP311" s="10"/>
      <c r="TMQ311" s="10"/>
      <c r="TMR311" s="10"/>
      <c r="TMS311" s="10"/>
      <c r="TMT311" s="10"/>
      <c r="TMU311" s="10"/>
      <c r="TMV311" s="10"/>
      <c r="TMW311" s="10"/>
      <c r="TMX311" s="10"/>
      <c r="TMY311" s="10"/>
      <c r="TMZ311" s="10"/>
      <c r="TNA311" s="10"/>
      <c r="TNB311" s="10"/>
      <c r="TNC311" s="10"/>
      <c r="TND311" s="10"/>
      <c r="TNE311" s="10"/>
      <c r="TNF311" s="10"/>
      <c r="TNG311" s="10"/>
      <c r="TNH311" s="10"/>
      <c r="TNI311" s="10"/>
      <c r="TNJ311" s="10"/>
      <c r="TNK311" s="10"/>
      <c r="TNL311" s="10"/>
      <c r="TNM311" s="10"/>
      <c r="TNN311" s="10"/>
      <c r="TNO311" s="10"/>
      <c r="TNP311" s="10"/>
      <c r="TNQ311" s="10"/>
      <c r="TNR311" s="10"/>
      <c r="TNS311" s="10"/>
      <c r="TNT311" s="10"/>
      <c r="TNU311" s="10"/>
      <c r="TNV311" s="10"/>
      <c r="TNW311" s="10"/>
      <c r="TNX311" s="10"/>
      <c r="TNY311" s="10"/>
      <c r="TNZ311" s="10"/>
      <c r="TOA311" s="10"/>
      <c r="TOB311" s="10"/>
      <c r="TOC311" s="10"/>
      <c r="TOD311" s="10"/>
      <c r="TOE311" s="10"/>
      <c r="TOF311" s="10"/>
      <c r="TOG311" s="10"/>
      <c r="TOH311" s="10"/>
      <c r="TOI311" s="10"/>
      <c r="TOJ311" s="10"/>
      <c r="TOK311" s="10"/>
      <c r="TOL311" s="10"/>
      <c r="TOM311" s="10"/>
      <c r="TON311" s="10"/>
      <c r="TOO311" s="10"/>
      <c r="TOP311" s="10"/>
      <c r="TOQ311" s="10"/>
      <c r="TOR311" s="10"/>
      <c r="TOS311" s="10"/>
      <c r="TOT311" s="10"/>
      <c r="TOU311" s="10"/>
      <c r="TOV311" s="10"/>
      <c r="TOW311" s="10"/>
      <c r="TOX311" s="10"/>
      <c r="TOY311" s="10"/>
      <c r="TOZ311" s="10"/>
      <c r="TPA311" s="10"/>
      <c r="TPB311" s="10"/>
      <c r="TPC311" s="10"/>
      <c r="TPD311" s="10"/>
      <c r="TPE311" s="10"/>
      <c r="TPF311" s="10"/>
      <c r="TPG311" s="10"/>
      <c r="TPH311" s="10"/>
      <c r="TPI311" s="10"/>
      <c r="TPJ311" s="10"/>
      <c r="TPK311" s="10"/>
      <c r="TPL311" s="10"/>
      <c r="TPM311" s="10"/>
      <c r="TPN311" s="10"/>
      <c r="TPO311" s="10"/>
      <c r="TPP311" s="10"/>
      <c r="TPQ311" s="10"/>
      <c r="TPR311" s="10"/>
      <c r="TPS311" s="10"/>
      <c r="TPT311" s="10"/>
      <c r="TPU311" s="10"/>
      <c r="TPV311" s="10"/>
      <c r="TPW311" s="10"/>
      <c r="TPX311" s="10"/>
      <c r="TPY311" s="10"/>
      <c r="TPZ311" s="10"/>
      <c r="TQA311" s="10"/>
      <c r="TQB311" s="10"/>
      <c r="TQC311" s="10"/>
      <c r="TQD311" s="10"/>
      <c r="TQE311" s="10"/>
      <c r="TQF311" s="10"/>
      <c r="TQG311" s="10"/>
      <c r="TQH311" s="10"/>
      <c r="TQI311" s="10"/>
      <c r="TQJ311" s="10"/>
      <c r="TQK311" s="10"/>
      <c r="TQL311" s="10"/>
      <c r="TQM311" s="10"/>
      <c r="TQN311" s="10"/>
      <c r="TQO311" s="10"/>
      <c r="TQP311" s="10"/>
      <c r="TQQ311" s="10"/>
      <c r="TQR311" s="10"/>
      <c r="TQS311" s="10"/>
      <c r="TQT311" s="10"/>
      <c r="TQU311" s="10"/>
      <c r="TQV311" s="10"/>
      <c r="TQW311" s="10"/>
      <c r="TQX311" s="10"/>
      <c r="TQY311" s="10"/>
      <c r="TQZ311" s="10"/>
      <c r="TRA311" s="10"/>
      <c r="TRB311" s="10"/>
      <c r="TRC311" s="10"/>
      <c r="TRD311" s="10"/>
      <c r="TRE311" s="10"/>
      <c r="TRF311" s="10"/>
      <c r="TRG311" s="10"/>
      <c r="TRH311" s="10"/>
      <c r="TRI311" s="10"/>
      <c r="TRJ311" s="10"/>
      <c r="TRK311" s="10"/>
      <c r="TRL311" s="10"/>
      <c r="TRM311" s="10"/>
      <c r="TRN311" s="10"/>
      <c r="TRO311" s="10"/>
      <c r="TRP311" s="10"/>
      <c r="TRQ311" s="10"/>
      <c r="TRR311" s="10"/>
      <c r="TRS311" s="10"/>
      <c r="TRT311" s="10"/>
      <c r="TRU311" s="10"/>
      <c r="TRV311" s="10"/>
      <c r="TRW311" s="10"/>
      <c r="TRX311" s="10"/>
      <c r="TRY311" s="10"/>
      <c r="TRZ311" s="10"/>
      <c r="TSA311" s="10"/>
      <c r="TSB311" s="10"/>
      <c r="TSC311" s="10"/>
      <c r="TSD311" s="10"/>
      <c r="TSE311" s="10"/>
      <c r="TSF311" s="10"/>
      <c r="TSG311" s="10"/>
      <c r="TSH311" s="10"/>
      <c r="TSI311" s="10"/>
      <c r="TSJ311" s="10"/>
      <c r="TSK311" s="10"/>
      <c r="TSL311" s="10"/>
      <c r="TSM311" s="10"/>
      <c r="TSN311" s="10"/>
      <c r="TSO311" s="10"/>
      <c r="TSP311" s="10"/>
      <c r="TSQ311" s="10"/>
      <c r="TSR311" s="10"/>
      <c r="TSS311" s="10"/>
      <c r="TST311" s="10"/>
      <c r="TSU311" s="10"/>
      <c r="TSV311" s="10"/>
      <c r="TSW311" s="10"/>
      <c r="TSX311" s="10"/>
      <c r="TSY311" s="10"/>
      <c r="TSZ311" s="10"/>
      <c r="TTA311" s="10"/>
      <c r="TTB311" s="10"/>
      <c r="TTC311" s="10"/>
      <c r="TTD311" s="10"/>
      <c r="TTE311" s="10"/>
      <c r="TTF311" s="10"/>
      <c r="TTG311" s="10"/>
      <c r="TTH311" s="10"/>
      <c r="TTI311" s="10"/>
      <c r="TTJ311" s="10"/>
      <c r="TTK311" s="10"/>
      <c r="TTL311" s="10"/>
      <c r="TTM311" s="10"/>
      <c r="TTN311" s="10"/>
      <c r="TTO311" s="10"/>
      <c r="TTP311" s="10"/>
      <c r="TTQ311" s="10"/>
      <c r="TTR311" s="10"/>
      <c r="TTS311" s="10"/>
      <c r="TTT311" s="10"/>
      <c r="TTU311" s="10"/>
      <c r="TTV311" s="10"/>
      <c r="TTW311" s="10"/>
      <c r="TTX311" s="10"/>
      <c r="TTY311" s="10"/>
      <c r="TTZ311" s="10"/>
      <c r="TUA311" s="10"/>
      <c r="TUB311" s="10"/>
      <c r="TUC311" s="10"/>
      <c r="TUD311" s="10"/>
      <c r="TUE311" s="10"/>
      <c r="TUF311" s="10"/>
      <c r="TUG311" s="10"/>
      <c r="TUH311" s="10"/>
      <c r="TUI311" s="10"/>
      <c r="TUJ311" s="10"/>
      <c r="TUK311" s="10"/>
      <c r="TUL311" s="10"/>
      <c r="TUM311" s="10"/>
      <c r="TUN311" s="10"/>
      <c r="TUO311" s="10"/>
      <c r="TUP311" s="10"/>
      <c r="TUQ311" s="10"/>
      <c r="TUR311" s="10"/>
      <c r="TUS311" s="10"/>
      <c r="TUT311" s="10"/>
      <c r="TUU311" s="10"/>
      <c r="TUV311" s="10"/>
      <c r="TUW311" s="10"/>
      <c r="TUX311" s="10"/>
      <c r="TUY311" s="10"/>
      <c r="TUZ311" s="10"/>
      <c r="TVA311" s="10"/>
      <c r="TVB311" s="10"/>
      <c r="TVC311" s="10"/>
      <c r="TVD311" s="10"/>
      <c r="TVE311" s="10"/>
      <c r="TVF311" s="10"/>
      <c r="TVG311" s="10"/>
      <c r="TVH311" s="10"/>
      <c r="TVI311" s="10"/>
      <c r="TVJ311" s="10"/>
      <c r="TVK311" s="10"/>
      <c r="TVL311" s="10"/>
      <c r="TVM311" s="10"/>
      <c r="TVN311" s="10"/>
      <c r="TVO311" s="10"/>
      <c r="TVP311" s="10"/>
      <c r="TVQ311" s="10"/>
      <c r="TVR311" s="10"/>
      <c r="TVS311" s="10"/>
      <c r="TVT311" s="10"/>
      <c r="TVU311" s="10"/>
      <c r="TVV311" s="10"/>
      <c r="TVW311" s="10"/>
      <c r="TVX311" s="10"/>
      <c r="TVY311" s="10"/>
      <c r="TVZ311" s="10"/>
      <c r="TWA311" s="10"/>
      <c r="TWB311" s="10"/>
      <c r="TWC311" s="10"/>
      <c r="TWD311" s="10"/>
      <c r="TWE311" s="10"/>
      <c r="TWF311" s="10"/>
      <c r="TWG311" s="10"/>
      <c r="TWH311" s="10"/>
      <c r="TWI311" s="10"/>
      <c r="TWJ311" s="10"/>
      <c r="TWK311" s="10"/>
      <c r="TWL311" s="10"/>
      <c r="TWM311" s="10"/>
      <c r="TWN311" s="10"/>
      <c r="TWO311" s="10"/>
      <c r="TWP311" s="10"/>
      <c r="TWQ311" s="10"/>
      <c r="TWR311" s="10"/>
      <c r="TWS311" s="10"/>
      <c r="TWT311" s="10"/>
      <c r="TWU311" s="10"/>
      <c r="TWV311" s="10"/>
      <c r="TWW311" s="10"/>
      <c r="TWX311" s="10"/>
      <c r="TWY311" s="10"/>
      <c r="TWZ311" s="10"/>
      <c r="TXA311" s="10"/>
      <c r="TXB311" s="10"/>
      <c r="TXC311" s="10"/>
      <c r="TXD311" s="10"/>
      <c r="TXE311" s="10"/>
      <c r="TXF311" s="10"/>
      <c r="TXG311" s="10"/>
      <c r="TXH311" s="10"/>
      <c r="TXI311" s="10"/>
      <c r="TXJ311" s="10"/>
      <c r="TXK311" s="10"/>
      <c r="TXL311" s="10"/>
      <c r="TXM311" s="10"/>
      <c r="TXN311" s="10"/>
      <c r="TXO311" s="10"/>
      <c r="TXP311" s="10"/>
      <c r="TXQ311" s="10"/>
      <c r="TXR311" s="10"/>
      <c r="TXS311" s="10"/>
      <c r="TXT311" s="10"/>
      <c r="TXU311" s="10"/>
      <c r="TXV311" s="10"/>
      <c r="TXW311" s="10"/>
      <c r="TXX311" s="10"/>
      <c r="TXY311" s="10"/>
      <c r="TXZ311" s="10"/>
      <c r="TYA311" s="10"/>
      <c r="TYB311" s="10"/>
      <c r="TYC311" s="10"/>
      <c r="TYD311" s="10"/>
      <c r="TYE311" s="10"/>
      <c r="TYF311" s="10"/>
      <c r="TYG311" s="10"/>
      <c r="TYH311" s="10"/>
      <c r="TYI311" s="10"/>
      <c r="TYJ311" s="10"/>
      <c r="TYK311" s="10"/>
      <c r="TYL311" s="10"/>
      <c r="TYM311" s="10"/>
      <c r="TYN311" s="10"/>
      <c r="TYO311" s="10"/>
      <c r="TYP311" s="10"/>
      <c r="TYQ311" s="10"/>
      <c r="TYR311" s="10"/>
      <c r="TYS311" s="10"/>
      <c r="TYT311" s="10"/>
      <c r="TYU311" s="10"/>
      <c r="TYV311" s="10"/>
      <c r="TYW311" s="10"/>
      <c r="TYX311" s="10"/>
      <c r="TYY311" s="10"/>
      <c r="TYZ311" s="10"/>
      <c r="TZA311" s="10"/>
      <c r="TZB311" s="10"/>
      <c r="TZC311" s="10"/>
      <c r="TZD311" s="10"/>
      <c r="TZE311" s="10"/>
      <c r="TZF311" s="10"/>
      <c r="TZG311" s="10"/>
      <c r="TZH311" s="10"/>
      <c r="TZI311" s="10"/>
      <c r="TZJ311" s="10"/>
      <c r="TZK311" s="10"/>
      <c r="TZL311" s="10"/>
      <c r="TZM311" s="10"/>
      <c r="TZN311" s="10"/>
      <c r="TZO311" s="10"/>
      <c r="TZP311" s="10"/>
      <c r="TZQ311" s="10"/>
      <c r="TZR311" s="10"/>
      <c r="TZS311" s="10"/>
      <c r="TZT311" s="10"/>
      <c r="TZU311" s="10"/>
      <c r="TZV311" s="10"/>
      <c r="TZW311" s="10"/>
      <c r="TZX311" s="10"/>
      <c r="TZY311" s="10"/>
      <c r="TZZ311" s="10"/>
      <c r="UAA311" s="10"/>
      <c r="UAB311" s="10"/>
      <c r="UAC311" s="10"/>
      <c r="UAD311" s="10"/>
      <c r="UAE311" s="10"/>
      <c r="UAF311" s="10"/>
      <c r="UAG311" s="10"/>
      <c r="UAH311" s="10"/>
      <c r="UAI311" s="10"/>
      <c r="UAJ311" s="10"/>
      <c r="UAK311" s="10"/>
      <c r="UAL311" s="10"/>
      <c r="UAM311" s="10"/>
      <c r="UAN311" s="10"/>
      <c r="UAO311" s="10"/>
      <c r="UAP311" s="10"/>
      <c r="UAQ311" s="10"/>
      <c r="UAR311" s="10"/>
      <c r="UAS311" s="10"/>
      <c r="UAT311" s="10"/>
      <c r="UAU311" s="10"/>
      <c r="UAV311" s="10"/>
      <c r="UAW311" s="10"/>
      <c r="UAX311" s="10"/>
      <c r="UAY311" s="10"/>
      <c r="UAZ311" s="10"/>
      <c r="UBA311" s="10"/>
      <c r="UBB311" s="10"/>
      <c r="UBC311" s="10"/>
      <c r="UBD311" s="10"/>
      <c r="UBE311" s="10"/>
      <c r="UBF311" s="10"/>
      <c r="UBG311" s="10"/>
      <c r="UBH311" s="10"/>
      <c r="UBI311" s="10"/>
      <c r="UBJ311" s="10"/>
      <c r="UBK311" s="10"/>
      <c r="UBL311" s="10"/>
      <c r="UBM311" s="10"/>
      <c r="UBN311" s="10"/>
      <c r="UBO311" s="10"/>
      <c r="UBP311" s="10"/>
      <c r="UBQ311" s="10"/>
      <c r="UBR311" s="10"/>
      <c r="UBS311" s="10"/>
      <c r="UBT311" s="10"/>
      <c r="UBU311" s="10"/>
      <c r="UBV311" s="10"/>
      <c r="UBW311" s="10"/>
      <c r="UBX311" s="10"/>
      <c r="UBY311" s="10"/>
      <c r="UBZ311" s="10"/>
      <c r="UCA311" s="10"/>
      <c r="UCB311" s="10"/>
      <c r="UCC311" s="10"/>
      <c r="UCD311" s="10"/>
      <c r="UCE311" s="10"/>
      <c r="UCF311" s="10"/>
      <c r="UCG311" s="10"/>
      <c r="UCH311" s="10"/>
      <c r="UCI311" s="10"/>
      <c r="UCJ311" s="10"/>
      <c r="UCK311" s="10"/>
      <c r="UCL311" s="10"/>
      <c r="UCM311" s="10"/>
      <c r="UCN311" s="10"/>
      <c r="UCO311" s="10"/>
      <c r="UCP311" s="10"/>
      <c r="UCQ311" s="10"/>
      <c r="UCR311" s="10"/>
      <c r="UCS311" s="10"/>
      <c r="UCT311" s="10"/>
      <c r="UCU311" s="10"/>
      <c r="UCV311" s="10"/>
      <c r="UCW311" s="10"/>
      <c r="UCX311" s="10"/>
      <c r="UCY311" s="10"/>
      <c r="UCZ311" s="10"/>
      <c r="UDA311" s="10"/>
      <c r="UDB311" s="10"/>
      <c r="UDC311" s="10"/>
      <c r="UDD311" s="10"/>
      <c r="UDE311" s="10"/>
      <c r="UDF311" s="10"/>
      <c r="UDG311" s="10"/>
      <c r="UDH311" s="10"/>
      <c r="UDI311" s="10"/>
      <c r="UDJ311" s="10"/>
      <c r="UDK311" s="10"/>
      <c r="UDL311" s="10"/>
      <c r="UDM311" s="10"/>
      <c r="UDN311" s="10"/>
      <c r="UDO311" s="10"/>
      <c r="UDP311" s="10"/>
      <c r="UDQ311" s="10"/>
      <c r="UDR311" s="10"/>
      <c r="UDS311" s="10"/>
      <c r="UDT311" s="10"/>
      <c r="UDU311" s="10"/>
      <c r="UDV311" s="10"/>
      <c r="UDW311" s="10"/>
      <c r="UDX311" s="10"/>
      <c r="UDY311" s="10"/>
      <c r="UDZ311" s="10"/>
      <c r="UEA311" s="10"/>
      <c r="UEB311" s="10"/>
      <c r="UEC311" s="10"/>
      <c r="UED311" s="10"/>
      <c r="UEE311" s="10"/>
      <c r="UEF311" s="10"/>
      <c r="UEG311" s="10"/>
      <c r="UEH311" s="10"/>
      <c r="UEI311" s="10"/>
      <c r="UEJ311" s="10"/>
      <c r="UEK311" s="10"/>
      <c r="UEL311" s="10"/>
      <c r="UEM311" s="10"/>
      <c r="UEN311" s="10"/>
      <c r="UEO311" s="10"/>
      <c r="UEP311" s="10"/>
      <c r="UEQ311" s="10"/>
      <c r="UER311" s="10"/>
      <c r="UES311" s="10"/>
      <c r="UET311" s="10"/>
      <c r="UEU311" s="10"/>
      <c r="UEV311" s="10"/>
      <c r="UEW311" s="10"/>
      <c r="UEX311" s="10"/>
      <c r="UEY311" s="10"/>
      <c r="UEZ311" s="10"/>
      <c r="UFA311" s="10"/>
      <c r="UFB311" s="10"/>
      <c r="UFC311" s="10"/>
      <c r="UFD311" s="10"/>
      <c r="UFE311" s="10"/>
      <c r="UFF311" s="10"/>
      <c r="UFG311" s="10"/>
      <c r="UFH311" s="10"/>
      <c r="UFI311" s="10"/>
      <c r="UFJ311" s="10"/>
      <c r="UFK311" s="10"/>
      <c r="UFL311" s="10"/>
      <c r="UFM311" s="10"/>
      <c r="UFN311" s="10"/>
      <c r="UFO311" s="10"/>
      <c r="UFP311" s="10"/>
      <c r="UFQ311" s="10"/>
      <c r="UFR311" s="10"/>
      <c r="UFS311" s="10"/>
      <c r="UFT311" s="10"/>
      <c r="UFU311" s="10"/>
      <c r="UFV311" s="10"/>
      <c r="UFW311" s="10"/>
      <c r="UFX311" s="10"/>
      <c r="UFY311" s="10"/>
      <c r="UFZ311" s="10"/>
      <c r="UGA311" s="10"/>
      <c r="UGB311" s="10"/>
      <c r="UGC311" s="10"/>
      <c r="UGD311" s="10"/>
      <c r="UGE311" s="10"/>
      <c r="UGF311" s="10"/>
      <c r="UGG311" s="10"/>
      <c r="UGH311" s="10"/>
      <c r="UGI311" s="10"/>
      <c r="UGJ311" s="10"/>
      <c r="UGK311" s="10"/>
      <c r="UGL311" s="10"/>
      <c r="UGM311" s="10"/>
      <c r="UGN311" s="10"/>
      <c r="UGO311" s="10"/>
      <c r="UGP311" s="10"/>
      <c r="UGQ311" s="10"/>
      <c r="UGR311" s="10"/>
      <c r="UGS311" s="10"/>
      <c r="UGT311" s="10"/>
      <c r="UGU311" s="10"/>
      <c r="UGV311" s="10"/>
      <c r="UGW311" s="10"/>
      <c r="UGX311" s="10"/>
      <c r="UGY311" s="10"/>
      <c r="UGZ311" s="10"/>
      <c r="UHA311" s="10"/>
      <c r="UHB311" s="10"/>
      <c r="UHC311" s="10"/>
      <c r="UHD311" s="10"/>
      <c r="UHE311" s="10"/>
      <c r="UHF311" s="10"/>
      <c r="UHG311" s="10"/>
      <c r="UHH311" s="10"/>
      <c r="UHI311" s="10"/>
      <c r="UHJ311" s="10"/>
      <c r="UHK311" s="10"/>
      <c r="UHL311" s="10"/>
      <c r="UHM311" s="10"/>
      <c r="UHN311" s="10"/>
      <c r="UHO311" s="10"/>
      <c r="UHP311" s="10"/>
      <c r="UHQ311" s="10"/>
      <c r="UHR311" s="10"/>
      <c r="UHS311" s="10"/>
      <c r="UHT311" s="10"/>
      <c r="UHU311" s="10"/>
      <c r="UHV311" s="10"/>
      <c r="UHW311" s="10"/>
      <c r="UHX311" s="10"/>
      <c r="UHY311" s="10"/>
      <c r="UHZ311" s="10"/>
      <c r="UIA311" s="10"/>
      <c r="UIB311" s="10"/>
      <c r="UIC311" s="10"/>
      <c r="UID311" s="10"/>
      <c r="UIE311" s="10"/>
      <c r="UIF311" s="10"/>
      <c r="UIG311" s="10"/>
      <c r="UIH311" s="10"/>
      <c r="UII311" s="10"/>
      <c r="UIJ311" s="10"/>
      <c r="UIK311" s="10"/>
      <c r="UIL311" s="10"/>
      <c r="UIM311" s="10"/>
      <c r="UIN311" s="10"/>
      <c r="UIO311" s="10"/>
      <c r="UIP311" s="10"/>
      <c r="UIQ311" s="10"/>
      <c r="UIR311" s="10"/>
      <c r="UIS311" s="10"/>
      <c r="UIT311" s="10"/>
      <c r="UIU311" s="10"/>
      <c r="UIV311" s="10"/>
      <c r="UIW311" s="10"/>
      <c r="UIX311" s="10"/>
      <c r="UIY311" s="10"/>
      <c r="UIZ311" s="10"/>
      <c r="UJA311" s="10"/>
      <c r="UJB311" s="10"/>
      <c r="UJC311" s="10"/>
      <c r="UJD311" s="10"/>
      <c r="UJE311" s="10"/>
      <c r="UJF311" s="10"/>
      <c r="UJG311" s="10"/>
      <c r="UJH311" s="10"/>
      <c r="UJI311" s="10"/>
      <c r="UJJ311" s="10"/>
      <c r="UJK311" s="10"/>
      <c r="UJL311" s="10"/>
      <c r="UJM311" s="10"/>
      <c r="UJN311" s="10"/>
      <c r="UJO311" s="10"/>
      <c r="UJP311" s="10"/>
      <c r="UJQ311" s="10"/>
      <c r="UJR311" s="10"/>
      <c r="UJS311" s="10"/>
      <c r="UJT311" s="10"/>
      <c r="UJU311" s="10"/>
      <c r="UJV311" s="10"/>
      <c r="UJW311" s="10"/>
      <c r="UJX311" s="10"/>
      <c r="UJY311" s="10"/>
      <c r="UJZ311" s="10"/>
      <c r="UKA311" s="10"/>
      <c r="UKB311" s="10"/>
      <c r="UKC311" s="10"/>
      <c r="UKD311" s="10"/>
      <c r="UKE311" s="10"/>
      <c r="UKF311" s="10"/>
      <c r="UKG311" s="10"/>
      <c r="UKH311" s="10"/>
      <c r="UKI311" s="10"/>
      <c r="UKJ311" s="10"/>
      <c r="UKK311" s="10"/>
      <c r="UKL311" s="10"/>
      <c r="UKM311" s="10"/>
      <c r="UKN311" s="10"/>
      <c r="UKO311" s="10"/>
      <c r="UKP311" s="10"/>
      <c r="UKQ311" s="10"/>
      <c r="UKR311" s="10"/>
      <c r="UKS311" s="10"/>
      <c r="UKT311" s="10"/>
      <c r="UKU311" s="10"/>
      <c r="UKV311" s="10"/>
      <c r="UKW311" s="10"/>
      <c r="UKX311" s="10"/>
      <c r="UKY311" s="10"/>
      <c r="UKZ311" s="10"/>
      <c r="ULA311" s="10"/>
      <c r="ULB311" s="10"/>
      <c r="ULC311" s="10"/>
      <c r="ULD311" s="10"/>
      <c r="ULE311" s="10"/>
      <c r="ULF311" s="10"/>
      <c r="ULG311" s="10"/>
      <c r="ULH311" s="10"/>
      <c r="ULI311" s="10"/>
      <c r="ULJ311" s="10"/>
      <c r="ULK311" s="10"/>
      <c r="ULL311" s="10"/>
      <c r="ULM311" s="10"/>
      <c r="ULN311" s="10"/>
      <c r="ULO311" s="10"/>
      <c r="ULP311" s="10"/>
      <c r="ULQ311" s="10"/>
      <c r="ULR311" s="10"/>
      <c r="ULS311" s="10"/>
      <c r="ULT311" s="10"/>
      <c r="ULU311" s="10"/>
      <c r="ULV311" s="10"/>
      <c r="ULW311" s="10"/>
      <c r="ULX311" s="10"/>
      <c r="ULY311" s="10"/>
      <c r="ULZ311" s="10"/>
      <c r="UMA311" s="10"/>
      <c r="UMB311" s="10"/>
      <c r="UMC311" s="10"/>
      <c r="UMD311" s="10"/>
      <c r="UME311" s="10"/>
      <c r="UMF311" s="10"/>
      <c r="UMG311" s="10"/>
      <c r="UMH311" s="10"/>
      <c r="UMI311" s="10"/>
      <c r="UMJ311" s="10"/>
      <c r="UMK311" s="10"/>
      <c r="UML311" s="10"/>
      <c r="UMM311" s="10"/>
      <c r="UMN311" s="10"/>
      <c r="UMO311" s="10"/>
      <c r="UMP311" s="10"/>
      <c r="UMQ311" s="10"/>
      <c r="UMR311" s="10"/>
      <c r="UMS311" s="10"/>
      <c r="UMT311" s="10"/>
      <c r="UMU311" s="10"/>
      <c r="UMV311" s="10"/>
      <c r="UMW311" s="10"/>
      <c r="UMX311" s="10"/>
      <c r="UMY311" s="10"/>
      <c r="UMZ311" s="10"/>
      <c r="UNA311" s="10"/>
      <c r="UNB311" s="10"/>
      <c r="UNC311" s="10"/>
      <c r="UND311" s="10"/>
      <c r="UNE311" s="10"/>
      <c r="UNF311" s="10"/>
      <c r="UNG311" s="10"/>
      <c r="UNH311" s="10"/>
      <c r="UNI311" s="10"/>
      <c r="UNJ311" s="10"/>
      <c r="UNK311" s="10"/>
      <c r="UNL311" s="10"/>
      <c r="UNM311" s="10"/>
      <c r="UNN311" s="10"/>
      <c r="UNO311" s="10"/>
      <c r="UNP311" s="10"/>
      <c r="UNQ311" s="10"/>
      <c r="UNR311" s="10"/>
      <c r="UNS311" s="10"/>
      <c r="UNT311" s="10"/>
      <c r="UNU311" s="10"/>
      <c r="UNV311" s="10"/>
      <c r="UNW311" s="10"/>
      <c r="UNX311" s="10"/>
      <c r="UNY311" s="10"/>
      <c r="UNZ311" s="10"/>
      <c r="UOA311" s="10"/>
      <c r="UOB311" s="10"/>
      <c r="UOC311" s="10"/>
      <c r="UOD311" s="10"/>
      <c r="UOE311" s="10"/>
      <c r="UOF311" s="10"/>
      <c r="UOG311" s="10"/>
      <c r="UOH311" s="10"/>
      <c r="UOI311" s="10"/>
      <c r="UOJ311" s="10"/>
      <c r="UOK311" s="10"/>
      <c r="UOL311" s="10"/>
      <c r="UOM311" s="10"/>
      <c r="UON311" s="10"/>
      <c r="UOO311" s="10"/>
      <c r="UOP311" s="10"/>
      <c r="UOQ311" s="10"/>
      <c r="UOR311" s="10"/>
      <c r="UOS311" s="10"/>
      <c r="UOT311" s="10"/>
      <c r="UOU311" s="10"/>
      <c r="UOV311" s="10"/>
      <c r="UOW311" s="10"/>
      <c r="UOX311" s="10"/>
      <c r="UOY311" s="10"/>
      <c r="UOZ311" s="10"/>
      <c r="UPA311" s="10"/>
      <c r="UPB311" s="10"/>
      <c r="UPC311" s="10"/>
      <c r="UPD311" s="10"/>
      <c r="UPE311" s="10"/>
      <c r="UPF311" s="10"/>
      <c r="UPG311" s="10"/>
      <c r="UPH311" s="10"/>
      <c r="UPI311" s="10"/>
      <c r="UPJ311" s="10"/>
      <c r="UPK311" s="10"/>
      <c r="UPL311" s="10"/>
      <c r="UPM311" s="10"/>
      <c r="UPN311" s="10"/>
      <c r="UPO311" s="10"/>
      <c r="UPP311" s="10"/>
      <c r="UPQ311" s="10"/>
      <c r="UPR311" s="10"/>
      <c r="UPS311" s="10"/>
      <c r="UPT311" s="10"/>
      <c r="UPU311" s="10"/>
      <c r="UPV311" s="10"/>
      <c r="UPW311" s="10"/>
      <c r="UPX311" s="10"/>
      <c r="UPY311" s="10"/>
      <c r="UPZ311" s="10"/>
      <c r="UQA311" s="10"/>
      <c r="UQB311" s="10"/>
      <c r="UQC311" s="10"/>
      <c r="UQD311" s="10"/>
      <c r="UQE311" s="10"/>
      <c r="UQF311" s="10"/>
      <c r="UQG311" s="10"/>
      <c r="UQH311" s="10"/>
      <c r="UQI311" s="10"/>
      <c r="UQJ311" s="10"/>
      <c r="UQK311" s="10"/>
      <c r="UQL311" s="10"/>
      <c r="UQM311" s="10"/>
      <c r="UQN311" s="10"/>
      <c r="UQO311" s="10"/>
      <c r="UQP311" s="10"/>
      <c r="UQQ311" s="10"/>
      <c r="UQR311" s="10"/>
      <c r="UQS311" s="10"/>
      <c r="UQT311" s="10"/>
      <c r="UQU311" s="10"/>
      <c r="UQV311" s="10"/>
      <c r="UQW311" s="10"/>
      <c r="UQX311" s="10"/>
      <c r="UQY311" s="10"/>
      <c r="UQZ311" s="10"/>
      <c r="URA311" s="10"/>
      <c r="URB311" s="10"/>
      <c r="URC311" s="10"/>
      <c r="URD311" s="10"/>
      <c r="URE311" s="10"/>
      <c r="URF311" s="10"/>
      <c r="URG311" s="10"/>
      <c r="URH311" s="10"/>
      <c r="URI311" s="10"/>
      <c r="URJ311" s="10"/>
      <c r="URK311" s="10"/>
      <c r="URL311" s="10"/>
      <c r="URM311" s="10"/>
      <c r="URN311" s="10"/>
      <c r="URO311" s="10"/>
      <c r="URP311" s="10"/>
      <c r="URQ311" s="10"/>
      <c r="URR311" s="10"/>
      <c r="URS311" s="10"/>
      <c r="URT311" s="10"/>
      <c r="URU311" s="10"/>
      <c r="URV311" s="10"/>
      <c r="URW311" s="10"/>
      <c r="URX311" s="10"/>
      <c r="URY311" s="10"/>
      <c r="URZ311" s="10"/>
      <c r="USA311" s="10"/>
      <c r="USB311" s="10"/>
      <c r="USC311" s="10"/>
      <c r="USD311" s="10"/>
      <c r="USE311" s="10"/>
      <c r="USF311" s="10"/>
      <c r="USG311" s="10"/>
      <c r="USH311" s="10"/>
      <c r="USI311" s="10"/>
      <c r="USJ311" s="10"/>
      <c r="USK311" s="10"/>
      <c r="USL311" s="10"/>
      <c r="USM311" s="10"/>
      <c r="USN311" s="10"/>
      <c r="USO311" s="10"/>
      <c r="USP311" s="10"/>
      <c r="USQ311" s="10"/>
      <c r="USR311" s="10"/>
      <c r="USS311" s="10"/>
      <c r="UST311" s="10"/>
      <c r="USU311" s="10"/>
      <c r="USV311" s="10"/>
      <c r="USW311" s="10"/>
      <c r="USX311" s="10"/>
      <c r="USY311" s="10"/>
      <c r="USZ311" s="10"/>
      <c r="UTA311" s="10"/>
      <c r="UTB311" s="10"/>
      <c r="UTC311" s="10"/>
      <c r="UTD311" s="10"/>
      <c r="UTE311" s="10"/>
      <c r="UTF311" s="10"/>
      <c r="UTG311" s="10"/>
      <c r="UTH311" s="10"/>
      <c r="UTI311" s="10"/>
      <c r="UTJ311" s="10"/>
      <c r="UTK311" s="10"/>
      <c r="UTL311" s="10"/>
      <c r="UTM311" s="10"/>
      <c r="UTN311" s="10"/>
      <c r="UTO311" s="10"/>
      <c r="UTP311" s="10"/>
      <c r="UTQ311" s="10"/>
      <c r="UTR311" s="10"/>
      <c r="UTS311" s="10"/>
      <c r="UTT311" s="10"/>
      <c r="UTU311" s="10"/>
      <c r="UTV311" s="10"/>
      <c r="UTW311" s="10"/>
      <c r="UTX311" s="10"/>
      <c r="UTY311" s="10"/>
      <c r="UTZ311" s="10"/>
      <c r="UUA311" s="10"/>
      <c r="UUB311" s="10"/>
      <c r="UUC311" s="10"/>
      <c r="UUD311" s="10"/>
      <c r="UUE311" s="10"/>
      <c r="UUF311" s="10"/>
      <c r="UUG311" s="10"/>
      <c r="UUH311" s="10"/>
      <c r="UUI311" s="10"/>
      <c r="UUJ311" s="10"/>
      <c r="UUK311" s="10"/>
      <c r="UUL311" s="10"/>
      <c r="UUM311" s="10"/>
      <c r="UUN311" s="10"/>
      <c r="UUO311" s="10"/>
      <c r="UUP311" s="10"/>
      <c r="UUQ311" s="10"/>
      <c r="UUR311" s="10"/>
      <c r="UUS311" s="10"/>
      <c r="UUT311" s="10"/>
      <c r="UUU311" s="10"/>
      <c r="UUV311" s="10"/>
      <c r="UUW311" s="10"/>
      <c r="UUX311" s="10"/>
      <c r="UUY311" s="10"/>
      <c r="UUZ311" s="10"/>
      <c r="UVA311" s="10"/>
      <c r="UVB311" s="10"/>
      <c r="UVC311" s="10"/>
      <c r="UVD311" s="10"/>
      <c r="UVE311" s="10"/>
      <c r="UVF311" s="10"/>
      <c r="UVG311" s="10"/>
      <c r="UVH311" s="10"/>
      <c r="UVI311" s="10"/>
      <c r="UVJ311" s="10"/>
      <c r="UVK311" s="10"/>
      <c r="UVL311" s="10"/>
      <c r="UVM311" s="10"/>
      <c r="UVN311" s="10"/>
      <c r="UVO311" s="10"/>
      <c r="UVP311" s="10"/>
      <c r="UVQ311" s="10"/>
      <c r="UVR311" s="10"/>
      <c r="UVS311" s="10"/>
      <c r="UVT311" s="10"/>
      <c r="UVU311" s="10"/>
      <c r="UVV311" s="10"/>
      <c r="UVW311" s="10"/>
      <c r="UVX311" s="10"/>
      <c r="UVY311" s="10"/>
      <c r="UVZ311" s="10"/>
      <c r="UWA311" s="10"/>
      <c r="UWB311" s="10"/>
      <c r="UWC311" s="10"/>
      <c r="UWD311" s="10"/>
      <c r="UWE311" s="10"/>
      <c r="UWF311" s="10"/>
      <c r="UWG311" s="10"/>
      <c r="UWH311" s="10"/>
      <c r="UWI311" s="10"/>
      <c r="UWJ311" s="10"/>
      <c r="UWK311" s="10"/>
      <c r="UWL311" s="10"/>
      <c r="UWM311" s="10"/>
      <c r="UWN311" s="10"/>
      <c r="UWO311" s="10"/>
      <c r="UWP311" s="10"/>
      <c r="UWQ311" s="10"/>
      <c r="UWR311" s="10"/>
      <c r="UWS311" s="10"/>
      <c r="UWT311" s="10"/>
      <c r="UWU311" s="10"/>
      <c r="UWV311" s="10"/>
      <c r="UWW311" s="10"/>
      <c r="UWX311" s="10"/>
      <c r="UWY311" s="10"/>
      <c r="UWZ311" s="10"/>
      <c r="UXA311" s="10"/>
      <c r="UXB311" s="10"/>
      <c r="UXC311" s="10"/>
      <c r="UXD311" s="10"/>
      <c r="UXE311" s="10"/>
      <c r="UXF311" s="10"/>
      <c r="UXG311" s="10"/>
      <c r="UXH311" s="10"/>
      <c r="UXI311" s="10"/>
      <c r="UXJ311" s="10"/>
      <c r="UXK311" s="10"/>
      <c r="UXL311" s="10"/>
      <c r="UXM311" s="10"/>
      <c r="UXN311" s="10"/>
      <c r="UXO311" s="10"/>
      <c r="UXP311" s="10"/>
      <c r="UXQ311" s="10"/>
      <c r="UXR311" s="10"/>
      <c r="UXS311" s="10"/>
      <c r="UXT311" s="10"/>
      <c r="UXU311" s="10"/>
      <c r="UXV311" s="10"/>
      <c r="UXW311" s="10"/>
      <c r="UXX311" s="10"/>
      <c r="UXY311" s="10"/>
      <c r="UXZ311" s="10"/>
      <c r="UYA311" s="10"/>
      <c r="UYB311" s="10"/>
      <c r="UYC311" s="10"/>
      <c r="UYD311" s="10"/>
      <c r="UYE311" s="10"/>
      <c r="UYF311" s="10"/>
      <c r="UYG311" s="10"/>
      <c r="UYH311" s="10"/>
      <c r="UYI311" s="10"/>
      <c r="UYJ311" s="10"/>
      <c r="UYK311" s="10"/>
      <c r="UYL311" s="10"/>
      <c r="UYM311" s="10"/>
      <c r="UYN311" s="10"/>
      <c r="UYO311" s="10"/>
      <c r="UYP311" s="10"/>
      <c r="UYQ311" s="10"/>
      <c r="UYR311" s="10"/>
      <c r="UYS311" s="10"/>
      <c r="UYT311" s="10"/>
      <c r="UYU311" s="10"/>
      <c r="UYV311" s="10"/>
      <c r="UYW311" s="10"/>
      <c r="UYX311" s="10"/>
      <c r="UYY311" s="10"/>
      <c r="UYZ311" s="10"/>
      <c r="UZA311" s="10"/>
      <c r="UZB311" s="10"/>
      <c r="UZC311" s="10"/>
      <c r="UZD311" s="10"/>
      <c r="UZE311" s="10"/>
      <c r="UZF311" s="10"/>
      <c r="UZG311" s="10"/>
      <c r="UZH311" s="10"/>
      <c r="UZI311" s="10"/>
      <c r="UZJ311" s="10"/>
      <c r="UZK311" s="10"/>
      <c r="UZL311" s="10"/>
      <c r="UZM311" s="10"/>
      <c r="UZN311" s="10"/>
      <c r="UZO311" s="10"/>
      <c r="UZP311" s="10"/>
      <c r="UZQ311" s="10"/>
      <c r="UZR311" s="10"/>
      <c r="UZS311" s="10"/>
      <c r="UZT311" s="10"/>
      <c r="UZU311" s="10"/>
      <c r="UZV311" s="10"/>
      <c r="UZW311" s="10"/>
      <c r="UZX311" s="10"/>
      <c r="UZY311" s="10"/>
      <c r="UZZ311" s="10"/>
      <c r="VAA311" s="10"/>
      <c r="VAB311" s="10"/>
      <c r="VAC311" s="10"/>
      <c r="VAD311" s="10"/>
      <c r="VAE311" s="10"/>
      <c r="VAF311" s="10"/>
      <c r="VAG311" s="10"/>
      <c r="VAH311" s="10"/>
      <c r="VAI311" s="10"/>
      <c r="VAJ311" s="10"/>
      <c r="VAK311" s="10"/>
      <c r="VAL311" s="10"/>
      <c r="VAM311" s="10"/>
      <c r="VAN311" s="10"/>
      <c r="VAO311" s="10"/>
      <c r="VAP311" s="10"/>
      <c r="VAQ311" s="10"/>
      <c r="VAR311" s="10"/>
      <c r="VAS311" s="10"/>
      <c r="VAT311" s="10"/>
      <c r="VAU311" s="10"/>
      <c r="VAV311" s="10"/>
      <c r="VAW311" s="10"/>
      <c r="VAX311" s="10"/>
      <c r="VAY311" s="10"/>
      <c r="VAZ311" s="10"/>
      <c r="VBA311" s="10"/>
      <c r="VBB311" s="10"/>
      <c r="VBC311" s="10"/>
      <c r="VBD311" s="10"/>
      <c r="VBE311" s="10"/>
      <c r="VBF311" s="10"/>
      <c r="VBG311" s="10"/>
      <c r="VBH311" s="10"/>
      <c r="VBI311" s="10"/>
      <c r="VBJ311" s="10"/>
      <c r="VBK311" s="10"/>
      <c r="VBL311" s="10"/>
      <c r="VBM311" s="10"/>
      <c r="VBN311" s="10"/>
      <c r="VBO311" s="10"/>
      <c r="VBP311" s="10"/>
      <c r="VBQ311" s="10"/>
      <c r="VBR311" s="10"/>
      <c r="VBS311" s="10"/>
      <c r="VBT311" s="10"/>
      <c r="VBU311" s="10"/>
      <c r="VBV311" s="10"/>
      <c r="VBW311" s="10"/>
      <c r="VBX311" s="10"/>
      <c r="VBY311" s="10"/>
      <c r="VBZ311" s="10"/>
      <c r="VCA311" s="10"/>
      <c r="VCB311" s="10"/>
      <c r="VCC311" s="10"/>
      <c r="VCD311" s="10"/>
      <c r="VCE311" s="10"/>
      <c r="VCF311" s="10"/>
      <c r="VCG311" s="10"/>
      <c r="VCH311" s="10"/>
      <c r="VCI311" s="10"/>
      <c r="VCJ311" s="10"/>
      <c r="VCK311" s="10"/>
      <c r="VCL311" s="10"/>
      <c r="VCM311" s="10"/>
      <c r="VCN311" s="10"/>
      <c r="VCO311" s="10"/>
      <c r="VCP311" s="10"/>
      <c r="VCQ311" s="10"/>
      <c r="VCR311" s="10"/>
      <c r="VCS311" s="10"/>
      <c r="VCT311" s="10"/>
      <c r="VCU311" s="10"/>
      <c r="VCV311" s="10"/>
      <c r="VCW311" s="10"/>
      <c r="VCX311" s="10"/>
      <c r="VCY311" s="10"/>
      <c r="VCZ311" s="10"/>
      <c r="VDA311" s="10"/>
      <c r="VDB311" s="10"/>
      <c r="VDC311" s="10"/>
      <c r="VDD311" s="10"/>
      <c r="VDE311" s="10"/>
      <c r="VDF311" s="10"/>
      <c r="VDG311" s="10"/>
      <c r="VDH311" s="10"/>
      <c r="VDI311" s="10"/>
      <c r="VDJ311" s="10"/>
      <c r="VDK311" s="10"/>
      <c r="VDL311" s="10"/>
      <c r="VDM311" s="10"/>
      <c r="VDN311" s="10"/>
      <c r="VDO311" s="10"/>
      <c r="VDP311" s="10"/>
      <c r="VDQ311" s="10"/>
      <c r="VDR311" s="10"/>
      <c r="VDS311" s="10"/>
      <c r="VDT311" s="10"/>
      <c r="VDU311" s="10"/>
      <c r="VDV311" s="10"/>
      <c r="VDW311" s="10"/>
      <c r="VDX311" s="10"/>
      <c r="VDY311" s="10"/>
      <c r="VDZ311" s="10"/>
      <c r="VEA311" s="10"/>
      <c r="VEB311" s="10"/>
      <c r="VEC311" s="10"/>
      <c r="VED311" s="10"/>
      <c r="VEE311" s="10"/>
      <c r="VEF311" s="10"/>
      <c r="VEG311" s="10"/>
      <c r="VEH311" s="10"/>
      <c r="VEI311" s="10"/>
      <c r="VEJ311" s="10"/>
      <c r="VEK311" s="10"/>
      <c r="VEL311" s="10"/>
      <c r="VEM311" s="10"/>
      <c r="VEN311" s="10"/>
      <c r="VEO311" s="10"/>
      <c r="VEP311" s="10"/>
      <c r="VEQ311" s="10"/>
      <c r="VER311" s="10"/>
      <c r="VES311" s="10"/>
      <c r="VET311" s="10"/>
      <c r="VEU311" s="10"/>
      <c r="VEV311" s="10"/>
      <c r="VEW311" s="10"/>
      <c r="VEX311" s="10"/>
      <c r="VEY311" s="10"/>
      <c r="VEZ311" s="10"/>
      <c r="VFA311" s="10"/>
      <c r="VFB311" s="10"/>
      <c r="VFC311" s="10"/>
      <c r="VFD311" s="10"/>
      <c r="VFE311" s="10"/>
      <c r="VFF311" s="10"/>
      <c r="VFG311" s="10"/>
      <c r="VFH311" s="10"/>
      <c r="VFI311" s="10"/>
      <c r="VFJ311" s="10"/>
      <c r="VFK311" s="10"/>
      <c r="VFL311" s="10"/>
      <c r="VFM311" s="10"/>
      <c r="VFN311" s="10"/>
      <c r="VFO311" s="10"/>
      <c r="VFP311" s="10"/>
      <c r="VFQ311" s="10"/>
      <c r="VFR311" s="10"/>
      <c r="VFS311" s="10"/>
      <c r="VFT311" s="10"/>
      <c r="VFU311" s="10"/>
      <c r="VFV311" s="10"/>
      <c r="VFW311" s="10"/>
      <c r="VFX311" s="10"/>
      <c r="VFY311" s="10"/>
      <c r="VFZ311" s="10"/>
      <c r="VGA311" s="10"/>
      <c r="VGB311" s="10"/>
      <c r="VGC311" s="10"/>
      <c r="VGD311" s="10"/>
      <c r="VGE311" s="10"/>
      <c r="VGF311" s="10"/>
      <c r="VGG311" s="10"/>
      <c r="VGH311" s="10"/>
      <c r="VGI311" s="10"/>
      <c r="VGJ311" s="10"/>
      <c r="VGK311" s="10"/>
      <c r="VGL311" s="10"/>
      <c r="VGM311" s="10"/>
      <c r="VGN311" s="10"/>
      <c r="VGO311" s="10"/>
      <c r="VGP311" s="10"/>
      <c r="VGQ311" s="10"/>
      <c r="VGR311" s="10"/>
      <c r="VGS311" s="10"/>
      <c r="VGT311" s="10"/>
      <c r="VGU311" s="10"/>
      <c r="VGV311" s="10"/>
      <c r="VGW311" s="10"/>
      <c r="VGX311" s="10"/>
      <c r="VGY311" s="10"/>
      <c r="VGZ311" s="10"/>
      <c r="VHA311" s="10"/>
      <c r="VHB311" s="10"/>
      <c r="VHC311" s="10"/>
      <c r="VHD311" s="10"/>
      <c r="VHE311" s="10"/>
      <c r="VHF311" s="10"/>
      <c r="VHG311" s="10"/>
      <c r="VHH311" s="10"/>
      <c r="VHI311" s="10"/>
      <c r="VHJ311" s="10"/>
      <c r="VHK311" s="10"/>
      <c r="VHL311" s="10"/>
      <c r="VHM311" s="10"/>
      <c r="VHN311" s="10"/>
      <c r="VHO311" s="10"/>
      <c r="VHP311" s="10"/>
      <c r="VHQ311" s="10"/>
      <c r="VHR311" s="10"/>
      <c r="VHS311" s="10"/>
      <c r="VHT311" s="10"/>
      <c r="VHU311" s="10"/>
      <c r="VHV311" s="10"/>
      <c r="VHW311" s="10"/>
      <c r="VHX311" s="10"/>
      <c r="VHY311" s="10"/>
      <c r="VHZ311" s="10"/>
      <c r="VIA311" s="10"/>
      <c r="VIB311" s="10"/>
      <c r="VIC311" s="10"/>
      <c r="VID311" s="10"/>
      <c r="VIE311" s="10"/>
      <c r="VIF311" s="10"/>
      <c r="VIG311" s="10"/>
      <c r="VIH311" s="10"/>
      <c r="VII311" s="10"/>
      <c r="VIJ311" s="10"/>
      <c r="VIK311" s="10"/>
      <c r="VIL311" s="10"/>
      <c r="VIM311" s="10"/>
      <c r="VIN311" s="10"/>
      <c r="VIO311" s="10"/>
      <c r="VIP311" s="10"/>
      <c r="VIQ311" s="10"/>
      <c r="VIR311" s="10"/>
      <c r="VIS311" s="10"/>
      <c r="VIT311" s="10"/>
      <c r="VIU311" s="10"/>
      <c r="VIV311" s="10"/>
      <c r="VIW311" s="10"/>
      <c r="VIX311" s="10"/>
      <c r="VIY311" s="10"/>
      <c r="VIZ311" s="10"/>
      <c r="VJA311" s="10"/>
      <c r="VJB311" s="10"/>
      <c r="VJC311" s="10"/>
      <c r="VJD311" s="10"/>
      <c r="VJE311" s="10"/>
      <c r="VJF311" s="10"/>
      <c r="VJG311" s="10"/>
      <c r="VJH311" s="10"/>
      <c r="VJI311" s="10"/>
      <c r="VJJ311" s="10"/>
      <c r="VJK311" s="10"/>
      <c r="VJL311" s="10"/>
      <c r="VJM311" s="10"/>
      <c r="VJN311" s="10"/>
      <c r="VJO311" s="10"/>
      <c r="VJP311" s="10"/>
      <c r="VJQ311" s="10"/>
      <c r="VJR311" s="10"/>
      <c r="VJS311" s="10"/>
      <c r="VJT311" s="10"/>
      <c r="VJU311" s="10"/>
      <c r="VJV311" s="10"/>
      <c r="VJW311" s="10"/>
      <c r="VJX311" s="10"/>
      <c r="VJY311" s="10"/>
      <c r="VJZ311" s="10"/>
      <c r="VKA311" s="10"/>
      <c r="VKB311" s="10"/>
      <c r="VKC311" s="10"/>
      <c r="VKD311" s="10"/>
      <c r="VKE311" s="10"/>
      <c r="VKF311" s="10"/>
      <c r="VKG311" s="10"/>
      <c r="VKH311" s="10"/>
      <c r="VKI311" s="10"/>
      <c r="VKJ311" s="10"/>
      <c r="VKK311" s="10"/>
      <c r="VKL311" s="10"/>
      <c r="VKM311" s="10"/>
      <c r="VKN311" s="10"/>
      <c r="VKO311" s="10"/>
      <c r="VKP311" s="10"/>
      <c r="VKQ311" s="10"/>
      <c r="VKR311" s="10"/>
      <c r="VKS311" s="10"/>
      <c r="VKT311" s="10"/>
      <c r="VKU311" s="10"/>
      <c r="VKV311" s="10"/>
      <c r="VKW311" s="10"/>
      <c r="VKX311" s="10"/>
      <c r="VKY311" s="10"/>
      <c r="VKZ311" s="10"/>
      <c r="VLA311" s="10"/>
      <c r="VLB311" s="10"/>
      <c r="VLC311" s="10"/>
      <c r="VLD311" s="10"/>
      <c r="VLE311" s="10"/>
      <c r="VLF311" s="10"/>
      <c r="VLG311" s="10"/>
      <c r="VLH311" s="10"/>
      <c r="VLI311" s="10"/>
      <c r="VLJ311" s="10"/>
      <c r="VLK311" s="10"/>
      <c r="VLL311" s="10"/>
      <c r="VLM311" s="10"/>
      <c r="VLN311" s="10"/>
      <c r="VLO311" s="10"/>
      <c r="VLP311" s="10"/>
      <c r="VLQ311" s="10"/>
      <c r="VLR311" s="10"/>
      <c r="VLS311" s="10"/>
      <c r="VLT311" s="10"/>
      <c r="VLU311" s="10"/>
      <c r="VLV311" s="10"/>
      <c r="VLW311" s="10"/>
      <c r="VLX311" s="10"/>
      <c r="VLY311" s="10"/>
      <c r="VLZ311" s="10"/>
      <c r="VMA311" s="10"/>
      <c r="VMB311" s="10"/>
      <c r="VMC311" s="10"/>
      <c r="VMD311" s="10"/>
      <c r="VME311" s="10"/>
      <c r="VMF311" s="10"/>
      <c r="VMG311" s="10"/>
      <c r="VMH311" s="10"/>
      <c r="VMI311" s="10"/>
      <c r="VMJ311" s="10"/>
      <c r="VMK311" s="10"/>
      <c r="VML311" s="10"/>
      <c r="VMM311" s="10"/>
      <c r="VMN311" s="10"/>
      <c r="VMO311" s="10"/>
      <c r="VMP311" s="10"/>
      <c r="VMQ311" s="10"/>
      <c r="VMR311" s="10"/>
      <c r="VMS311" s="10"/>
      <c r="VMT311" s="10"/>
      <c r="VMU311" s="10"/>
      <c r="VMV311" s="10"/>
      <c r="VMW311" s="10"/>
      <c r="VMX311" s="10"/>
      <c r="VMY311" s="10"/>
      <c r="VMZ311" s="10"/>
      <c r="VNA311" s="10"/>
      <c r="VNB311" s="10"/>
      <c r="VNC311" s="10"/>
      <c r="VND311" s="10"/>
      <c r="VNE311" s="10"/>
      <c r="VNF311" s="10"/>
      <c r="VNG311" s="10"/>
      <c r="VNH311" s="10"/>
      <c r="VNI311" s="10"/>
      <c r="VNJ311" s="10"/>
      <c r="VNK311" s="10"/>
      <c r="VNL311" s="10"/>
      <c r="VNM311" s="10"/>
      <c r="VNN311" s="10"/>
      <c r="VNO311" s="10"/>
      <c r="VNP311" s="10"/>
      <c r="VNQ311" s="10"/>
      <c r="VNR311" s="10"/>
      <c r="VNS311" s="10"/>
      <c r="VNT311" s="10"/>
      <c r="VNU311" s="10"/>
      <c r="VNV311" s="10"/>
      <c r="VNW311" s="10"/>
      <c r="VNX311" s="10"/>
      <c r="VNY311" s="10"/>
      <c r="VNZ311" s="10"/>
      <c r="VOA311" s="10"/>
      <c r="VOB311" s="10"/>
      <c r="VOC311" s="10"/>
      <c r="VOD311" s="10"/>
      <c r="VOE311" s="10"/>
      <c r="VOF311" s="10"/>
      <c r="VOG311" s="10"/>
      <c r="VOH311" s="10"/>
      <c r="VOI311" s="10"/>
      <c r="VOJ311" s="10"/>
      <c r="VOK311" s="10"/>
      <c r="VOL311" s="10"/>
      <c r="VOM311" s="10"/>
      <c r="VON311" s="10"/>
      <c r="VOO311" s="10"/>
      <c r="VOP311" s="10"/>
      <c r="VOQ311" s="10"/>
      <c r="VOR311" s="10"/>
      <c r="VOS311" s="10"/>
      <c r="VOT311" s="10"/>
      <c r="VOU311" s="10"/>
      <c r="VOV311" s="10"/>
      <c r="VOW311" s="10"/>
      <c r="VOX311" s="10"/>
      <c r="VOY311" s="10"/>
      <c r="VOZ311" s="10"/>
      <c r="VPA311" s="10"/>
      <c r="VPB311" s="10"/>
      <c r="VPC311" s="10"/>
      <c r="VPD311" s="10"/>
      <c r="VPE311" s="10"/>
      <c r="VPF311" s="10"/>
      <c r="VPG311" s="10"/>
      <c r="VPH311" s="10"/>
      <c r="VPI311" s="10"/>
      <c r="VPJ311" s="10"/>
      <c r="VPK311" s="10"/>
      <c r="VPL311" s="10"/>
      <c r="VPM311" s="10"/>
      <c r="VPN311" s="10"/>
      <c r="VPO311" s="10"/>
      <c r="VPP311" s="10"/>
      <c r="VPQ311" s="10"/>
      <c r="VPR311" s="10"/>
      <c r="VPS311" s="10"/>
      <c r="VPT311" s="10"/>
      <c r="VPU311" s="10"/>
      <c r="VPV311" s="10"/>
      <c r="VPW311" s="10"/>
      <c r="VPX311" s="10"/>
      <c r="VPY311" s="10"/>
      <c r="VPZ311" s="10"/>
      <c r="VQA311" s="10"/>
      <c r="VQB311" s="10"/>
      <c r="VQC311" s="10"/>
      <c r="VQD311" s="10"/>
      <c r="VQE311" s="10"/>
      <c r="VQF311" s="10"/>
      <c r="VQG311" s="10"/>
      <c r="VQH311" s="10"/>
      <c r="VQI311" s="10"/>
      <c r="VQJ311" s="10"/>
      <c r="VQK311" s="10"/>
      <c r="VQL311" s="10"/>
      <c r="VQM311" s="10"/>
      <c r="VQN311" s="10"/>
      <c r="VQO311" s="10"/>
      <c r="VQP311" s="10"/>
      <c r="VQQ311" s="10"/>
      <c r="VQR311" s="10"/>
      <c r="VQS311" s="10"/>
      <c r="VQT311" s="10"/>
      <c r="VQU311" s="10"/>
      <c r="VQV311" s="10"/>
      <c r="VQW311" s="10"/>
      <c r="VQX311" s="10"/>
      <c r="VQY311" s="10"/>
      <c r="VQZ311" s="10"/>
      <c r="VRA311" s="10"/>
      <c r="VRB311" s="10"/>
      <c r="VRC311" s="10"/>
      <c r="VRD311" s="10"/>
      <c r="VRE311" s="10"/>
      <c r="VRF311" s="10"/>
      <c r="VRG311" s="10"/>
      <c r="VRH311" s="10"/>
      <c r="VRI311" s="10"/>
      <c r="VRJ311" s="10"/>
      <c r="VRK311" s="10"/>
      <c r="VRL311" s="10"/>
      <c r="VRM311" s="10"/>
      <c r="VRN311" s="10"/>
      <c r="VRO311" s="10"/>
      <c r="VRP311" s="10"/>
      <c r="VRQ311" s="10"/>
      <c r="VRR311" s="10"/>
      <c r="VRS311" s="10"/>
      <c r="VRT311" s="10"/>
      <c r="VRU311" s="10"/>
      <c r="VRV311" s="10"/>
      <c r="VRW311" s="10"/>
      <c r="VRX311" s="10"/>
      <c r="VRY311" s="10"/>
      <c r="VRZ311" s="10"/>
      <c r="VSA311" s="10"/>
      <c r="VSB311" s="10"/>
      <c r="VSC311" s="10"/>
      <c r="VSD311" s="10"/>
      <c r="VSE311" s="10"/>
      <c r="VSF311" s="10"/>
      <c r="VSG311" s="10"/>
      <c r="VSH311" s="10"/>
      <c r="VSI311" s="10"/>
      <c r="VSJ311" s="10"/>
      <c r="VSK311" s="10"/>
      <c r="VSL311" s="10"/>
      <c r="VSM311" s="10"/>
      <c r="VSN311" s="10"/>
      <c r="VSO311" s="10"/>
      <c r="VSP311" s="10"/>
      <c r="VSQ311" s="10"/>
      <c r="VSR311" s="10"/>
      <c r="VSS311" s="10"/>
      <c r="VST311" s="10"/>
      <c r="VSU311" s="10"/>
      <c r="VSV311" s="10"/>
      <c r="VSW311" s="10"/>
      <c r="VSX311" s="10"/>
      <c r="VSY311" s="10"/>
      <c r="VSZ311" s="10"/>
      <c r="VTA311" s="10"/>
      <c r="VTB311" s="10"/>
      <c r="VTC311" s="10"/>
      <c r="VTD311" s="10"/>
      <c r="VTE311" s="10"/>
      <c r="VTF311" s="10"/>
      <c r="VTG311" s="10"/>
      <c r="VTH311" s="10"/>
      <c r="VTI311" s="10"/>
      <c r="VTJ311" s="10"/>
      <c r="VTK311" s="10"/>
      <c r="VTL311" s="10"/>
      <c r="VTM311" s="10"/>
      <c r="VTN311" s="10"/>
      <c r="VTO311" s="10"/>
      <c r="VTP311" s="10"/>
      <c r="VTQ311" s="10"/>
      <c r="VTR311" s="10"/>
      <c r="VTS311" s="10"/>
      <c r="VTT311" s="10"/>
      <c r="VTU311" s="10"/>
      <c r="VTV311" s="10"/>
      <c r="VTW311" s="10"/>
      <c r="VTX311" s="10"/>
      <c r="VTY311" s="10"/>
      <c r="VTZ311" s="10"/>
      <c r="VUA311" s="10"/>
      <c r="VUB311" s="10"/>
      <c r="VUC311" s="10"/>
      <c r="VUD311" s="10"/>
      <c r="VUE311" s="10"/>
      <c r="VUF311" s="10"/>
      <c r="VUG311" s="10"/>
      <c r="VUH311" s="10"/>
      <c r="VUI311" s="10"/>
      <c r="VUJ311" s="10"/>
      <c r="VUK311" s="10"/>
      <c r="VUL311" s="10"/>
      <c r="VUM311" s="10"/>
      <c r="VUN311" s="10"/>
      <c r="VUO311" s="10"/>
      <c r="VUP311" s="10"/>
      <c r="VUQ311" s="10"/>
      <c r="VUR311" s="10"/>
      <c r="VUS311" s="10"/>
      <c r="VUT311" s="10"/>
      <c r="VUU311" s="10"/>
      <c r="VUV311" s="10"/>
      <c r="VUW311" s="10"/>
      <c r="VUX311" s="10"/>
      <c r="VUY311" s="10"/>
      <c r="VUZ311" s="10"/>
      <c r="VVA311" s="10"/>
      <c r="VVB311" s="10"/>
      <c r="VVC311" s="10"/>
      <c r="VVD311" s="10"/>
      <c r="VVE311" s="10"/>
      <c r="VVF311" s="10"/>
      <c r="VVG311" s="10"/>
      <c r="VVH311" s="10"/>
      <c r="VVI311" s="10"/>
      <c r="VVJ311" s="10"/>
      <c r="VVK311" s="10"/>
      <c r="VVL311" s="10"/>
      <c r="VVM311" s="10"/>
      <c r="VVN311" s="10"/>
      <c r="VVO311" s="10"/>
      <c r="VVP311" s="10"/>
      <c r="VVQ311" s="10"/>
      <c r="VVR311" s="10"/>
      <c r="VVS311" s="10"/>
      <c r="VVT311" s="10"/>
      <c r="VVU311" s="10"/>
      <c r="VVV311" s="10"/>
      <c r="VVW311" s="10"/>
      <c r="VVX311" s="10"/>
      <c r="VVY311" s="10"/>
      <c r="VVZ311" s="10"/>
      <c r="VWA311" s="10"/>
      <c r="VWB311" s="10"/>
      <c r="VWC311" s="10"/>
      <c r="VWD311" s="10"/>
      <c r="VWE311" s="10"/>
      <c r="VWF311" s="10"/>
      <c r="VWG311" s="10"/>
      <c r="VWH311" s="10"/>
      <c r="VWI311" s="10"/>
      <c r="VWJ311" s="10"/>
      <c r="VWK311" s="10"/>
      <c r="VWL311" s="10"/>
      <c r="VWM311" s="10"/>
      <c r="VWN311" s="10"/>
      <c r="VWO311" s="10"/>
      <c r="VWP311" s="10"/>
      <c r="VWQ311" s="10"/>
      <c r="VWR311" s="10"/>
      <c r="VWS311" s="10"/>
      <c r="VWT311" s="10"/>
      <c r="VWU311" s="10"/>
      <c r="VWV311" s="10"/>
      <c r="VWW311" s="10"/>
      <c r="VWX311" s="10"/>
      <c r="VWY311" s="10"/>
      <c r="VWZ311" s="10"/>
      <c r="VXA311" s="10"/>
      <c r="VXB311" s="10"/>
      <c r="VXC311" s="10"/>
      <c r="VXD311" s="10"/>
      <c r="VXE311" s="10"/>
      <c r="VXF311" s="10"/>
      <c r="VXG311" s="10"/>
      <c r="VXH311" s="10"/>
      <c r="VXI311" s="10"/>
      <c r="VXJ311" s="10"/>
      <c r="VXK311" s="10"/>
      <c r="VXL311" s="10"/>
      <c r="VXM311" s="10"/>
      <c r="VXN311" s="10"/>
      <c r="VXO311" s="10"/>
      <c r="VXP311" s="10"/>
      <c r="VXQ311" s="10"/>
      <c r="VXR311" s="10"/>
      <c r="VXS311" s="10"/>
      <c r="VXT311" s="10"/>
      <c r="VXU311" s="10"/>
      <c r="VXV311" s="10"/>
      <c r="VXW311" s="10"/>
      <c r="VXX311" s="10"/>
      <c r="VXY311" s="10"/>
      <c r="VXZ311" s="10"/>
      <c r="VYA311" s="10"/>
      <c r="VYB311" s="10"/>
      <c r="VYC311" s="10"/>
      <c r="VYD311" s="10"/>
      <c r="VYE311" s="10"/>
      <c r="VYF311" s="10"/>
      <c r="VYG311" s="10"/>
      <c r="VYH311" s="10"/>
      <c r="VYI311" s="10"/>
      <c r="VYJ311" s="10"/>
      <c r="VYK311" s="10"/>
      <c r="VYL311" s="10"/>
      <c r="VYM311" s="10"/>
      <c r="VYN311" s="10"/>
      <c r="VYO311" s="10"/>
      <c r="VYP311" s="10"/>
      <c r="VYQ311" s="10"/>
      <c r="VYR311" s="10"/>
      <c r="VYS311" s="10"/>
      <c r="VYT311" s="10"/>
      <c r="VYU311" s="10"/>
      <c r="VYV311" s="10"/>
      <c r="VYW311" s="10"/>
      <c r="VYX311" s="10"/>
      <c r="VYY311" s="10"/>
      <c r="VYZ311" s="10"/>
      <c r="VZA311" s="10"/>
      <c r="VZB311" s="10"/>
      <c r="VZC311" s="10"/>
      <c r="VZD311" s="10"/>
      <c r="VZE311" s="10"/>
      <c r="VZF311" s="10"/>
      <c r="VZG311" s="10"/>
      <c r="VZH311" s="10"/>
      <c r="VZI311" s="10"/>
      <c r="VZJ311" s="10"/>
      <c r="VZK311" s="10"/>
      <c r="VZL311" s="10"/>
      <c r="VZM311" s="10"/>
      <c r="VZN311" s="10"/>
      <c r="VZO311" s="10"/>
      <c r="VZP311" s="10"/>
      <c r="VZQ311" s="10"/>
      <c r="VZR311" s="10"/>
      <c r="VZS311" s="10"/>
      <c r="VZT311" s="10"/>
      <c r="VZU311" s="10"/>
      <c r="VZV311" s="10"/>
      <c r="VZW311" s="10"/>
      <c r="VZX311" s="10"/>
      <c r="VZY311" s="10"/>
      <c r="VZZ311" s="10"/>
      <c r="WAA311" s="10"/>
      <c r="WAB311" s="10"/>
      <c r="WAC311" s="10"/>
      <c r="WAD311" s="10"/>
      <c r="WAE311" s="10"/>
      <c r="WAF311" s="10"/>
      <c r="WAG311" s="10"/>
      <c r="WAH311" s="10"/>
      <c r="WAI311" s="10"/>
      <c r="WAJ311" s="10"/>
      <c r="WAK311" s="10"/>
      <c r="WAL311" s="10"/>
      <c r="WAM311" s="10"/>
      <c r="WAN311" s="10"/>
      <c r="WAO311" s="10"/>
      <c r="WAP311" s="10"/>
      <c r="WAQ311" s="10"/>
      <c r="WAR311" s="10"/>
      <c r="WAS311" s="10"/>
      <c r="WAT311" s="10"/>
      <c r="WAU311" s="10"/>
      <c r="WAV311" s="10"/>
      <c r="WAW311" s="10"/>
      <c r="WAX311" s="10"/>
      <c r="WAY311" s="10"/>
      <c r="WAZ311" s="10"/>
      <c r="WBA311" s="10"/>
      <c r="WBB311" s="10"/>
      <c r="WBC311" s="10"/>
      <c r="WBD311" s="10"/>
      <c r="WBE311" s="10"/>
      <c r="WBF311" s="10"/>
      <c r="WBG311" s="10"/>
      <c r="WBH311" s="10"/>
      <c r="WBI311" s="10"/>
      <c r="WBJ311" s="10"/>
      <c r="WBK311" s="10"/>
      <c r="WBL311" s="10"/>
      <c r="WBM311" s="10"/>
      <c r="WBN311" s="10"/>
      <c r="WBO311" s="10"/>
      <c r="WBP311" s="10"/>
      <c r="WBQ311" s="10"/>
      <c r="WBR311" s="10"/>
      <c r="WBS311" s="10"/>
      <c r="WBT311" s="10"/>
      <c r="WBU311" s="10"/>
      <c r="WBV311" s="10"/>
      <c r="WBW311" s="10"/>
      <c r="WBX311" s="10"/>
      <c r="WBY311" s="10"/>
      <c r="WBZ311" s="10"/>
      <c r="WCA311" s="10"/>
      <c r="WCB311" s="10"/>
      <c r="WCC311" s="10"/>
      <c r="WCD311" s="10"/>
      <c r="WCE311" s="10"/>
      <c r="WCF311" s="10"/>
      <c r="WCG311" s="10"/>
      <c r="WCH311" s="10"/>
      <c r="WCI311" s="10"/>
      <c r="WCJ311" s="10"/>
      <c r="WCK311" s="10"/>
      <c r="WCL311" s="10"/>
      <c r="WCM311" s="10"/>
      <c r="WCN311" s="10"/>
      <c r="WCO311" s="10"/>
      <c r="WCP311" s="10"/>
      <c r="WCQ311" s="10"/>
      <c r="WCR311" s="10"/>
      <c r="WCS311" s="10"/>
      <c r="WCT311" s="10"/>
      <c r="WCU311" s="10"/>
      <c r="WCV311" s="10"/>
      <c r="WCW311" s="10"/>
      <c r="WCX311" s="10"/>
      <c r="WCY311" s="10"/>
      <c r="WCZ311" s="10"/>
      <c r="WDA311" s="10"/>
      <c r="WDB311" s="10"/>
      <c r="WDC311" s="10"/>
      <c r="WDD311" s="10"/>
      <c r="WDE311" s="10"/>
      <c r="WDF311" s="10"/>
      <c r="WDG311" s="10"/>
      <c r="WDH311" s="10"/>
      <c r="WDI311" s="10"/>
      <c r="WDJ311" s="10"/>
      <c r="WDK311" s="10"/>
      <c r="WDL311" s="10"/>
      <c r="WDM311" s="10"/>
      <c r="WDN311" s="10"/>
      <c r="WDO311" s="10"/>
      <c r="WDP311" s="10"/>
      <c r="WDQ311" s="10"/>
      <c r="WDR311" s="10"/>
      <c r="WDS311" s="10"/>
      <c r="WDT311" s="10"/>
      <c r="WDU311" s="10"/>
      <c r="WDV311" s="10"/>
      <c r="WDW311" s="10"/>
      <c r="WDX311" s="10"/>
      <c r="WDY311" s="10"/>
      <c r="WDZ311" s="10"/>
      <c r="WEA311" s="10"/>
      <c r="WEB311" s="10"/>
      <c r="WEC311" s="10"/>
      <c r="WED311" s="10"/>
      <c r="WEE311" s="10"/>
      <c r="WEF311" s="10"/>
      <c r="WEG311" s="10"/>
      <c r="WEH311" s="10"/>
      <c r="WEI311" s="10"/>
      <c r="WEJ311" s="10"/>
      <c r="WEK311" s="10"/>
      <c r="WEL311" s="10"/>
      <c r="WEM311" s="10"/>
      <c r="WEN311" s="10"/>
      <c r="WEO311" s="10"/>
      <c r="WEP311" s="10"/>
      <c r="WEQ311" s="10"/>
      <c r="WER311" s="10"/>
      <c r="WES311" s="10"/>
      <c r="WET311" s="10"/>
      <c r="WEU311" s="10"/>
      <c r="WEV311" s="10"/>
      <c r="WEW311" s="10"/>
      <c r="WEX311" s="10"/>
      <c r="WEY311" s="10"/>
      <c r="WEZ311" s="10"/>
      <c r="WFA311" s="10"/>
      <c r="WFB311" s="10"/>
      <c r="WFC311" s="10"/>
      <c r="WFD311" s="10"/>
      <c r="WFE311" s="10"/>
      <c r="WFF311" s="10"/>
      <c r="WFG311" s="10"/>
      <c r="WFH311" s="10"/>
      <c r="WFI311" s="10"/>
      <c r="WFJ311" s="10"/>
      <c r="WFK311" s="10"/>
      <c r="WFL311" s="10"/>
      <c r="WFM311" s="10"/>
      <c r="WFN311" s="10"/>
      <c r="WFO311" s="10"/>
      <c r="WFP311" s="10"/>
      <c r="WFQ311" s="10"/>
      <c r="WFR311" s="10"/>
      <c r="WFS311" s="10"/>
      <c r="WFT311" s="10"/>
      <c r="WFU311" s="10"/>
      <c r="WFV311" s="10"/>
      <c r="WFW311" s="10"/>
      <c r="WFX311" s="10"/>
      <c r="WFY311" s="10"/>
      <c r="WFZ311" s="10"/>
      <c r="WGA311" s="10"/>
      <c r="WGB311" s="10"/>
      <c r="WGC311" s="10"/>
      <c r="WGD311" s="10"/>
      <c r="WGE311" s="10"/>
      <c r="WGF311" s="10"/>
      <c r="WGG311" s="10"/>
      <c r="WGH311" s="10"/>
      <c r="WGI311" s="10"/>
      <c r="WGJ311" s="10"/>
      <c r="WGK311" s="10"/>
      <c r="WGL311" s="10"/>
      <c r="WGM311" s="10"/>
      <c r="WGN311" s="10"/>
      <c r="WGO311" s="10"/>
      <c r="WGP311" s="10"/>
      <c r="WGQ311" s="10"/>
      <c r="WGR311" s="10"/>
      <c r="WGS311" s="10"/>
      <c r="WGT311" s="10"/>
      <c r="WGU311" s="10"/>
      <c r="WGV311" s="10"/>
      <c r="WGW311" s="10"/>
      <c r="WGX311" s="10"/>
      <c r="WGY311" s="10"/>
      <c r="WGZ311" s="10"/>
      <c r="WHA311" s="10"/>
      <c r="WHB311" s="10"/>
      <c r="WHC311" s="10"/>
      <c r="WHD311" s="10"/>
      <c r="WHE311" s="10"/>
      <c r="WHF311" s="10"/>
      <c r="WHG311" s="10"/>
      <c r="WHH311" s="10"/>
      <c r="WHI311" s="10"/>
      <c r="WHJ311" s="10"/>
      <c r="WHK311" s="10"/>
      <c r="WHL311" s="10"/>
      <c r="WHM311" s="10"/>
      <c r="WHN311" s="10"/>
      <c r="WHO311" s="10"/>
      <c r="WHP311" s="10"/>
      <c r="WHQ311" s="10"/>
      <c r="WHR311" s="10"/>
      <c r="WHS311" s="10"/>
      <c r="WHT311" s="10"/>
      <c r="WHU311" s="10"/>
      <c r="WHV311" s="10"/>
      <c r="WHW311" s="10"/>
      <c r="WHX311" s="10"/>
      <c r="WHY311" s="10"/>
      <c r="WHZ311" s="10"/>
      <c r="WIA311" s="10"/>
      <c r="WIB311" s="10"/>
      <c r="WIC311" s="10"/>
      <c r="WID311" s="10"/>
      <c r="WIE311" s="10"/>
      <c r="WIF311" s="10"/>
      <c r="WIG311" s="10"/>
      <c r="WIH311" s="10"/>
      <c r="WII311" s="10"/>
      <c r="WIJ311" s="10"/>
      <c r="WIK311" s="10"/>
      <c r="WIL311" s="10"/>
      <c r="WIM311" s="10"/>
      <c r="WIN311" s="10"/>
      <c r="WIO311" s="10"/>
      <c r="WIP311" s="10"/>
      <c r="WIQ311" s="10"/>
      <c r="WIR311" s="10"/>
      <c r="WIS311" s="10"/>
      <c r="WIT311" s="10"/>
      <c r="WIU311" s="10"/>
      <c r="WIV311" s="10"/>
      <c r="WIW311" s="10"/>
      <c r="WIX311" s="10"/>
      <c r="WIY311" s="10"/>
      <c r="WIZ311" s="10"/>
      <c r="WJA311" s="10"/>
      <c r="WJB311" s="10"/>
      <c r="WJC311" s="10"/>
      <c r="WJD311" s="10"/>
      <c r="WJE311" s="10"/>
      <c r="WJF311" s="10"/>
      <c r="WJG311" s="10"/>
      <c r="WJH311" s="10"/>
      <c r="WJI311" s="10"/>
      <c r="WJJ311" s="10"/>
      <c r="WJK311" s="10"/>
      <c r="WJL311" s="10"/>
      <c r="WJM311" s="10"/>
      <c r="WJN311" s="10"/>
      <c r="WJO311" s="10"/>
      <c r="WJP311" s="10"/>
      <c r="WJQ311" s="10"/>
      <c r="WJR311" s="10"/>
      <c r="WJS311" s="10"/>
      <c r="WJT311" s="10"/>
      <c r="WJU311" s="10"/>
      <c r="WJV311" s="10"/>
      <c r="WJW311" s="10"/>
      <c r="WJX311" s="10"/>
      <c r="WJY311" s="10"/>
      <c r="WJZ311" s="10"/>
      <c r="WKA311" s="10"/>
      <c r="WKB311" s="10"/>
      <c r="WKC311" s="10"/>
      <c r="WKD311" s="10"/>
      <c r="WKE311" s="10"/>
      <c r="WKF311" s="10"/>
      <c r="WKG311" s="10"/>
      <c r="WKH311" s="10"/>
      <c r="WKI311" s="10"/>
      <c r="WKJ311" s="10"/>
      <c r="WKK311" s="10"/>
      <c r="WKL311" s="10"/>
      <c r="WKM311" s="10"/>
      <c r="WKN311" s="10"/>
      <c r="WKO311" s="10"/>
      <c r="WKP311" s="10"/>
      <c r="WKQ311" s="10"/>
      <c r="WKR311" s="10"/>
      <c r="WKS311" s="10"/>
      <c r="WKT311" s="10"/>
      <c r="WKU311" s="10"/>
      <c r="WKV311" s="10"/>
      <c r="WKW311" s="10"/>
      <c r="WKX311" s="10"/>
      <c r="WKY311" s="10"/>
      <c r="WKZ311" s="10"/>
      <c r="WLA311" s="10"/>
      <c r="WLB311" s="10"/>
      <c r="WLC311" s="10"/>
      <c r="WLD311" s="10"/>
      <c r="WLE311" s="10"/>
      <c r="WLF311" s="10"/>
      <c r="WLG311" s="10"/>
      <c r="WLH311" s="10"/>
      <c r="WLI311" s="10"/>
      <c r="WLJ311" s="10"/>
      <c r="WLK311" s="10"/>
      <c r="WLL311" s="10"/>
      <c r="WLM311" s="10"/>
      <c r="WLN311" s="10"/>
      <c r="WLO311" s="10"/>
      <c r="WLP311" s="10"/>
      <c r="WLQ311" s="10"/>
      <c r="WLR311" s="10"/>
      <c r="WLS311" s="10"/>
      <c r="WLT311" s="10"/>
      <c r="WLU311" s="10"/>
      <c r="WLV311" s="10"/>
      <c r="WLW311" s="10"/>
      <c r="WLX311" s="10"/>
      <c r="WLY311" s="10"/>
      <c r="WLZ311" s="10"/>
      <c r="WMA311" s="10"/>
      <c r="WMB311" s="10"/>
      <c r="WMC311" s="10"/>
      <c r="WMD311" s="10"/>
      <c r="WME311" s="10"/>
      <c r="WMF311" s="10"/>
      <c r="WMG311" s="10"/>
      <c r="WMH311" s="10"/>
      <c r="WMI311" s="10"/>
      <c r="WMJ311" s="10"/>
      <c r="WMK311" s="10"/>
      <c r="WML311" s="10"/>
      <c r="WMM311" s="10"/>
      <c r="WMN311" s="10"/>
      <c r="WMO311" s="10"/>
      <c r="WMP311" s="10"/>
      <c r="WMQ311" s="10"/>
      <c r="WMR311" s="10"/>
      <c r="WMS311" s="10"/>
      <c r="WMT311" s="10"/>
      <c r="WMU311" s="10"/>
      <c r="WMV311" s="10"/>
      <c r="WMW311" s="10"/>
      <c r="WMX311" s="10"/>
      <c r="WMY311" s="10"/>
      <c r="WMZ311" s="10"/>
      <c r="WNA311" s="10"/>
      <c r="WNB311" s="10"/>
      <c r="WNC311" s="10"/>
      <c r="WND311" s="10"/>
      <c r="WNE311" s="10"/>
      <c r="WNF311" s="10"/>
      <c r="WNG311" s="10"/>
      <c r="WNH311" s="10"/>
      <c r="WNI311" s="10"/>
      <c r="WNJ311" s="10"/>
      <c r="WNK311" s="10"/>
      <c r="WNL311" s="10"/>
      <c r="WNM311" s="10"/>
      <c r="WNN311" s="10"/>
      <c r="WNO311" s="10"/>
      <c r="WNP311" s="10"/>
      <c r="WNQ311" s="10"/>
      <c r="WNR311" s="10"/>
      <c r="WNS311" s="10"/>
      <c r="WNT311" s="10"/>
      <c r="WNU311" s="10"/>
      <c r="WNV311" s="10"/>
      <c r="WNW311" s="10"/>
      <c r="WNX311" s="10"/>
      <c r="WNY311" s="10"/>
      <c r="WNZ311" s="10"/>
      <c r="WOA311" s="10"/>
      <c r="WOB311" s="10"/>
      <c r="WOC311" s="10"/>
      <c r="WOD311" s="10"/>
      <c r="WOE311" s="10"/>
      <c r="WOF311" s="10"/>
      <c r="WOG311" s="10"/>
      <c r="WOH311" s="10"/>
      <c r="WOI311" s="10"/>
      <c r="WOJ311" s="10"/>
      <c r="WOK311" s="10"/>
      <c r="WOL311" s="10"/>
      <c r="WOM311" s="10"/>
      <c r="WON311" s="10"/>
      <c r="WOO311" s="10"/>
      <c r="WOP311" s="10"/>
      <c r="WOQ311" s="10"/>
      <c r="WOR311" s="10"/>
      <c r="WOS311" s="10"/>
      <c r="WOT311" s="10"/>
      <c r="WOU311" s="10"/>
      <c r="WOV311" s="10"/>
      <c r="WOW311" s="10"/>
      <c r="WOX311" s="10"/>
      <c r="WOY311" s="10"/>
      <c r="WOZ311" s="10"/>
      <c r="WPA311" s="10"/>
      <c r="WPB311" s="10"/>
      <c r="WPC311" s="10"/>
      <c r="WPD311" s="10"/>
      <c r="WPE311" s="10"/>
      <c r="WPF311" s="10"/>
      <c r="WPG311" s="10"/>
      <c r="WPH311" s="10"/>
      <c r="WPI311" s="10"/>
      <c r="WPJ311" s="10"/>
      <c r="WPK311" s="10"/>
      <c r="WPL311" s="10"/>
      <c r="WPM311" s="10"/>
      <c r="WPN311" s="10"/>
      <c r="WPO311" s="10"/>
      <c r="WPP311" s="10"/>
      <c r="WPQ311" s="10"/>
      <c r="WPR311" s="10"/>
      <c r="WPS311" s="10"/>
      <c r="WPT311" s="10"/>
      <c r="WPU311" s="10"/>
      <c r="WPV311" s="10"/>
      <c r="WPW311" s="10"/>
      <c r="WPX311" s="10"/>
      <c r="WPY311" s="10"/>
      <c r="WPZ311" s="10"/>
      <c r="WQA311" s="10"/>
      <c r="WQB311" s="10"/>
      <c r="WQC311" s="10"/>
      <c r="WQD311" s="10"/>
      <c r="WQE311" s="10"/>
      <c r="WQF311" s="10"/>
      <c r="WQG311" s="10"/>
      <c r="WQH311" s="10"/>
      <c r="WQI311" s="10"/>
      <c r="WQJ311" s="10"/>
      <c r="WQK311" s="10"/>
      <c r="WQL311" s="10"/>
      <c r="WQM311" s="10"/>
      <c r="WQN311" s="10"/>
      <c r="WQO311" s="10"/>
      <c r="WQP311" s="10"/>
      <c r="WQQ311" s="10"/>
      <c r="WQR311" s="10"/>
      <c r="WQS311" s="10"/>
      <c r="WQT311" s="10"/>
      <c r="WQU311" s="10"/>
      <c r="WQV311" s="10"/>
      <c r="WQW311" s="10"/>
      <c r="WQX311" s="10"/>
      <c r="WQY311" s="10"/>
      <c r="WQZ311" s="10"/>
      <c r="WRA311" s="10"/>
      <c r="WRB311" s="10"/>
      <c r="WRC311" s="10"/>
      <c r="WRD311" s="10"/>
      <c r="WRE311" s="10"/>
      <c r="WRF311" s="10"/>
      <c r="WRG311" s="10"/>
      <c r="WRH311" s="10"/>
      <c r="WRI311" s="10"/>
      <c r="WRJ311" s="10"/>
      <c r="WRK311" s="10"/>
      <c r="WRL311" s="10"/>
      <c r="WRM311" s="10"/>
      <c r="WRN311" s="10"/>
      <c r="WRO311" s="10"/>
      <c r="WRP311" s="10"/>
      <c r="WRQ311" s="10"/>
      <c r="WRR311" s="10"/>
      <c r="WRS311" s="10"/>
      <c r="WRT311" s="10"/>
      <c r="WRU311" s="10"/>
      <c r="WRV311" s="10"/>
      <c r="WRW311" s="10"/>
      <c r="WRX311" s="10"/>
      <c r="WRY311" s="10"/>
      <c r="WRZ311" s="10"/>
      <c r="WSA311" s="10"/>
      <c r="WSB311" s="10"/>
      <c r="WSC311" s="10"/>
      <c r="WSD311" s="10"/>
      <c r="WSE311" s="10"/>
      <c r="WSF311" s="10"/>
      <c r="WSG311" s="10"/>
      <c r="WSH311" s="10"/>
      <c r="WSI311" s="10"/>
      <c r="WSJ311" s="10"/>
      <c r="WSK311" s="10"/>
      <c r="WSL311" s="10"/>
      <c r="WSM311" s="10"/>
      <c r="WSN311" s="10"/>
      <c r="WSO311" s="10"/>
      <c r="WSP311" s="10"/>
      <c r="WSQ311" s="10"/>
      <c r="WSR311" s="10"/>
      <c r="WSS311" s="10"/>
      <c r="WST311" s="10"/>
      <c r="WSU311" s="10"/>
      <c r="WSV311" s="10"/>
      <c r="WSW311" s="10"/>
      <c r="WSX311" s="10"/>
      <c r="WSY311" s="10"/>
      <c r="WSZ311" s="10"/>
      <c r="WTA311" s="10"/>
      <c r="WTB311" s="10"/>
      <c r="WTC311" s="10"/>
      <c r="WTD311" s="10"/>
      <c r="WTE311" s="10"/>
      <c r="WTF311" s="10"/>
      <c r="WTG311" s="10"/>
      <c r="WTH311" s="10"/>
      <c r="WTI311" s="10"/>
      <c r="WTJ311" s="10"/>
      <c r="WTK311" s="10"/>
      <c r="WTL311" s="10"/>
      <c r="WTM311" s="10"/>
      <c r="WTN311" s="10"/>
      <c r="WTO311" s="10"/>
      <c r="WTP311" s="10"/>
      <c r="WTQ311" s="10"/>
      <c r="WTR311" s="10"/>
      <c r="WTS311" s="10"/>
      <c r="WTT311" s="10"/>
      <c r="WTU311" s="10"/>
      <c r="WTV311" s="10"/>
      <c r="WTW311" s="10"/>
      <c r="WTX311" s="10"/>
      <c r="WTY311" s="10"/>
      <c r="WTZ311" s="10"/>
      <c r="WUA311" s="10"/>
      <c r="WUB311" s="10"/>
      <c r="WUC311" s="10"/>
      <c r="WUD311" s="10"/>
      <c r="WUE311" s="10"/>
      <c r="WUF311" s="10"/>
      <c r="WUG311" s="10"/>
      <c r="WUH311" s="10"/>
      <c r="WUI311" s="10"/>
      <c r="WUJ311" s="10"/>
      <c r="WUK311" s="10"/>
      <c r="WUL311" s="10"/>
      <c r="WUM311" s="10"/>
      <c r="WUN311" s="10"/>
      <c r="WUO311" s="10"/>
      <c r="WUP311" s="10"/>
      <c r="WUQ311" s="10"/>
      <c r="WUR311" s="10"/>
      <c r="WUS311" s="10"/>
      <c r="WUT311" s="10"/>
      <c r="WUU311" s="10"/>
      <c r="WUV311" s="10"/>
      <c r="WUW311" s="10"/>
      <c r="WUX311" s="10"/>
      <c r="WUY311" s="10"/>
      <c r="WUZ311" s="10"/>
      <c r="WVA311" s="10"/>
      <c r="WVB311" s="10"/>
      <c r="WVC311" s="10"/>
      <c r="WVD311" s="10"/>
      <c r="WVE311" s="10"/>
      <c r="WVF311" s="10"/>
      <c r="WVG311" s="10"/>
      <c r="WVH311" s="10"/>
      <c r="WVI311" s="10"/>
      <c r="WVJ311" s="10"/>
      <c r="WVK311" s="10"/>
      <c r="WVL311" s="10"/>
      <c r="WVM311" s="10"/>
      <c r="WVN311" s="10"/>
      <c r="WVO311" s="10"/>
      <c r="WVP311" s="10"/>
      <c r="WVQ311" s="10"/>
      <c r="WVR311" s="10"/>
      <c r="WVS311" s="10"/>
      <c r="WVT311" s="10"/>
      <c r="WVU311" s="10"/>
      <c r="WVV311" s="10"/>
      <c r="WVW311" s="10"/>
      <c r="WVX311" s="10"/>
      <c r="WVY311" s="10"/>
      <c r="WVZ311" s="10"/>
      <c r="WWA311" s="10"/>
      <c r="WWB311" s="10"/>
      <c r="WWC311" s="10"/>
      <c r="WWD311" s="10"/>
      <c r="WWE311" s="10"/>
      <c r="WWF311" s="10"/>
      <c r="WWG311" s="10"/>
      <c r="WWH311" s="10"/>
      <c r="WWI311" s="10"/>
      <c r="WWJ311" s="10"/>
      <c r="WWK311" s="10"/>
      <c r="WWL311" s="10"/>
      <c r="WWM311" s="10"/>
      <c r="WWN311" s="10"/>
      <c r="WWO311" s="10"/>
      <c r="WWP311" s="10"/>
      <c r="WWQ311" s="10"/>
      <c r="WWR311" s="10"/>
      <c r="WWS311" s="10"/>
      <c r="WWT311" s="10"/>
      <c r="WWU311" s="10"/>
      <c r="WWV311" s="10"/>
      <c r="WWW311" s="10"/>
      <c r="WWX311" s="10"/>
      <c r="WWY311" s="10"/>
      <c r="WWZ311" s="10"/>
      <c r="WXA311" s="10"/>
      <c r="WXB311" s="10"/>
      <c r="WXC311" s="10"/>
      <c r="WXD311" s="10"/>
      <c r="WXE311" s="10"/>
      <c r="WXF311" s="10"/>
      <c r="WXG311" s="10"/>
      <c r="WXH311" s="10"/>
      <c r="WXI311" s="10"/>
      <c r="WXJ311" s="10"/>
      <c r="WXK311" s="10"/>
      <c r="WXL311" s="10"/>
      <c r="WXM311" s="10"/>
      <c r="WXN311" s="10"/>
      <c r="WXO311" s="10"/>
      <c r="WXP311" s="10"/>
      <c r="WXQ311" s="10"/>
      <c r="WXR311" s="10"/>
      <c r="WXS311" s="10"/>
      <c r="WXT311" s="10"/>
      <c r="WXU311" s="10"/>
      <c r="WXV311" s="10"/>
      <c r="WXW311" s="10"/>
      <c r="WXX311" s="10"/>
      <c r="WXY311" s="10"/>
      <c r="WXZ311" s="10"/>
      <c r="WYA311" s="10"/>
      <c r="WYB311" s="10"/>
      <c r="WYC311" s="10"/>
      <c r="WYD311" s="10"/>
      <c r="WYE311" s="10"/>
      <c r="WYF311" s="10"/>
      <c r="WYG311" s="10"/>
      <c r="WYH311" s="10"/>
      <c r="WYI311" s="10"/>
      <c r="WYJ311" s="10"/>
      <c r="WYK311" s="10"/>
      <c r="WYL311" s="10"/>
      <c r="WYM311" s="10"/>
      <c r="WYN311" s="10"/>
      <c r="WYO311" s="10"/>
      <c r="WYP311" s="10"/>
      <c r="WYQ311" s="10"/>
      <c r="WYR311" s="10"/>
      <c r="WYS311" s="10"/>
      <c r="WYT311" s="10"/>
      <c r="WYU311" s="10"/>
      <c r="WYV311" s="10"/>
      <c r="WYW311" s="10"/>
      <c r="WYX311" s="10"/>
      <c r="WYY311" s="10"/>
      <c r="WYZ311" s="10"/>
      <c r="WZA311" s="10"/>
      <c r="WZB311" s="10"/>
      <c r="WZC311" s="10"/>
      <c r="WZD311" s="10"/>
      <c r="WZE311" s="10"/>
      <c r="WZF311" s="10"/>
      <c r="WZG311" s="10"/>
      <c r="WZH311" s="10"/>
      <c r="WZI311" s="10"/>
      <c r="WZJ311" s="10"/>
      <c r="WZK311" s="10"/>
      <c r="WZL311" s="10"/>
      <c r="WZM311" s="10"/>
      <c r="WZN311" s="10"/>
      <c r="WZO311" s="10"/>
      <c r="WZP311" s="10"/>
      <c r="WZQ311" s="10"/>
      <c r="WZR311" s="10"/>
      <c r="WZS311" s="10"/>
      <c r="WZT311" s="10"/>
      <c r="WZU311" s="10"/>
      <c r="WZV311" s="10"/>
      <c r="WZW311" s="10"/>
      <c r="WZX311" s="10"/>
      <c r="WZY311" s="10"/>
      <c r="WZZ311" s="10"/>
      <c r="XAA311" s="10"/>
      <c r="XAB311" s="10"/>
      <c r="XAC311" s="10"/>
      <c r="XAD311" s="10"/>
      <c r="XAE311" s="10"/>
      <c r="XAF311" s="10"/>
      <c r="XAG311" s="10"/>
      <c r="XAH311" s="10"/>
      <c r="XAI311" s="10"/>
      <c r="XAJ311" s="10"/>
      <c r="XAK311" s="10"/>
      <c r="XAL311" s="10"/>
      <c r="XAM311" s="10"/>
      <c r="XAN311" s="10"/>
      <c r="XAO311" s="10"/>
      <c r="XAP311" s="10"/>
      <c r="XAQ311" s="10"/>
      <c r="XAR311" s="10"/>
      <c r="XAS311" s="10"/>
      <c r="XAT311" s="10"/>
      <c r="XAU311" s="10"/>
      <c r="XAV311" s="10"/>
      <c r="XAW311" s="10"/>
      <c r="XAX311" s="10"/>
      <c r="XAY311" s="10"/>
      <c r="XAZ311" s="10"/>
      <c r="XBA311" s="10"/>
      <c r="XBB311" s="10"/>
      <c r="XBC311" s="10"/>
      <c r="XBD311" s="10"/>
      <c r="XBE311" s="10"/>
      <c r="XBF311" s="10"/>
      <c r="XBG311" s="10"/>
      <c r="XBH311" s="10"/>
      <c r="XBI311" s="10"/>
      <c r="XBJ311" s="10"/>
      <c r="XBK311" s="10"/>
      <c r="XBL311" s="10"/>
      <c r="XBM311" s="10"/>
      <c r="XBN311" s="10"/>
      <c r="XBO311" s="10"/>
      <c r="XBP311" s="10"/>
      <c r="XBQ311" s="10"/>
      <c r="XBR311" s="10"/>
      <c r="XBS311" s="10"/>
      <c r="XBT311" s="10"/>
      <c r="XBU311" s="10"/>
      <c r="XBV311" s="10"/>
      <c r="XBW311" s="10"/>
      <c r="XBX311" s="10"/>
      <c r="XBY311" s="10"/>
      <c r="XBZ311" s="10"/>
      <c r="XCA311" s="10"/>
      <c r="XCB311" s="10"/>
      <c r="XCC311" s="10"/>
      <c r="XCD311" s="10"/>
      <c r="XCE311" s="10"/>
      <c r="XCF311" s="10"/>
      <c r="XCG311" s="10"/>
      <c r="XCH311" s="10"/>
      <c r="XCI311" s="10"/>
      <c r="XCJ311" s="10"/>
      <c r="XCK311" s="10"/>
      <c r="XCL311" s="10"/>
      <c r="XCM311" s="10"/>
      <c r="XCN311" s="10"/>
      <c r="XCO311" s="10"/>
      <c r="XCP311" s="10"/>
      <c r="XCQ311" s="10"/>
      <c r="XCR311" s="10"/>
      <c r="XCS311" s="10"/>
      <c r="XCT311" s="10"/>
      <c r="XCU311" s="10"/>
      <c r="XCV311" s="10"/>
      <c r="XCW311" s="10"/>
      <c r="XCX311" s="10"/>
      <c r="XCY311" s="10"/>
      <c r="XCZ311" s="10"/>
      <c r="XDA311" s="10"/>
      <c r="XDB311" s="10"/>
      <c r="XDC311" s="10"/>
      <c r="XDD311" s="10"/>
      <c r="XDE311" s="10"/>
      <c r="XDF311" s="10"/>
      <c r="XDG311" s="10"/>
      <c r="XDH311" s="10"/>
      <c r="XDI311" s="10"/>
      <c r="XDJ311" s="10"/>
      <c r="XDK311" s="10"/>
      <c r="XDL311" s="10"/>
      <c r="XDM311" s="10"/>
      <c r="XDN311" s="10"/>
      <c r="XDO311" s="10"/>
      <c r="XDP311" s="10"/>
      <c r="XDQ311" s="10"/>
      <c r="XDR311" s="10"/>
      <c r="XDS311" s="10"/>
      <c r="XDT311" s="10"/>
      <c r="XDU311" s="10"/>
      <c r="XDV311" s="10"/>
      <c r="XDW311" s="10"/>
      <c r="XDX311" s="10"/>
      <c r="XDY311" s="10"/>
      <c r="XDZ311" s="10"/>
      <c r="XEA311" s="10"/>
      <c r="XEB311" s="10"/>
      <c r="XEC311" s="10"/>
      <c r="XED311" s="10"/>
      <c r="XEE311" s="10"/>
      <c r="XEF311" s="10"/>
      <c r="XEG311" s="10"/>
      <c r="XEH311" s="10"/>
      <c r="XEI311" s="10"/>
      <c r="XEJ311" s="10"/>
      <c r="XEK311" s="10"/>
      <c r="XEL311" s="10"/>
      <c r="XEM311" s="10"/>
      <c r="XEN311" s="10"/>
      <c r="XEO311" s="10"/>
      <c r="XEP311" s="10"/>
      <c r="XEQ311" s="10"/>
      <c r="XER311" s="10"/>
      <c r="XES311" s="10"/>
      <c r="XET311" s="10"/>
      <c r="XEU311" s="10"/>
      <c r="XEV311" s="10"/>
      <c r="XEW311" s="10"/>
      <c r="XEX311" s="10"/>
      <c r="XEY311" s="10"/>
      <c r="XEZ311" s="10"/>
      <c r="XFA311" s="10"/>
      <c r="XFB311" s="10"/>
      <c r="XFC311" s="10"/>
      <c r="XFD311" s="10"/>
    </row>
    <row r="312" spans="1:16384" x14ac:dyDescent="0.3">
      <c r="A312" s="9" t="str">
        <f t="shared" si="5"/>
        <v>NCALong term deposit with Central Depository Company Pakistan Limited</v>
      </c>
      <c r="B312" s="12" t="s">
        <v>470</v>
      </c>
      <c r="C312" s="10" t="s">
        <v>428</v>
      </c>
      <c r="D312" s="10"/>
      <c r="F312" s="11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  <c r="XDI312" s="10"/>
      <c r="XDJ312" s="10"/>
      <c r="XDK312" s="10"/>
      <c r="XDL312" s="10"/>
      <c r="XDM312" s="10"/>
      <c r="XDN312" s="10"/>
      <c r="XDO312" s="10"/>
      <c r="XDP312" s="10"/>
      <c r="XDQ312" s="10"/>
      <c r="XDR312" s="10"/>
      <c r="XDS312" s="10"/>
      <c r="XDT312" s="10"/>
      <c r="XDU312" s="10"/>
      <c r="XDV312" s="10"/>
      <c r="XDW312" s="10"/>
      <c r="XDX312" s="10"/>
      <c r="XDY312" s="10"/>
      <c r="XDZ312" s="10"/>
      <c r="XEA312" s="10"/>
      <c r="XEB312" s="10"/>
      <c r="XEC312" s="10"/>
      <c r="XED312" s="10"/>
      <c r="XEE312" s="10"/>
      <c r="XEF312" s="10"/>
      <c r="XEG312" s="10"/>
      <c r="XEH312" s="10"/>
      <c r="XEI312" s="10"/>
      <c r="XEJ312" s="10"/>
      <c r="XEK312" s="10"/>
      <c r="XEL312" s="10"/>
      <c r="XEM312" s="10"/>
      <c r="XEN312" s="10"/>
      <c r="XEO312" s="10"/>
      <c r="XEP312" s="10"/>
      <c r="XEQ312" s="10"/>
      <c r="XER312" s="10"/>
      <c r="XES312" s="10"/>
      <c r="XET312" s="10"/>
      <c r="XEU312" s="10"/>
      <c r="XEV312" s="10"/>
      <c r="XEW312" s="10"/>
      <c r="XEX312" s="10"/>
      <c r="XEY312" s="10"/>
      <c r="XEZ312" s="10"/>
      <c r="XFA312" s="10"/>
      <c r="XFB312" s="10"/>
      <c r="XFC312" s="10"/>
      <c r="XFD312" s="10"/>
    </row>
    <row r="313" spans="1:16384" x14ac:dyDescent="0.3">
      <c r="A313" s="9" t="str">
        <f t="shared" si="5"/>
        <v>NCATotal Long-Term Assets</v>
      </c>
      <c r="B313" s="10" t="s">
        <v>471</v>
      </c>
      <c r="C313" s="10" t="s">
        <v>123</v>
      </c>
      <c r="D313" s="10"/>
      <c r="E313" s="11" t="s">
        <v>127</v>
      </c>
      <c r="F313" s="11" t="s">
        <v>121</v>
      </c>
      <c r="G313" s="11" t="s">
        <v>136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  <c r="XDI313" s="10"/>
      <c r="XDJ313" s="10"/>
      <c r="XDK313" s="10"/>
      <c r="XDL313" s="10"/>
      <c r="XDM313" s="10"/>
      <c r="XDN313" s="10"/>
      <c r="XDO313" s="10"/>
      <c r="XDP313" s="10"/>
      <c r="XDQ313" s="10"/>
      <c r="XDR313" s="10"/>
      <c r="XDS313" s="10"/>
      <c r="XDT313" s="10"/>
      <c r="XDU313" s="10"/>
      <c r="XDV313" s="10"/>
      <c r="XDW313" s="10"/>
      <c r="XDX313" s="10"/>
      <c r="XDY313" s="10"/>
      <c r="XDZ313" s="10"/>
      <c r="XEA313" s="10"/>
      <c r="XEB313" s="10"/>
      <c r="XEC313" s="10"/>
      <c r="XED313" s="10"/>
      <c r="XEE313" s="10"/>
      <c r="XEF313" s="10"/>
      <c r="XEG313" s="10"/>
      <c r="XEH313" s="10"/>
      <c r="XEI313" s="10"/>
      <c r="XEJ313" s="10"/>
      <c r="XEK313" s="10"/>
      <c r="XEL313" s="10"/>
      <c r="XEM313" s="10"/>
      <c r="XEN313" s="10"/>
      <c r="XEO313" s="10"/>
      <c r="XEP313" s="10"/>
      <c r="XEQ313" s="10"/>
      <c r="XER313" s="10"/>
      <c r="XES313" s="10"/>
      <c r="XET313" s="10"/>
      <c r="XEU313" s="10"/>
      <c r="XEV313" s="10"/>
      <c r="XEW313" s="10"/>
      <c r="XEX313" s="10"/>
      <c r="XEY313" s="10"/>
      <c r="XEZ313" s="10"/>
      <c r="XFA313" s="10"/>
      <c r="XFB313" s="10"/>
      <c r="XFC313" s="10"/>
      <c r="XFD313" s="10"/>
    </row>
    <row r="314" spans="1:16384" x14ac:dyDescent="0.3">
      <c r="A314" s="9" t="str">
        <f t="shared" si="5"/>
        <v>NCAEquity accounted associates</v>
      </c>
      <c r="B314" s="12" t="s">
        <v>472</v>
      </c>
      <c r="C314" s="10" t="s">
        <v>169</v>
      </c>
      <c r="D314" s="10"/>
      <c r="E314" s="11" t="s">
        <v>121</v>
      </c>
      <c r="F314" s="11" t="s">
        <v>165</v>
      </c>
      <c r="G314" s="11" t="s">
        <v>128</v>
      </c>
      <c r="H314" s="12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  <c r="IW314" s="10"/>
      <c r="IX314" s="10"/>
      <c r="IY314" s="10"/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  <c r="JQ314" s="10"/>
      <c r="JR314" s="10"/>
      <c r="JS314" s="10"/>
      <c r="JT314" s="10"/>
      <c r="JU314" s="10"/>
      <c r="JV314" s="10"/>
      <c r="JW314" s="10"/>
      <c r="JX314" s="10"/>
      <c r="JY314" s="10"/>
      <c r="JZ314" s="10"/>
      <c r="KA314" s="10"/>
      <c r="KB314" s="10"/>
      <c r="KC314" s="10"/>
      <c r="KD314" s="10"/>
      <c r="KE314" s="10"/>
      <c r="KF314" s="10"/>
      <c r="KG314" s="10"/>
      <c r="KH314" s="10"/>
      <c r="KI314" s="10"/>
      <c r="KJ314" s="10"/>
      <c r="KK314" s="10"/>
      <c r="KL314" s="10"/>
      <c r="KM314" s="10"/>
      <c r="KN314" s="10"/>
      <c r="KO314" s="10"/>
      <c r="KP314" s="10"/>
      <c r="KQ314" s="10"/>
      <c r="KR314" s="10"/>
      <c r="KS314" s="10"/>
      <c r="KT314" s="10"/>
      <c r="KU314" s="10"/>
      <c r="KV314" s="10"/>
      <c r="KW314" s="10"/>
      <c r="KX314" s="10"/>
      <c r="KY314" s="10"/>
      <c r="KZ314" s="10"/>
      <c r="LA314" s="10"/>
      <c r="LB314" s="10"/>
      <c r="LC314" s="10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10"/>
      <c r="LP314" s="10"/>
      <c r="LQ314" s="10"/>
      <c r="LR314" s="10"/>
      <c r="LS314" s="10"/>
      <c r="LT314" s="10"/>
      <c r="LU314" s="10"/>
      <c r="LV314" s="10"/>
      <c r="LW314" s="10"/>
      <c r="LX314" s="10"/>
      <c r="LY314" s="10"/>
      <c r="LZ314" s="10"/>
      <c r="MA314" s="10"/>
      <c r="MB314" s="10"/>
      <c r="MC314" s="10"/>
      <c r="MD314" s="10"/>
      <c r="ME314" s="10"/>
      <c r="MF314" s="10"/>
      <c r="MG314" s="10"/>
      <c r="MH314" s="10"/>
      <c r="MI314" s="10"/>
      <c r="MJ314" s="10"/>
      <c r="MK314" s="10"/>
      <c r="ML314" s="10"/>
      <c r="MM314" s="10"/>
      <c r="MN314" s="10"/>
      <c r="MO314" s="10"/>
      <c r="MP314" s="10"/>
      <c r="MQ314" s="10"/>
      <c r="MR314" s="10"/>
      <c r="MS314" s="10"/>
      <c r="MT314" s="10"/>
      <c r="MU314" s="10"/>
      <c r="MV314" s="10"/>
      <c r="MW314" s="10"/>
      <c r="MX314" s="10"/>
      <c r="MY314" s="10"/>
      <c r="MZ314" s="10"/>
      <c r="NA314" s="10"/>
      <c r="NB314" s="10"/>
      <c r="NC314" s="10"/>
      <c r="ND314" s="10"/>
      <c r="NE314" s="10"/>
      <c r="NF314" s="10"/>
      <c r="NG314" s="10"/>
      <c r="NH314" s="10"/>
      <c r="NI314" s="10"/>
      <c r="NJ314" s="10"/>
      <c r="NK314" s="10"/>
      <c r="NL314" s="10"/>
      <c r="NM314" s="10"/>
      <c r="NN314" s="10"/>
      <c r="NO314" s="10"/>
      <c r="NP314" s="10"/>
      <c r="NQ314" s="10"/>
      <c r="NR314" s="10"/>
      <c r="NS314" s="10"/>
      <c r="NT314" s="10"/>
      <c r="NU314" s="10"/>
      <c r="NV314" s="10"/>
      <c r="NW314" s="10"/>
      <c r="NX314" s="10"/>
      <c r="NY314" s="10"/>
      <c r="NZ314" s="10"/>
      <c r="OA314" s="10"/>
      <c r="OB314" s="10"/>
      <c r="OC314" s="10"/>
      <c r="OD314" s="10"/>
      <c r="OE314" s="10"/>
      <c r="OF314" s="10"/>
      <c r="OG314" s="10"/>
      <c r="OH314" s="10"/>
      <c r="OI314" s="10"/>
      <c r="OJ314" s="10"/>
      <c r="OK314" s="10"/>
      <c r="OL314" s="10"/>
      <c r="OM314" s="10"/>
      <c r="ON314" s="10"/>
      <c r="OO314" s="10"/>
      <c r="OP314" s="10"/>
      <c r="OQ314" s="10"/>
      <c r="OR314" s="10"/>
      <c r="OS314" s="10"/>
      <c r="OT314" s="10"/>
      <c r="OU314" s="10"/>
      <c r="OV314" s="10"/>
      <c r="OW314" s="10"/>
      <c r="OX314" s="10"/>
      <c r="OY314" s="10"/>
      <c r="OZ314" s="10"/>
      <c r="PA314" s="10"/>
      <c r="PB314" s="10"/>
      <c r="PC314" s="10"/>
      <c r="PD314" s="10"/>
      <c r="PE314" s="10"/>
      <c r="PF314" s="10"/>
      <c r="PG314" s="10"/>
      <c r="PH314" s="10"/>
      <c r="PI314" s="10"/>
      <c r="PJ314" s="10"/>
      <c r="PK314" s="10"/>
      <c r="PL314" s="10"/>
      <c r="PM314" s="10"/>
      <c r="PN314" s="10"/>
      <c r="PO314" s="10"/>
      <c r="PP314" s="10"/>
      <c r="PQ314" s="10"/>
      <c r="PR314" s="10"/>
      <c r="PS314" s="10"/>
      <c r="PT314" s="10"/>
      <c r="PU314" s="10"/>
      <c r="PV314" s="10"/>
      <c r="PW314" s="10"/>
      <c r="PX314" s="10"/>
      <c r="PY314" s="10"/>
      <c r="PZ314" s="10"/>
      <c r="QA314" s="10"/>
      <c r="QB314" s="10"/>
      <c r="QC314" s="10"/>
      <c r="QD314" s="10"/>
      <c r="QE314" s="10"/>
      <c r="QF314" s="10"/>
      <c r="QG314" s="10"/>
      <c r="QH314" s="10"/>
      <c r="QI314" s="10"/>
      <c r="QJ314" s="10"/>
      <c r="QK314" s="10"/>
      <c r="QL314" s="10"/>
      <c r="QM314" s="10"/>
      <c r="QN314" s="10"/>
      <c r="QO314" s="10"/>
      <c r="QP314" s="10"/>
      <c r="QQ314" s="10"/>
      <c r="QR314" s="10"/>
      <c r="QS314" s="10"/>
      <c r="QT314" s="10"/>
      <c r="QU314" s="10"/>
      <c r="QV314" s="10"/>
      <c r="QW314" s="10"/>
      <c r="QX314" s="10"/>
      <c r="QY314" s="10"/>
      <c r="QZ314" s="10"/>
      <c r="RA314" s="10"/>
      <c r="RB314" s="10"/>
      <c r="RC314" s="10"/>
      <c r="RD314" s="10"/>
      <c r="RE314" s="10"/>
      <c r="RF314" s="10"/>
      <c r="RG314" s="10"/>
      <c r="RH314" s="10"/>
      <c r="RI314" s="10"/>
      <c r="RJ314" s="10"/>
      <c r="RK314" s="10"/>
      <c r="RL314" s="10"/>
      <c r="RM314" s="10"/>
      <c r="RN314" s="10"/>
      <c r="RO314" s="10"/>
      <c r="RP314" s="10"/>
      <c r="RQ314" s="10"/>
      <c r="RR314" s="10"/>
      <c r="RS314" s="10"/>
      <c r="RT314" s="10"/>
      <c r="RU314" s="10"/>
      <c r="RV314" s="10"/>
      <c r="RW314" s="10"/>
      <c r="RX314" s="10"/>
      <c r="RY314" s="10"/>
      <c r="RZ314" s="10"/>
      <c r="SA314" s="10"/>
      <c r="SB314" s="10"/>
      <c r="SC314" s="10"/>
      <c r="SD314" s="10"/>
      <c r="SE314" s="10"/>
      <c r="SF314" s="10"/>
      <c r="SG314" s="10"/>
      <c r="SH314" s="10"/>
      <c r="SI314" s="10"/>
      <c r="SJ314" s="10"/>
      <c r="SK314" s="10"/>
      <c r="SL314" s="10"/>
      <c r="SM314" s="10"/>
      <c r="SN314" s="10"/>
      <c r="SO314" s="10"/>
      <c r="SP314" s="10"/>
      <c r="SQ314" s="10"/>
      <c r="SR314" s="10"/>
      <c r="SS314" s="10"/>
      <c r="ST314" s="10"/>
      <c r="SU314" s="10"/>
      <c r="SV314" s="10"/>
      <c r="SW314" s="10"/>
      <c r="SX314" s="10"/>
      <c r="SY314" s="10"/>
      <c r="SZ314" s="10"/>
      <c r="TA314" s="10"/>
      <c r="TB314" s="10"/>
      <c r="TC314" s="10"/>
      <c r="TD314" s="10"/>
      <c r="TE314" s="10"/>
      <c r="TF314" s="10"/>
      <c r="TG314" s="10"/>
      <c r="TH314" s="10"/>
      <c r="TI314" s="10"/>
      <c r="TJ314" s="10"/>
      <c r="TK314" s="10"/>
      <c r="TL314" s="10"/>
      <c r="TM314" s="10"/>
      <c r="TN314" s="10"/>
      <c r="TO314" s="10"/>
      <c r="TP314" s="10"/>
      <c r="TQ314" s="10"/>
      <c r="TR314" s="10"/>
      <c r="TS314" s="10"/>
      <c r="TT314" s="10"/>
      <c r="TU314" s="10"/>
      <c r="TV314" s="10"/>
      <c r="TW314" s="10"/>
      <c r="TX314" s="10"/>
      <c r="TY314" s="10"/>
      <c r="TZ314" s="10"/>
      <c r="UA314" s="10"/>
      <c r="UB314" s="10"/>
      <c r="UC314" s="10"/>
      <c r="UD314" s="10"/>
      <c r="UE314" s="10"/>
      <c r="UF314" s="10"/>
      <c r="UG314" s="10"/>
      <c r="UH314" s="10"/>
      <c r="UI314" s="10"/>
      <c r="UJ314" s="10"/>
      <c r="UK314" s="10"/>
      <c r="UL314" s="10"/>
      <c r="UM314" s="10"/>
      <c r="UN314" s="10"/>
      <c r="UO314" s="10"/>
      <c r="UP314" s="10"/>
      <c r="UQ314" s="10"/>
      <c r="UR314" s="10"/>
      <c r="US314" s="10"/>
      <c r="UT314" s="10"/>
      <c r="UU314" s="10"/>
      <c r="UV314" s="10"/>
      <c r="UW314" s="10"/>
      <c r="UX314" s="10"/>
      <c r="UY314" s="10"/>
      <c r="UZ314" s="10"/>
      <c r="VA314" s="10"/>
      <c r="VB314" s="10"/>
      <c r="VC314" s="10"/>
      <c r="VD314" s="10"/>
      <c r="VE314" s="10"/>
      <c r="VF314" s="10"/>
      <c r="VG314" s="10"/>
      <c r="VH314" s="10"/>
      <c r="VI314" s="10"/>
      <c r="VJ314" s="10"/>
      <c r="VK314" s="10"/>
      <c r="VL314" s="10"/>
      <c r="VM314" s="10"/>
      <c r="VN314" s="10"/>
      <c r="VO314" s="10"/>
      <c r="VP314" s="10"/>
      <c r="VQ314" s="10"/>
      <c r="VR314" s="10"/>
      <c r="VS314" s="10"/>
      <c r="VT314" s="10"/>
      <c r="VU314" s="10"/>
      <c r="VV314" s="10"/>
      <c r="VW314" s="10"/>
      <c r="VX314" s="10"/>
      <c r="VY314" s="10"/>
      <c r="VZ314" s="10"/>
      <c r="WA314" s="10"/>
      <c r="WB314" s="10"/>
      <c r="WC314" s="10"/>
      <c r="WD314" s="10"/>
      <c r="WE314" s="10"/>
      <c r="WF314" s="10"/>
      <c r="WG314" s="10"/>
      <c r="WH314" s="10"/>
      <c r="WI314" s="10"/>
      <c r="WJ314" s="10"/>
      <c r="WK314" s="10"/>
      <c r="WL314" s="10"/>
      <c r="WM314" s="10"/>
      <c r="WN314" s="10"/>
      <c r="WO314" s="10"/>
      <c r="WP314" s="10"/>
      <c r="WQ314" s="10"/>
      <c r="WR314" s="10"/>
      <c r="WS314" s="10"/>
      <c r="WT314" s="10"/>
      <c r="WU314" s="10"/>
      <c r="WV314" s="10"/>
      <c r="WW314" s="10"/>
      <c r="WX314" s="10"/>
      <c r="WY314" s="10"/>
      <c r="WZ314" s="10"/>
      <c r="XA314" s="10"/>
      <c r="XB314" s="10"/>
      <c r="XC314" s="10"/>
      <c r="XD314" s="10"/>
      <c r="XE314" s="10"/>
      <c r="XF314" s="10"/>
      <c r="XG314" s="10"/>
      <c r="XH314" s="10"/>
      <c r="XI314" s="10"/>
      <c r="XJ314" s="10"/>
      <c r="XK314" s="10"/>
      <c r="XL314" s="10"/>
      <c r="XM314" s="10"/>
      <c r="XN314" s="10"/>
      <c r="XO314" s="10"/>
      <c r="XP314" s="10"/>
      <c r="XQ314" s="10"/>
      <c r="XR314" s="10"/>
      <c r="XS314" s="10"/>
      <c r="XT314" s="10"/>
      <c r="XU314" s="10"/>
      <c r="XV314" s="10"/>
      <c r="XW314" s="10"/>
      <c r="XX314" s="10"/>
      <c r="XY314" s="10"/>
      <c r="XZ314" s="10"/>
      <c r="YA314" s="10"/>
      <c r="YB314" s="10"/>
      <c r="YC314" s="10"/>
      <c r="YD314" s="10"/>
      <c r="YE314" s="10"/>
      <c r="YF314" s="10"/>
      <c r="YG314" s="10"/>
      <c r="YH314" s="10"/>
      <c r="YI314" s="10"/>
      <c r="YJ314" s="10"/>
      <c r="YK314" s="10"/>
      <c r="YL314" s="10"/>
      <c r="YM314" s="10"/>
      <c r="YN314" s="10"/>
      <c r="YO314" s="10"/>
      <c r="YP314" s="10"/>
      <c r="YQ314" s="10"/>
      <c r="YR314" s="10"/>
      <c r="YS314" s="10"/>
      <c r="YT314" s="10"/>
      <c r="YU314" s="10"/>
      <c r="YV314" s="10"/>
      <c r="YW314" s="10"/>
      <c r="YX314" s="10"/>
      <c r="YY314" s="10"/>
      <c r="YZ314" s="10"/>
      <c r="ZA314" s="10"/>
      <c r="ZB314" s="10"/>
      <c r="ZC314" s="10"/>
      <c r="ZD314" s="10"/>
      <c r="ZE314" s="10"/>
      <c r="ZF314" s="10"/>
      <c r="ZG314" s="10"/>
      <c r="ZH314" s="10"/>
      <c r="ZI314" s="10"/>
      <c r="ZJ314" s="10"/>
      <c r="ZK314" s="10"/>
      <c r="ZL314" s="10"/>
      <c r="ZM314" s="10"/>
      <c r="ZN314" s="10"/>
      <c r="ZO314" s="10"/>
      <c r="ZP314" s="10"/>
      <c r="ZQ314" s="10"/>
      <c r="ZR314" s="10"/>
      <c r="ZS314" s="10"/>
      <c r="ZT314" s="10"/>
      <c r="ZU314" s="10"/>
      <c r="ZV314" s="10"/>
      <c r="ZW314" s="10"/>
      <c r="ZX314" s="10"/>
      <c r="ZY314" s="10"/>
      <c r="ZZ314" s="10"/>
      <c r="AAA314" s="10"/>
      <c r="AAB314" s="10"/>
      <c r="AAC314" s="10"/>
      <c r="AAD314" s="10"/>
      <c r="AAE314" s="10"/>
      <c r="AAF314" s="10"/>
      <c r="AAG314" s="10"/>
      <c r="AAH314" s="10"/>
      <c r="AAI314" s="10"/>
      <c r="AAJ314" s="10"/>
      <c r="AAK314" s="10"/>
      <c r="AAL314" s="10"/>
      <c r="AAM314" s="10"/>
      <c r="AAN314" s="10"/>
      <c r="AAO314" s="10"/>
      <c r="AAP314" s="10"/>
      <c r="AAQ314" s="10"/>
      <c r="AAR314" s="10"/>
      <c r="AAS314" s="10"/>
      <c r="AAT314" s="10"/>
      <c r="AAU314" s="10"/>
      <c r="AAV314" s="10"/>
      <c r="AAW314" s="10"/>
      <c r="AAX314" s="10"/>
      <c r="AAY314" s="10"/>
      <c r="AAZ314" s="10"/>
      <c r="ABA314" s="10"/>
      <c r="ABB314" s="10"/>
      <c r="ABC314" s="10"/>
      <c r="ABD314" s="10"/>
      <c r="ABE314" s="10"/>
      <c r="ABF314" s="10"/>
      <c r="ABG314" s="10"/>
      <c r="ABH314" s="10"/>
      <c r="ABI314" s="10"/>
      <c r="ABJ314" s="10"/>
      <c r="ABK314" s="10"/>
      <c r="ABL314" s="10"/>
      <c r="ABM314" s="10"/>
      <c r="ABN314" s="10"/>
      <c r="ABO314" s="10"/>
      <c r="ABP314" s="10"/>
      <c r="ABQ314" s="10"/>
      <c r="ABR314" s="10"/>
      <c r="ABS314" s="10"/>
      <c r="ABT314" s="10"/>
      <c r="ABU314" s="10"/>
      <c r="ABV314" s="10"/>
      <c r="ABW314" s="10"/>
      <c r="ABX314" s="10"/>
      <c r="ABY314" s="10"/>
      <c r="ABZ314" s="10"/>
      <c r="ACA314" s="10"/>
      <c r="ACB314" s="10"/>
      <c r="ACC314" s="10"/>
      <c r="ACD314" s="10"/>
      <c r="ACE314" s="10"/>
      <c r="ACF314" s="10"/>
      <c r="ACG314" s="10"/>
      <c r="ACH314" s="10"/>
      <c r="ACI314" s="10"/>
      <c r="ACJ314" s="10"/>
      <c r="ACK314" s="10"/>
      <c r="ACL314" s="10"/>
      <c r="ACM314" s="10"/>
      <c r="ACN314" s="10"/>
      <c r="ACO314" s="10"/>
      <c r="ACP314" s="10"/>
      <c r="ACQ314" s="10"/>
      <c r="ACR314" s="10"/>
      <c r="ACS314" s="10"/>
      <c r="ACT314" s="10"/>
      <c r="ACU314" s="10"/>
      <c r="ACV314" s="10"/>
      <c r="ACW314" s="10"/>
      <c r="ACX314" s="10"/>
      <c r="ACY314" s="10"/>
      <c r="ACZ314" s="10"/>
      <c r="ADA314" s="10"/>
      <c r="ADB314" s="10"/>
      <c r="ADC314" s="10"/>
      <c r="ADD314" s="10"/>
      <c r="ADE314" s="10"/>
      <c r="ADF314" s="10"/>
      <c r="ADG314" s="10"/>
      <c r="ADH314" s="10"/>
      <c r="ADI314" s="10"/>
      <c r="ADJ314" s="10"/>
      <c r="ADK314" s="10"/>
      <c r="ADL314" s="10"/>
      <c r="ADM314" s="10"/>
      <c r="ADN314" s="10"/>
      <c r="ADO314" s="10"/>
      <c r="ADP314" s="10"/>
      <c r="ADQ314" s="10"/>
      <c r="ADR314" s="10"/>
      <c r="ADS314" s="10"/>
      <c r="ADT314" s="10"/>
      <c r="ADU314" s="10"/>
      <c r="ADV314" s="10"/>
      <c r="ADW314" s="10"/>
      <c r="ADX314" s="10"/>
      <c r="ADY314" s="10"/>
      <c r="ADZ314" s="10"/>
      <c r="AEA314" s="10"/>
      <c r="AEB314" s="10"/>
      <c r="AEC314" s="10"/>
      <c r="AED314" s="10"/>
      <c r="AEE314" s="10"/>
      <c r="AEF314" s="10"/>
      <c r="AEG314" s="10"/>
      <c r="AEH314" s="10"/>
      <c r="AEI314" s="10"/>
      <c r="AEJ314" s="10"/>
      <c r="AEK314" s="10"/>
      <c r="AEL314" s="10"/>
      <c r="AEM314" s="10"/>
      <c r="AEN314" s="10"/>
      <c r="AEO314" s="10"/>
      <c r="AEP314" s="10"/>
      <c r="AEQ314" s="10"/>
      <c r="AER314" s="10"/>
      <c r="AES314" s="10"/>
      <c r="AET314" s="10"/>
      <c r="AEU314" s="10"/>
      <c r="AEV314" s="10"/>
      <c r="AEW314" s="10"/>
      <c r="AEX314" s="10"/>
      <c r="AEY314" s="10"/>
      <c r="AEZ314" s="10"/>
      <c r="AFA314" s="10"/>
      <c r="AFB314" s="10"/>
      <c r="AFC314" s="10"/>
      <c r="AFD314" s="10"/>
      <c r="AFE314" s="10"/>
      <c r="AFF314" s="10"/>
      <c r="AFG314" s="10"/>
      <c r="AFH314" s="10"/>
      <c r="AFI314" s="10"/>
      <c r="AFJ314" s="10"/>
      <c r="AFK314" s="10"/>
      <c r="AFL314" s="10"/>
      <c r="AFM314" s="10"/>
      <c r="AFN314" s="10"/>
      <c r="AFO314" s="10"/>
      <c r="AFP314" s="10"/>
      <c r="AFQ314" s="10"/>
      <c r="AFR314" s="10"/>
      <c r="AFS314" s="10"/>
      <c r="AFT314" s="10"/>
      <c r="AFU314" s="10"/>
      <c r="AFV314" s="10"/>
      <c r="AFW314" s="10"/>
      <c r="AFX314" s="10"/>
      <c r="AFY314" s="10"/>
      <c r="AFZ314" s="10"/>
      <c r="AGA314" s="10"/>
      <c r="AGB314" s="10"/>
      <c r="AGC314" s="10"/>
      <c r="AGD314" s="10"/>
      <c r="AGE314" s="10"/>
      <c r="AGF314" s="10"/>
      <c r="AGG314" s="10"/>
      <c r="AGH314" s="10"/>
      <c r="AGI314" s="10"/>
      <c r="AGJ314" s="10"/>
      <c r="AGK314" s="10"/>
      <c r="AGL314" s="10"/>
      <c r="AGM314" s="10"/>
      <c r="AGN314" s="10"/>
      <c r="AGO314" s="10"/>
      <c r="AGP314" s="10"/>
      <c r="AGQ314" s="10"/>
      <c r="AGR314" s="10"/>
      <c r="AGS314" s="10"/>
      <c r="AGT314" s="10"/>
      <c r="AGU314" s="10"/>
      <c r="AGV314" s="10"/>
      <c r="AGW314" s="10"/>
      <c r="AGX314" s="10"/>
      <c r="AGY314" s="10"/>
      <c r="AGZ314" s="10"/>
      <c r="AHA314" s="10"/>
      <c r="AHB314" s="10"/>
      <c r="AHC314" s="10"/>
      <c r="AHD314" s="10"/>
      <c r="AHE314" s="10"/>
      <c r="AHF314" s="10"/>
      <c r="AHG314" s="10"/>
      <c r="AHH314" s="10"/>
      <c r="AHI314" s="10"/>
      <c r="AHJ314" s="10"/>
      <c r="AHK314" s="10"/>
      <c r="AHL314" s="10"/>
      <c r="AHM314" s="10"/>
      <c r="AHN314" s="10"/>
      <c r="AHO314" s="10"/>
      <c r="AHP314" s="10"/>
      <c r="AHQ314" s="10"/>
      <c r="AHR314" s="10"/>
      <c r="AHS314" s="10"/>
      <c r="AHT314" s="10"/>
      <c r="AHU314" s="10"/>
      <c r="AHV314" s="10"/>
      <c r="AHW314" s="10"/>
      <c r="AHX314" s="10"/>
      <c r="AHY314" s="10"/>
      <c r="AHZ314" s="10"/>
      <c r="AIA314" s="10"/>
      <c r="AIB314" s="10"/>
      <c r="AIC314" s="10"/>
      <c r="AID314" s="10"/>
      <c r="AIE314" s="10"/>
      <c r="AIF314" s="10"/>
      <c r="AIG314" s="10"/>
      <c r="AIH314" s="10"/>
      <c r="AII314" s="10"/>
      <c r="AIJ314" s="10"/>
      <c r="AIK314" s="10"/>
      <c r="AIL314" s="10"/>
      <c r="AIM314" s="10"/>
      <c r="AIN314" s="10"/>
      <c r="AIO314" s="10"/>
      <c r="AIP314" s="10"/>
      <c r="AIQ314" s="10"/>
      <c r="AIR314" s="10"/>
      <c r="AIS314" s="10"/>
      <c r="AIT314" s="10"/>
      <c r="AIU314" s="10"/>
      <c r="AIV314" s="10"/>
      <c r="AIW314" s="10"/>
      <c r="AIX314" s="10"/>
      <c r="AIY314" s="10"/>
      <c r="AIZ314" s="10"/>
      <c r="AJA314" s="10"/>
      <c r="AJB314" s="10"/>
      <c r="AJC314" s="10"/>
      <c r="AJD314" s="10"/>
      <c r="AJE314" s="10"/>
      <c r="AJF314" s="10"/>
      <c r="AJG314" s="10"/>
      <c r="AJH314" s="10"/>
      <c r="AJI314" s="10"/>
      <c r="AJJ314" s="10"/>
      <c r="AJK314" s="10"/>
      <c r="AJL314" s="10"/>
      <c r="AJM314" s="10"/>
      <c r="AJN314" s="10"/>
      <c r="AJO314" s="10"/>
      <c r="AJP314" s="10"/>
      <c r="AJQ314" s="10"/>
      <c r="AJR314" s="10"/>
      <c r="AJS314" s="10"/>
      <c r="AJT314" s="10"/>
      <c r="AJU314" s="10"/>
      <c r="AJV314" s="10"/>
      <c r="AJW314" s="10"/>
      <c r="AJX314" s="10"/>
      <c r="AJY314" s="10"/>
      <c r="AJZ314" s="10"/>
      <c r="AKA314" s="10"/>
      <c r="AKB314" s="10"/>
      <c r="AKC314" s="10"/>
      <c r="AKD314" s="10"/>
      <c r="AKE314" s="10"/>
      <c r="AKF314" s="10"/>
      <c r="AKG314" s="10"/>
      <c r="AKH314" s="10"/>
      <c r="AKI314" s="10"/>
      <c r="AKJ314" s="10"/>
      <c r="AKK314" s="10"/>
      <c r="AKL314" s="10"/>
      <c r="AKM314" s="10"/>
      <c r="AKN314" s="10"/>
      <c r="AKO314" s="10"/>
      <c r="AKP314" s="10"/>
      <c r="AKQ314" s="10"/>
      <c r="AKR314" s="10"/>
      <c r="AKS314" s="10"/>
      <c r="AKT314" s="10"/>
      <c r="AKU314" s="10"/>
      <c r="AKV314" s="10"/>
      <c r="AKW314" s="10"/>
      <c r="AKX314" s="10"/>
      <c r="AKY314" s="10"/>
      <c r="AKZ314" s="10"/>
      <c r="ALA314" s="10"/>
      <c r="ALB314" s="10"/>
      <c r="ALC314" s="10"/>
      <c r="ALD314" s="10"/>
      <c r="ALE314" s="10"/>
      <c r="ALF314" s="10"/>
      <c r="ALG314" s="10"/>
      <c r="ALH314" s="10"/>
      <c r="ALI314" s="10"/>
      <c r="ALJ314" s="10"/>
      <c r="ALK314" s="10"/>
      <c r="ALL314" s="10"/>
      <c r="ALM314" s="10"/>
      <c r="ALN314" s="10"/>
      <c r="ALO314" s="10"/>
      <c r="ALP314" s="10"/>
      <c r="ALQ314" s="10"/>
      <c r="ALR314" s="10"/>
      <c r="ALS314" s="10"/>
      <c r="ALT314" s="10"/>
      <c r="ALU314" s="10"/>
      <c r="ALV314" s="10"/>
      <c r="ALW314" s="10"/>
      <c r="ALX314" s="10"/>
      <c r="ALY314" s="10"/>
      <c r="ALZ314" s="10"/>
      <c r="AMA314" s="10"/>
      <c r="AMB314" s="10"/>
      <c r="AMC314" s="10"/>
      <c r="AMD314" s="10"/>
      <c r="AME314" s="10"/>
      <c r="AMF314" s="10"/>
      <c r="AMG314" s="10"/>
      <c r="AMH314" s="10"/>
      <c r="AMI314" s="10"/>
      <c r="AMJ314" s="10"/>
      <c r="AMK314" s="10"/>
      <c r="AML314" s="10"/>
      <c r="AMM314" s="10"/>
      <c r="AMN314" s="10"/>
      <c r="AMO314" s="10"/>
      <c r="AMP314" s="10"/>
      <c r="AMQ314" s="10"/>
      <c r="AMR314" s="10"/>
      <c r="AMS314" s="10"/>
      <c r="AMT314" s="10"/>
      <c r="AMU314" s="10"/>
      <c r="AMV314" s="10"/>
      <c r="AMW314" s="10"/>
      <c r="AMX314" s="10"/>
      <c r="AMY314" s="10"/>
      <c r="AMZ314" s="10"/>
      <c r="ANA314" s="10"/>
      <c r="ANB314" s="10"/>
      <c r="ANC314" s="10"/>
      <c r="AND314" s="10"/>
      <c r="ANE314" s="10"/>
      <c r="ANF314" s="10"/>
      <c r="ANG314" s="10"/>
      <c r="ANH314" s="10"/>
      <c r="ANI314" s="10"/>
      <c r="ANJ314" s="10"/>
      <c r="ANK314" s="10"/>
      <c r="ANL314" s="10"/>
      <c r="ANM314" s="10"/>
      <c r="ANN314" s="10"/>
      <c r="ANO314" s="10"/>
      <c r="ANP314" s="10"/>
      <c r="ANQ314" s="10"/>
      <c r="ANR314" s="10"/>
      <c r="ANS314" s="10"/>
      <c r="ANT314" s="10"/>
      <c r="ANU314" s="10"/>
      <c r="ANV314" s="10"/>
      <c r="ANW314" s="10"/>
      <c r="ANX314" s="10"/>
      <c r="ANY314" s="10"/>
      <c r="ANZ314" s="10"/>
      <c r="AOA314" s="10"/>
      <c r="AOB314" s="10"/>
      <c r="AOC314" s="10"/>
      <c r="AOD314" s="10"/>
      <c r="AOE314" s="10"/>
      <c r="AOF314" s="10"/>
      <c r="AOG314" s="10"/>
      <c r="AOH314" s="10"/>
      <c r="AOI314" s="10"/>
      <c r="AOJ314" s="10"/>
      <c r="AOK314" s="10"/>
      <c r="AOL314" s="10"/>
      <c r="AOM314" s="10"/>
      <c r="AON314" s="10"/>
      <c r="AOO314" s="10"/>
      <c r="AOP314" s="10"/>
      <c r="AOQ314" s="10"/>
      <c r="AOR314" s="10"/>
      <c r="AOS314" s="10"/>
      <c r="AOT314" s="10"/>
      <c r="AOU314" s="10"/>
      <c r="AOV314" s="10"/>
      <c r="AOW314" s="10"/>
      <c r="AOX314" s="10"/>
      <c r="AOY314" s="10"/>
      <c r="AOZ314" s="10"/>
      <c r="APA314" s="10"/>
      <c r="APB314" s="10"/>
      <c r="APC314" s="10"/>
      <c r="APD314" s="10"/>
      <c r="APE314" s="10"/>
      <c r="APF314" s="10"/>
      <c r="APG314" s="10"/>
      <c r="APH314" s="10"/>
      <c r="API314" s="10"/>
      <c r="APJ314" s="10"/>
      <c r="APK314" s="10"/>
      <c r="APL314" s="10"/>
      <c r="APM314" s="10"/>
      <c r="APN314" s="10"/>
      <c r="APO314" s="10"/>
      <c r="APP314" s="10"/>
      <c r="APQ314" s="10"/>
      <c r="APR314" s="10"/>
      <c r="APS314" s="10"/>
      <c r="APT314" s="10"/>
      <c r="APU314" s="10"/>
      <c r="APV314" s="10"/>
      <c r="APW314" s="10"/>
      <c r="APX314" s="10"/>
      <c r="APY314" s="10"/>
      <c r="APZ314" s="10"/>
      <c r="AQA314" s="10"/>
      <c r="AQB314" s="10"/>
      <c r="AQC314" s="10"/>
      <c r="AQD314" s="10"/>
      <c r="AQE314" s="10"/>
      <c r="AQF314" s="10"/>
      <c r="AQG314" s="10"/>
      <c r="AQH314" s="10"/>
      <c r="AQI314" s="10"/>
      <c r="AQJ314" s="10"/>
      <c r="AQK314" s="10"/>
      <c r="AQL314" s="10"/>
      <c r="AQM314" s="10"/>
      <c r="AQN314" s="10"/>
      <c r="AQO314" s="10"/>
      <c r="AQP314" s="10"/>
      <c r="AQQ314" s="10"/>
      <c r="AQR314" s="10"/>
      <c r="AQS314" s="10"/>
      <c r="AQT314" s="10"/>
      <c r="AQU314" s="10"/>
      <c r="AQV314" s="10"/>
      <c r="AQW314" s="10"/>
      <c r="AQX314" s="10"/>
      <c r="AQY314" s="10"/>
      <c r="AQZ314" s="10"/>
      <c r="ARA314" s="10"/>
      <c r="ARB314" s="10"/>
      <c r="ARC314" s="10"/>
      <c r="ARD314" s="10"/>
      <c r="ARE314" s="10"/>
      <c r="ARF314" s="10"/>
      <c r="ARG314" s="10"/>
      <c r="ARH314" s="10"/>
      <c r="ARI314" s="10"/>
      <c r="ARJ314" s="10"/>
      <c r="ARK314" s="10"/>
      <c r="ARL314" s="10"/>
      <c r="ARM314" s="10"/>
      <c r="ARN314" s="10"/>
      <c r="ARO314" s="10"/>
      <c r="ARP314" s="10"/>
      <c r="ARQ314" s="10"/>
      <c r="ARR314" s="10"/>
      <c r="ARS314" s="10"/>
      <c r="ART314" s="10"/>
      <c r="ARU314" s="10"/>
      <c r="ARV314" s="10"/>
      <c r="ARW314" s="10"/>
      <c r="ARX314" s="10"/>
      <c r="ARY314" s="10"/>
      <c r="ARZ314" s="10"/>
      <c r="ASA314" s="10"/>
      <c r="ASB314" s="10"/>
      <c r="ASC314" s="10"/>
      <c r="ASD314" s="10"/>
      <c r="ASE314" s="10"/>
      <c r="ASF314" s="10"/>
      <c r="ASG314" s="10"/>
      <c r="ASH314" s="10"/>
      <c r="ASI314" s="10"/>
      <c r="ASJ314" s="10"/>
      <c r="ASK314" s="10"/>
      <c r="ASL314" s="10"/>
      <c r="ASM314" s="10"/>
      <c r="ASN314" s="10"/>
      <c r="ASO314" s="10"/>
      <c r="ASP314" s="10"/>
      <c r="ASQ314" s="10"/>
      <c r="ASR314" s="10"/>
      <c r="ASS314" s="10"/>
      <c r="AST314" s="10"/>
      <c r="ASU314" s="10"/>
      <c r="ASV314" s="10"/>
      <c r="ASW314" s="10"/>
      <c r="ASX314" s="10"/>
      <c r="ASY314" s="10"/>
      <c r="ASZ314" s="10"/>
      <c r="ATA314" s="10"/>
      <c r="ATB314" s="10"/>
      <c r="ATC314" s="10"/>
      <c r="ATD314" s="10"/>
      <c r="ATE314" s="10"/>
      <c r="ATF314" s="10"/>
      <c r="ATG314" s="10"/>
      <c r="ATH314" s="10"/>
      <c r="ATI314" s="10"/>
      <c r="ATJ314" s="10"/>
      <c r="ATK314" s="10"/>
      <c r="ATL314" s="10"/>
      <c r="ATM314" s="10"/>
      <c r="ATN314" s="10"/>
      <c r="ATO314" s="10"/>
      <c r="ATP314" s="10"/>
      <c r="ATQ314" s="10"/>
      <c r="ATR314" s="10"/>
      <c r="ATS314" s="10"/>
      <c r="ATT314" s="10"/>
      <c r="ATU314" s="10"/>
      <c r="ATV314" s="10"/>
      <c r="ATW314" s="10"/>
      <c r="ATX314" s="10"/>
      <c r="ATY314" s="10"/>
      <c r="ATZ314" s="10"/>
      <c r="AUA314" s="10"/>
      <c r="AUB314" s="10"/>
      <c r="AUC314" s="10"/>
      <c r="AUD314" s="10"/>
      <c r="AUE314" s="10"/>
      <c r="AUF314" s="10"/>
      <c r="AUG314" s="10"/>
      <c r="AUH314" s="10"/>
      <c r="AUI314" s="10"/>
      <c r="AUJ314" s="10"/>
      <c r="AUK314" s="10"/>
      <c r="AUL314" s="10"/>
      <c r="AUM314" s="10"/>
      <c r="AUN314" s="10"/>
      <c r="AUO314" s="10"/>
      <c r="AUP314" s="10"/>
      <c r="AUQ314" s="10"/>
      <c r="AUR314" s="10"/>
      <c r="AUS314" s="10"/>
      <c r="AUT314" s="10"/>
      <c r="AUU314" s="10"/>
      <c r="AUV314" s="10"/>
      <c r="AUW314" s="10"/>
      <c r="AUX314" s="10"/>
      <c r="AUY314" s="10"/>
      <c r="AUZ314" s="10"/>
      <c r="AVA314" s="10"/>
      <c r="AVB314" s="10"/>
      <c r="AVC314" s="10"/>
      <c r="AVD314" s="10"/>
      <c r="AVE314" s="10"/>
      <c r="AVF314" s="10"/>
      <c r="AVG314" s="10"/>
      <c r="AVH314" s="10"/>
      <c r="AVI314" s="10"/>
      <c r="AVJ314" s="10"/>
      <c r="AVK314" s="10"/>
      <c r="AVL314" s="10"/>
      <c r="AVM314" s="10"/>
      <c r="AVN314" s="10"/>
      <c r="AVO314" s="10"/>
      <c r="AVP314" s="10"/>
      <c r="AVQ314" s="10"/>
      <c r="AVR314" s="10"/>
      <c r="AVS314" s="10"/>
      <c r="AVT314" s="10"/>
      <c r="AVU314" s="10"/>
      <c r="AVV314" s="10"/>
      <c r="AVW314" s="10"/>
      <c r="AVX314" s="10"/>
      <c r="AVY314" s="10"/>
      <c r="AVZ314" s="10"/>
      <c r="AWA314" s="10"/>
      <c r="AWB314" s="10"/>
      <c r="AWC314" s="10"/>
      <c r="AWD314" s="10"/>
      <c r="AWE314" s="10"/>
      <c r="AWF314" s="10"/>
      <c r="AWG314" s="10"/>
      <c r="AWH314" s="10"/>
      <c r="AWI314" s="10"/>
      <c r="AWJ314" s="10"/>
      <c r="AWK314" s="10"/>
      <c r="AWL314" s="10"/>
      <c r="AWM314" s="10"/>
      <c r="AWN314" s="10"/>
      <c r="AWO314" s="10"/>
      <c r="AWP314" s="10"/>
      <c r="AWQ314" s="10"/>
      <c r="AWR314" s="10"/>
      <c r="AWS314" s="10"/>
      <c r="AWT314" s="10"/>
      <c r="AWU314" s="10"/>
      <c r="AWV314" s="10"/>
      <c r="AWW314" s="10"/>
      <c r="AWX314" s="10"/>
      <c r="AWY314" s="10"/>
      <c r="AWZ314" s="10"/>
      <c r="AXA314" s="10"/>
      <c r="AXB314" s="10"/>
      <c r="AXC314" s="10"/>
      <c r="AXD314" s="10"/>
      <c r="AXE314" s="10"/>
      <c r="AXF314" s="10"/>
      <c r="AXG314" s="10"/>
      <c r="AXH314" s="10"/>
      <c r="AXI314" s="10"/>
      <c r="AXJ314" s="10"/>
      <c r="AXK314" s="10"/>
      <c r="AXL314" s="10"/>
      <c r="AXM314" s="10"/>
      <c r="AXN314" s="10"/>
      <c r="AXO314" s="10"/>
      <c r="AXP314" s="10"/>
      <c r="AXQ314" s="10"/>
      <c r="AXR314" s="10"/>
      <c r="AXS314" s="10"/>
      <c r="AXT314" s="10"/>
      <c r="AXU314" s="10"/>
      <c r="AXV314" s="10"/>
      <c r="AXW314" s="10"/>
      <c r="AXX314" s="10"/>
      <c r="AXY314" s="10"/>
      <c r="AXZ314" s="10"/>
      <c r="AYA314" s="10"/>
      <c r="AYB314" s="10"/>
      <c r="AYC314" s="10"/>
      <c r="AYD314" s="10"/>
      <c r="AYE314" s="10"/>
      <c r="AYF314" s="10"/>
      <c r="AYG314" s="10"/>
      <c r="AYH314" s="10"/>
      <c r="AYI314" s="10"/>
      <c r="AYJ314" s="10"/>
      <c r="AYK314" s="10"/>
      <c r="AYL314" s="10"/>
      <c r="AYM314" s="10"/>
      <c r="AYN314" s="10"/>
      <c r="AYO314" s="10"/>
      <c r="AYP314" s="10"/>
      <c r="AYQ314" s="10"/>
      <c r="AYR314" s="10"/>
      <c r="AYS314" s="10"/>
      <c r="AYT314" s="10"/>
      <c r="AYU314" s="10"/>
      <c r="AYV314" s="10"/>
      <c r="AYW314" s="10"/>
      <c r="AYX314" s="10"/>
      <c r="AYY314" s="10"/>
      <c r="AYZ314" s="10"/>
      <c r="AZA314" s="10"/>
      <c r="AZB314" s="10"/>
      <c r="AZC314" s="10"/>
      <c r="AZD314" s="10"/>
      <c r="AZE314" s="10"/>
      <c r="AZF314" s="10"/>
      <c r="AZG314" s="10"/>
      <c r="AZH314" s="10"/>
      <c r="AZI314" s="10"/>
      <c r="AZJ314" s="10"/>
      <c r="AZK314" s="10"/>
      <c r="AZL314" s="10"/>
      <c r="AZM314" s="10"/>
      <c r="AZN314" s="10"/>
      <c r="AZO314" s="10"/>
      <c r="AZP314" s="10"/>
      <c r="AZQ314" s="10"/>
      <c r="AZR314" s="10"/>
      <c r="AZS314" s="10"/>
      <c r="AZT314" s="10"/>
      <c r="AZU314" s="10"/>
      <c r="AZV314" s="10"/>
      <c r="AZW314" s="10"/>
      <c r="AZX314" s="10"/>
      <c r="AZY314" s="10"/>
      <c r="AZZ314" s="10"/>
      <c r="BAA314" s="10"/>
      <c r="BAB314" s="10"/>
      <c r="BAC314" s="10"/>
      <c r="BAD314" s="10"/>
      <c r="BAE314" s="10"/>
      <c r="BAF314" s="10"/>
      <c r="BAG314" s="10"/>
      <c r="BAH314" s="10"/>
      <c r="BAI314" s="10"/>
      <c r="BAJ314" s="10"/>
      <c r="BAK314" s="10"/>
      <c r="BAL314" s="10"/>
      <c r="BAM314" s="10"/>
      <c r="BAN314" s="10"/>
      <c r="BAO314" s="10"/>
      <c r="BAP314" s="10"/>
      <c r="BAQ314" s="10"/>
      <c r="BAR314" s="10"/>
      <c r="BAS314" s="10"/>
      <c r="BAT314" s="10"/>
      <c r="BAU314" s="10"/>
      <c r="BAV314" s="10"/>
      <c r="BAW314" s="10"/>
      <c r="BAX314" s="10"/>
      <c r="BAY314" s="10"/>
      <c r="BAZ314" s="10"/>
      <c r="BBA314" s="10"/>
      <c r="BBB314" s="10"/>
      <c r="BBC314" s="10"/>
      <c r="BBD314" s="10"/>
      <c r="BBE314" s="10"/>
      <c r="BBF314" s="10"/>
      <c r="BBG314" s="10"/>
      <c r="BBH314" s="10"/>
      <c r="BBI314" s="10"/>
      <c r="BBJ314" s="10"/>
      <c r="BBK314" s="10"/>
      <c r="BBL314" s="10"/>
      <c r="BBM314" s="10"/>
      <c r="BBN314" s="10"/>
      <c r="BBO314" s="10"/>
      <c r="BBP314" s="10"/>
      <c r="BBQ314" s="10"/>
      <c r="BBR314" s="10"/>
      <c r="BBS314" s="10"/>
      <c r="BBT314" s="10"/>
      <c r="BBU314" s="10"/>
      <c r="BBV314" s="10"/>
      <c r="BBW314" s="10"/>
      <c r="BBX314" s="10"/>
      <c r="BBY314" s="10"/>
      <c r="BBZ314" s="10"/>
      <c r="BCA314" s="10"/>
      <c r="BCB314" s="10"/>
      <c r="BCC314" s="10"/>
      <c r="BCD314" s="10"/>
      <c r="BCE314" s="10"/>
      <c r="BCF314" s="10"/>
      <c r="BCG314" s="10"/>
      <c r="BCH314" s="10"/>
      <c r="BCI314" s="10"/>
      <c r="BCJ314" s="10"/>
      <c r="BCK314" s="10"/>
      <c r="BCL314" s="10"/>
      <c r="BCM314" s="10"/>
      <c r="BCN314" s="10"/>
      <c r="BCO314" s="10"/>
      <c r="BCP314" s="10"/>
      <c r="BCQ314" s="10"/>
      <c r="BCR314" s="10"/>
      <c r="BCS314" s="10"/>
      <c r="BCT314" s="10"/>
      <c r="BCU314" s="10"/>
      <c r="BCV314" s="10"/>
      <c r="BCW314" s="10"/>
      <c r="BCX314" s="10"/>
      <c r="BCY314" s="10"/>
      <c r="BCZ314" s="10"/>
      <c r="BDA314" s="10"/>
      <c r="BDB314" s="10"/>
      <c r="BDC314" s="10"/>
      <c r="BDD314" s="10"/>
      <c r="BDE314" s="10"/>
      <c r="BDF314" s="10"/>
      <c r="BDG314" s="10"/>
      <c r="BDH314" s="10"/>
      <c r="BDI314" s="10"/>
      <c r="BDJ314" s="10"/>
      <c r="BDK314" s="10"/>
      <c r="BDL314" s="10"/>
      <c r="BDM314" s="10"/>
      <c r="BDN314" s="10"/>
      <c r="BDO314" s="10"/>
      <c r="BDP314" s="10"/>
      <c r="BDQ314" s="10"/>
      <c r="BDR314" s="10"/>
      <c r="BDS314" s="10"/>
      <c r="BDT314" s="10"/>
      <c r="BDU314" s="10"/>
      <c r="BDV314" s="10"/>
      <c r="BDW314" s="10"/>
      <c r="BDX314" s="10"/>
      <c r="BDY314" s="10"/>
      <c r="BDZ314" s="10"/>
      <c r="BEA314" s="10"/>
      <c r="BEB314" s="10"/>
      <c r="BEC314" s="10"/>
      <c r="BED314" s="10"/>
      <c r="BEE314" s="10"/>
      <c r="BEF314" s="10"/>
      <c r="BEG314" s="10"/>
      <c r="BEH314" s="10"/>
      <c r="BEI314" s="10"/>
      <c r="BEJ314" s="10"/>
      <c r="BEK314" s="10"/>
      <c r="BEL314" s="10"/>
      <c r="BEM314" s="10"/>
      <c r="BEN314" s="10"/>
      <c r="BEO314" s="10"/>
      <c r="BEP314" s="10"/>
      <c r="BEQ314" s="10"/>
      <c r="BER314" s="10"/>
      <c r="BES314" s="10"/>
      <c r="BET314" s="10"/>
      <c r="BEU314" s="10"/>
      <c r="BEV314" s="10"/>
      <c r="BEW314" s="10"/>
      <c r="BEX314" s="10"/>
      <c r="BEY314" s="10"/>
      <c r="BEZ314" s="10"/>
      <c r="BFA314" s="10"/>
      <c r="BFB314" s="10"/>
      <c r="BFC314" s="10"/>
      <c r="BFD314" s="10"/>
      <c r="BFE314" s="10"/>
      <c r="BFF314" s="10"/>
      <c r="BFG314" s="10"/>
      <c r="BFH314" s="10"/>
      <c r="BFI314" s="10"/>
      <c r="BFJ314" s="10"/>
      <c r="BFK314" s="10"/>
      <c r="BFL314" s="10"/>
      <c r="BFM314" s="10"/>
      <c r="BFN314" s="10"/>
      <c r="BFO314" s="10"/>
      <c r="BFP314" s="10"/>
      <c r="BFQ314" s="10"/>
      <c r="BFR314" s="10"/>
      <c r="BFS314" s="10"/>
      <c r="BFT314" s="10"/>
      <c r="BFU314" s="10"/>
      <c r="BFV314" s="10"/>
      <c r="BFW314" s="10"/>
      <c r="BFX314" s="10"/>
      <c r="BFY314" s="10"/>
      <c r="BFZ314" s="10"/>
      <c r="BGA314" s="10"/>
      <c r="BGB314" s="10"/>
      <c r="BGC314" s="10"/>
      <c r="BGD314" s="10"/>
      <c r="BGE314" s="10"/>
      <c r="BGF314" s="10"/>
      <c r="BGG314" s="10"/>
      <c r="BGH314" s="10"/>
      <c r="BGI314" s="10"/>
      <c r="BGJ314" s="10"/>
      <c r="BGK314" s="10"/>
      <c r="BGL314" s="10"/>
      <c r="BGM314" s="10"/>
      <c r="BGN314" s="10"/>
      <c r="BGO314" s="10"/>
      <c r="BGP314" s="10"/>
      <c r="BGQ314" s="10"/>
      <c r="BGR314" s="10"/>
      <c r="BGS314" s="10"/>
      <c r="BGT314" s="10"/>
      <c r="BGU314" s="10"/>
      <c r="BGV314" s="10"/>
      <c r="BGW314" s="10"/>
      <c r="BGX314" s="10"/>
      <c r="BGY314" s="10"/>
      <c r="BGZ314" s="10"/>
      <c r="BHA314" s="10"/>
      <c r="BHB314" s="10"/>
      <c r="BHC314" s="10"/>
      <c r="BHD314" s="10"/>
      <c r="BHE314" s="10"/>
      <c r="BHF314" s="10"/>
      <c r="BHG314" s="10"/>
      <c r="BHH314" s="10"/>
      <c r="BHI314" s="10"/>
      <c r="BHJ314" s="10"/>
      <c r="BHK314" s="10"/>
      <c r="BHL314" s="10"/>
      <c r="BHM314" s="10"/>
      <c r="BHN314" s="10"/>
      <c r="BHO314" s="10"/>
      <c r="BHP314" s="10"/>
      <c r="BHQ314" s="10"/>
      <c r="BHR314" s="10"/>
      <c r="BHS314" s="10"/>
      <c r="BHT314" s="10"/>
      <c r="BHU314" s="10"/>
      <c r="BHV314" s="10"/>
      <c r="BHW314" s="10"/>
      <c r="BHX314" s="10"/>
      <c r="BHY314" s="10"/>
      <c r="BHZ314" s="10"/>
      <c r="BIA314" s="10"/>
      <c r="BIB314" s="10"/>
      <c r="BIC314" s="10"/>
      <c r="BID314" s="10"/>
      <c r="BIE314" s="10"/>
      <c r="BIF314" s="10"/>
      <c r="BIG314" s="10"/>
      <c r="BIH314" s="10"/>
      <c r="BII314" s="10"/>
      <c r="BIJ314" s="10"/>
      <c r="BIK314" s="10"/>
      <c r="BIL314" s="10"/>
      <c r="BIM314" s="10"/>
      <c r="BIN314" s="10"/>
      <c r="BIO314" s="10"/>
      <c r="BIP314" s="10"/>
      <c r="BIQ314" s="10"/>
      <c r="BIR314" s="10"/>
      <c r="BIS314" s="10"/>
      <c r="BIT314" s="10"/>
      <c r="BIU314" s="10"/>
      <c r="BIV314" s="10"/>
      <c r="BIW314" s="10"/>
      <c r="BIX314" s="10"/>
      <c r="BIY314" s="10"/>
      <c r="BIZ314" s="10"/>
      <c r="BJA314" s="10"/>
      <c r="BJB314" s="10"/>
      <c r="BJC314" s="10"/>
      <c r="BJD314" s="10"/>
      <c r="BJE314" s="10"/>
      <c r="BJF314" s="10"/>
      <c r="BJG314" s="10"/>
      <c r="BJH314" s="10"/>
      <c r="BJI314" s="10"/>
      <c r="BJJ314" s="10"/>
      <c r="BJK314" s="10"/>
      <c r="BJL314" s="10"/>
      <c r="BJM314" s="10"/>
      <c r="BJN314" s="10"/>
      <c r="BJO314" s="10"/>
      <c r="BJP314" s="10"/>
      <c r="BJQ314" s="10"/>
      <c r="BJR314" s="10"/>
      <c r="BJS314" s="10"/>
      <c r="BJT314" s="10"/>
      <c r="BJU314" s="10"/>
      <c r="BJV314" s="10"/>
      <c r="BJW314" s="10"/>
      <c r="BJX314" s="10"/>
      <c r="BJY314" s="10"/>
      <c r="BJZ314" s="10"/>
      <c r="BKA314" s="10"/>
      <c r="BKB314" s="10"/>
      <c r="BKC314" s="10"/>
      <c r="BKD314" s="10"/>
      <c r="BKE314" s="10"/>
      <c r="BKF314" s="10"/>
      <c r="BKG314" s="10"/>
      <c r="BKH314" s="10"/>
      <c r="BKI314" s="10"/>
      <c r="BKJ314" s="10"/>
      <c r="BKK314" s="10"/>
      <c r="BKL314" s="10"/>
      <c r="BKM314" s="10"/>
      <c r="BKN314" s="10"/>
      <c r="BKO314" s="10"/>
      <c r="BKP314" s="10"/>
      <c r="BKQ314" s="10"/>
      <c r="BKR314" s="10"/>
      <c r="BKS314" s="10"/>
      <c r="BKT314" s="10"/>
      <c r="BKU314" s="10"/>
      <c r="BKV314" s="10"/>
      <c r="BKW314" s="10"/>
      <c r="BKX314" s="10"/>
      <c r="BKY314" s="10"/>
      <c r="BKZ314" s="10"/>
      <c r="BLA314" s="10"/>
      <c r="BLB314" s="10"/>
      <c r="BLC314" s="10"/>
      <c r="BLD314" s="10"/>
      <c r="BLE314" s="10"/>
      <c r="BLF314" s="10"/>
      <c r="BLG314" s="10"/>
      <c r="BLH314" s="10"/>
      <c r="BLI314" s="10"/>
      <c r="BLJ314" s="10"/>
      <c r="BLK314" s="10"/>
      <c r="BLL314" s="10"/>
      <c r="BLM314" s="10"/>
      <c r="BLN314" s="10"/>
      <c r="BLO314" s="10"/>
      <c r="BLP314" s="10"/>
      <c r="BLQ314" s="10"/>
      <c r="BLR314" s="10"/>
      <c r="BLS314" s="10"/>
      <c r="BLT314" s="10"/>
      <c r="BLU314" s="10"/>
      <c r="BLV314" s="10"/>
      <c r="BLW314" s="10"/>
      <c r="BLX314" s="10"/>
      <c r="BLY314" s="10"/>
      <c r="BLZ314" s="10"/>
      <c r="BMA314" s="10"/>
      <c r="BMB314" s="10"/>
      <c r="BMC314" s="10"/>
      <c r="BMD314" s="10"/>
      <c r="BME314" s="10"/>
      <c r="BMF314" s="10"/>
      <c r="BMG314" s="10"/>
      <c r="BMH314" s="10"/>
      <c r="BMI314" s="10"/>
      <c r="BMJ314" s="10"/>
      <c r="BMK314" s="10"/>
      <c r="BML314" s="10"/>
      <c r="BMM314" s="10"/>
      <c r="BMN314" s="10"/>
      <c r="BMO314" s="10"/>
      <c r="BMP314" s="10"/>
      <c r="BMQ314" s="10"/>
      <c r="BMR314" s="10"/>
      <c r="BMS314" s="10"/>
      <c r="BMT314" s="10"/>
      <c r="BMU314" s="10"/>
      <c r="BMV314" s="10"/>
      <c r="BMW314" s="10"/>
      <c r="BMX314" s="10"/>
      <c r="BMY314" s="10"/>
      <c r="BMZ314" s="10"/>
      <c r="BNA314" s="10"/>
      <c r="BNB314" s="10"/>
      <c r="BNC314" s="10"/>
      <c r="BND314" s="10"/>
      <c r="BNE314" s="10"/>
      <c r="BNF314" s="10"/>
      <c r="BNG314" s="10"/>
      <c r="BNH314" s="10"/>
      <c r="BNI314" s="10"/>
      <c r="BNJ314" s="10"/>
      <c r="BNK314" s="10"/>
      <c r="BNL314" s="10"/>
      <c r="BNM314" s="10"/>
      <c r="BNN314" s="10"/>
      <c r="BNO314" s="10"/>
      <c r="BNP314" s="10"/>
      <c r="BNQ314" s="10"/>
      <c r="BNR314" s="10"/>
      <c r="BNS314" s="10"/>
      <c r="BNT314" s="10"/>
      <c r="BNU314" s="10"/>
      <c r="BNV314" s="10"/>
      <c r="BNW314" s="10"/>
      <c r="BNX314" s="10"/>
      <c r="BNY314" s="10"/>
      <c r="BNZ314" s="10"/>
      <c r="BOA314" s="10"/>
      <c r="BOB314" s="10"/>
      <c r="BOC314" s="10"/>
      <c r="BOD314" s="10"/>
      <c r="BOE314" s="10"/>
      <c r="BOF314" s="10"/>
      <c r="BOG314" s="10"/>
      <c r="BOH314" s="10"/>
      <c r="BOI314" s="10"/>
      <c r="BOJ314" s="10"/>
      <c r="BOK314" s="10"/>
      <c r="BOL314" s="10"/>
      <c r="BOM314" s="10"/>
      <c r="BON314" s="10"/>
      <c r="BOO314" s="10"/>
      <c r="BOP314" s="10"/>
      <c r="BOQ314" s="10"/>
      <c r="BOR314" s="10"/>
      <c r="BOS314" s="10"/>
      <c r="BOT314" s="10"/>
      <c r="BOU314" s="10"/>
      <c r="BOV314" s="10"/>
      <c r="BOW314" s="10"/>
      <c r="BOX314" s="10"/>
      <c r="BOY314" s="10"/>
      <c r="BOZ314" s="10"/>
      <c r="BPA314" s="10"/>
      <c r="BPB314" s="10"/>
      <c r="BPC314" s="10"/>
      <c r="BPD314" s="10"/>
      <c r="BPE314" s="10"/>
      <c r="BPF314" s="10"/>
      <c r="BPG314" s="10"/>
      <c r="BPH314" s="10"/>
      <c r="BPI314" s="10"/>
      <c r="BPJ314" s="10"/>
      <c r="BPK314" s="10"/>
      <c r="BPL314" s="10"/>
      <c r="BPM314" s="10"/>
      <c r="BPN314" s="10"/>
      <c r="BPO314" s="10"/>
      <c r="BPP314" s="10"/>
      <c r="BPQ314" s="10"/>
      <c r="BPR314" s="10"/>
      <c r="BPS314" s="10"/>
      <c r="BPT314" s="10"/>
      <c r="BPU314" s="10"/>
      <c r="BPV314" s="10"/>
      <c r="BPW314" s="10"/>
      <c r="BPX314" s="10"/>
      <c r="BPY314" s="10"/>
      <c r="BPZ314" s="10"/>
      <c r="BQA314" s="10"/>
      <c r="BQB314" s="10"/>
      <c r="BQC314" s="10"/>
      <c r="BQD314" s="10"/>
      <c r="BQE314" s="10"/>
      <c r="BQF314" s="10"/>
      <c r="BQG314" s="10"/>
      <c r="BQH314" s="10"/>
      <c r="BQI314" s="10"/>
      <c r="BQJ314" s="10"/>
      <c r="BQK314" s="10"/>
      <c r="BQL314" s="10"/>
      <c r="BQM314" s="10"/>
      <c r="BQN314" s="10"/>
      <c r="BQO314" s="10"/>
      <c r="BQP314" s="10"/>
      <c r="BQQ314" s="10"/>
      <c r="BQR314" s="10"/>
      <c r="BQS314" s="10"/>
      <c r="BQT314" s="10"/>
      <c r="BQU314" s="10"/>
      <c r="BQV314" s="10"/>
      <c r="BQW314" s="10"/>
      <c r="BQX314" s="10"/>
      <c r="BQY314" s="10"/>
      <c r="BQZ314" s="10"/>
      <c r="BRA314" s="10"/>
      <c r="BRB314" s="10"/>
      <c r="BRC314" s="10"/>
      <c r="BRD314" s="10"/>
      <c r="BRE314" s="10"/>
      <c r="BRF314" s="10"/>
      <c r="BRG314" s="10"/>
      <c r="BRH314" s="10"/>
      <c r="BRI314" s="10"/>
      <c r="BRJ314" s="10"/>
      <c r="BRK314" s="10"/>
      <c r="BRL314" s="10"/>
      <c r="BRM314" s="10"/>
      <c r="BRN314" s="10"/>
      <c r="BRO314" s="10"/>
      <c r="BRP314" s="10"/>
      <c r="BRQ314" s="10"/>
      <c r="BRR314" s="10"/>
      <c r="BRS314" s="10"/>
      <c r="BRT314" s="10"/>
      <c r="BRU314" s="10"/>
      <c r="BRV314" s="10"/>
      <c r="BRW314" s="10"/>
      <c r="BRX314" s="10"/>
      <c r="BRY314" s="10"/>
      <c r="BRZ314" s="10"/>
      <c r="BSA314" s="10"/>
      <c r="BSB314" s="10"/>
      <c r="BSC314" s="10"/>
      <c r="BSD314" s="10"/>
      <c r="BSE314" s="10"/>
      <c r="BSF314" s="10"/>
      <c r="BSG314" s="10"/>
      <c r="BSH314" s="10"/>
      <c r="BSI314" s="10"/>
      <c r="BSJ314" s="10"/>
      <c r="BSK314" s="10"/>
      <c r="BSL314" s="10"/>
      <c r="BSM314" s="10"/>
      <c r="BSN314" s="10"/>
      <c r="BSO314" s="10"/>
      <c r="BSP314" s="10"/>
      <c r="BSQ314" s="10"/>
      <c r="BSR314" s="10"/>
      <c r="BSS314" s="10"/>
      <c r="BST314" s="10"/>
      <c r="BSU314" s="10"/>
      <c r="BSV314" s="10"/>
      <c r="BSW314" s="10"/>
      <c r="BSX314" s="10"/>
      <c r="BSY314" s="10"/>
      <c r="BSZ314" s="10"/>
      <c r="BTA314" s="10"/>
      <c r="BTB314" s="10"/>
      <c r="BTC314" s="10"/>
      <c r="BTD314" s="10"/>
      <c r="BTE314" s="10"/>
      <c r="BTF314" s="10"/>
      <c r="BTG314" s="10"/>
      <c r="BTH314" s="10"/>
      <c r="BTI314" s="10"/>
      <c r="BTJ314" s="10"/>
      <c r="BTK314" s="10"/>
      <c r="BTL314" s="10"/>
      <c r="BTM314" s="10"/>
      <c r="BTN314" s="10"/>
      <c r="BTO314" s="10"/>
      <c r="BTP314" s="10"/>
      <c r="BTQ314" s="10"/>
      <c r="BTR314" s="10"/>
      <c r="BTS314" s="10"/>
      <c r="BTT314" s="10"/>
      <c r="BTU314" s="10"/>
      <c r="BTV314" s="10"/>
      <c r="BTW314" s="10"/>
      <c r="BTX314" s="10"/>
      <c r="BTY314" s="10"/>
      <c r="BTZ314" s="10"/>
      <c r="BUA314" s="10"/>
      <c r="BUB314" s="10"/>
      <c r="BUC314" s="10"/>
      <c r="BUD314" s="10"/>
      <c r="BUE314" s="10"/>
      <c r="BUF314" s="10"/>
      <c r="BUG314" s="10"/>
      <c r="BUH314" s="10"/>
      <c r="BUI314" s="10"/>
      <c r="BUJ314" s="10"/>
      <c r="BUK314" s="10"/>
      <c r="BUL314" s="10"/>
      <c r="BUM314" s="10"/>
      <c r="BUN314" s="10"/>
      <c r="BUO314" s="10"/>
      <c r="BUP314" s="10"/>
      <c r="BUQ314" s="10"/>
      <c r="BUR314" s="10"/>
      <c r="BUS314" s="10"/>
      <c r="BUT314" s="10"/>
      <c r="BUU314" s="10"/>
      <c r="BUV314" s="10"/>
      <c r="BUW314" s="10"/>
      <c r="BUX314" s="10"/>
      <c r="BUY314" s="10"/>
      <c r="BUZ314" s="10"/>
      <c r="BVA314" s="10"/>
      <c r="BVB314" s="10"/>
      <c r="BVC314" s="10"/>
      <c r="BVD314" s="10"/>
      <c r="BVE314" s="10"/>
      <c r="BVF314" s="10"/>
      <c r="BVG314" s="10"/>
      <c r="BVH314" s="10"/>
      <c r="BVI314" s="10"/>
      <c r="BVJ314" s="10"/>
      <c r="BVK314" s="10"/>
      <c r="BVL314" s="10"/>
      <c r="BVM314" s="10"/>
      <c r="BVN314" s="10"/>
      <c r="BVO314" s="10"/>
      <c r="BVP314" s="10"/>
      <c r="BVQ314" s="10"/>
      <c r="BVR314" s="10"/>
      <c r="BVS314" s="10"/>
      <c r="BVT314" s="10"/>
      <c r="BVU314" s="10"/>
      <c r="BVV314" s="10"/>
      <c r="BVW314" s="10"/>
      <c r="BVX314" s="10"/>
      <c r="BVY314" s="10"/>
      <c r="BVZ314" s="10"/>
      <c r="BWA314" s="10"/>
      <c r="BWB314" s="10"/>
      <c r="BWC314" s="10"/>
      <c r="BWD314" s="10"/>
      <c r="BWE314" s="10"/>
      <c r="BWF314" s="10"/>
      <c r="BWG314" s="10"/>
      <c r="BWH314" s="10"/>
      <c r="BWI314" s="10"/>
      <c r="BWJ314" s="10"/>
      <c r="BWK314" s="10"/>
      <c r="BWL314" s="10"/>
      <c r="BWM314" s="10"/>
      <c r="BWN314" s="10"/>
      <c r="BWO314" s="10"/>
      <c r="BWP314" s="10"/>
      <c r="BWQ314" s="10"/>
      <c r="BWR314" s="10"/>
      <c r="BWS314" s="10"/>
      <c r="BWT314" s="10"/>
      <c r="BWU314" s="10"/>
      <c r="BWV314" s="10"/>
      <c r="BWW314" s="10"/>
      <c r="BWX314" s="10"/>
      <c r="BWY314" s="10"/>
      <c r="BWZ314" s="10"/>
      <c r="BXA314" s="10"/>
      <c r="BXB314" s="10"/>
      <c r="BXC314" s="10"/>
      <c r="BXD314" s="10"/>
      <c r="BXE314" s="10"/>
      <c r="BXF314" s="10"/>
      <c r="BXG314" s="10"/>
      <c r="BXH314" s="10"/>
      <c r="BXI314" s="10"/>
      <c r="BXJ314" s="10"/>
      <c r="BXK314" s="10"/>
      <c r="BXL314" s="10"/>
      <c r="BXM314" s="10"/>
      <c r="BXN314" s="10"/>
      <c r="BXO314" s="10"/>
      <c r="BXP314" s="10"/>
      <c r="BXQ314" s="10"/>
      <c r="BXR314" s="10"/>
      <c r="BXS314" s="10"/>
      <c r="BXT314" s="10"/>
      <c r="BXU314" s="10"/>
      <c r="BXV314" s="10"/>
      <c r="BXW314" s="10"/>
      <c r="BXX314" s="10"/>
      <c r="BXY314" s="10"/>
      <c r="BXZ314" s="10"/>
      <c r="BYA314" s="10"/>
      <c r="BYB314" s="10"/>
      <c r="BYC314" s="10"/>
      <c r="BYD314" s="10"/>
      <c r="BYE314" s="10"/>
      <c r="BYF314" s="10"/>
      <c r="BYG314" s="10"/>
      <c r="BYH314" s="10"/>
      <c r="BYI314" s="10"/>
      <c r="BYJ314" s="10"/>
      <c r="BYK314" s="10"/>
      <c r="BYL314" s="10"/>
      <c r="BYM314" s="10"/>
      <c r="BYN314" s="10"/>
      <c r="BYO314" s="10"/>
      <c r="BYP314" s="10"/>
      <c r="BYQ314" s="10"/>
      <c r="BYR314" s="10"/>
      <c r="BYS314" s="10"/>
      <c r="BYT314" s="10"/>
      <c r="BYU314" s="10"/>
      <c r="BYV314" s="10"/>
      <c r="BYW314" s="10"/>
      <c r="BYX314" s="10"/>
      <c r="BYY314" s="10"/>
      <c r="BYZ314" s="10"/>
      <c r="BZA314" s="10"/>
      <c r="BZB314" s="10"/>
      <c r="BZC314" s="10"/>
      <c r="BZD314" s="10"/>
      <c r="BZE314" s="10"/>
      <c r="BZF314" s="10"/>
      <c r="BZG314" s="10"/>
      <c r="BZH314" s="10"/>
      <c r="BZI314" s="10"/>
      <c r="BZJ314" s="10"/>
      <c r="BZK314" s="10"/>
      <c r="BZL314" s="10"/>
      <c r="BZM314" s="10"/>
      <c r="BZN314" s="10"/>
      <c r="BZO314" s="10"/>
      <c r="BZP314" s="10"/>
      <c r="BZQ314" s="10"/>
      <c r="BZR314" s="10"/>
      <c r="BZS314" s="10"/>
      <c r="BZT314" s="10"/>
      <c r="BZU314" s="10"/>
      <c r="BZV314" s="10"/>
      <c r="BZW314" s="10"/>
      <c r="BZX314" s="10"/>
      <c r="BZY314" s="10"/>
      <c r="BZZ314" s="10"/>
      <c r="CAA314" s="10"/>
      <c r="CAB314" s="10"/>
      <c r="CAC314" s="10"/>
      <c r="CAD314" s="10"/>
      <c r="CAE314" s="10"/>
      <c r="CAF314" s="10"/>
      <c r="CAG314" s="10"/>
      <c r="CAH314" s="10"/>
      <c r="CAI314" s="10"/>
      <c r="CAJ314" s="10"/>
      <c r="CAK314" s="10"/>
      <c r="CAL314" s="10"/>
      <c r="CAM314" s="10"/>
      <c r="CAN314" s="10"/>
      <c r="CAO314" s="10"/>
      <c r="CAP314" s="10"/>
      <c r="CAQ314" s="10"/>
      <c r="CAR314" s="10"/>
      <c r="CAS314" s="10"/>
      <c r="CAT314" s="10"/>
      <c r="CAU314" s="10"/>
      <c r="CAV314" s="10"/>
      <c r="CAW314" s="10"/>
      <c r="CAX314" s="10"/>
      <c r="CAY314" s="10"/>
      <c r="CAZ314" s="10"/>
      <c r="CBA314" s="10"/>
      <c r="CBB314" s="10"/>
      <c r="CBC314" s="10"/>
      <c r="CBD314" s="10"/>
      <c r="CBE314" s="10"/>
      <c r="CBF314" s="10"/>
      <c r="CBG314" s="10"/>
      <c r="CBH314" s="10"/>
      <c r="CBI314" s="10"/>
      <c r="CBJ314" s="10"/>
      <c r="CBK314" s="10"/>
      <c r="CBL314" s="10"/>
      <c r="CBM314" s="10"/>
      <c r="CBN314" s="10"/>
      <c r="CBO314" s="10"/>
      <c r="CBP314" s="10"/>
      <c r="CBQ314" s="10"/>
      <c r="CBR314" s="10"/>
      <c r="CBS314" s="10"/>
      <c r="CBT314" s="10"/>
      <c r="CBU314" s="10"/>
      <c r="CBV314" s="10"/>
      <c r="CBW314" s="10"/>
      <c r="CBX314" s="10"/>
      <c r="CBY314" s="10"/>
      <c r="CBZ314" s="10"/>
      <c r="CCA314" s="10"/>
      <c r="CCB314" s="10"/>
      <c r="CCC314" s="10"/>
      <c r="CCD314" s="10"/>
      <c r="CCE314" s="10"/>
      <c r="CCF314" s="10"/>
      <c r="CCG314" s="10"/>
      <c r="CCH314" s="10"/>
      <c r="CCI314" s="10"/>
      <c r="CCJ314" s="10"/>
      <c r="CCK314" s="10"/>
      <c r="CCL314" s="10"/>
      <c r="CCM314" s="10"/>
      <c r="CCN314" s="10"/>
      <c r="CCO314" s="10"/>
      <c r="CCP314" s="10"/>
      <c r="CCQ314" s="10"/>
      <c r="CCR314" s="10"/>
      <c r="CCS314" s="10"/>
      <c r="CCT314" s="10"/>
      <c r="CCU314" s="10"/>
      <c r="CCV314" s="10"/>
      <c r="CCW314" s="10"/>
      <c r="CCX314" s="10"/>
      <c r="CCY314" s="10"/>
      <c r="CCZ314" s="10"/>
      <c r="CDA314" s="10"/>
      <c r="CDB314" s="10"/>
      <c r="CDC314" s="10"/>
      <c r="CDD314" s="10"/>
      <c r="CDE314" s="10"/>
      <c r="CDF314" s="10"/>
      <c r="CDG314" s="10"/>
      <c r="CDH314" s="10"/>
      <c r="CDI314" s="10"/>
      <c r="CDJ314" s="10"/>
      <c r="CDK314" s="10"/>
      <c r="CDL314" s="10"/>
      <c r="CDM314" s="10"/>
      <c r="CDN314" s="10"/>
      <c r="CDO314" s="10"/>
      <c r="CDP314" s="10"/>
      <c r="CDQ314" s="10"/>
      <c r="CDR314" s="10"/>
      <c r="CDS314" s="10"/>
      <c r="CDT314" s="10"/>
      <c r="CDU314" s="10"/>
      <c r="CDV314" s="10"/>
      <c r="CDW314" s="10"/>
      <c r="CDX314" s="10"/>
      <c r="CDY314" s="10"/>
      <c r="CDZ314" s="10"/>
      <c r="CEA314" s="10"/>
      <c r="CEB314" s="10"/>
      <c r="CEC314" s="10"/>
      <c r="CED314" s="10"/>
      <c r="CEE314" s="10"/>
      <c r="CEF314" s="10"/>
      <c r="CEG314" s="10"/>
      <c r="CEH314" s="10"/>
      <c r="CEI314" s="10"/>
      <c r="CEJ314" s="10"/>
      <c r="CEK314" s="10"/>
      <c r="CEL314" s="10"/>
      <c r="CEM314" s="10"/>
      <c r="CEN314" s="10"/>
      <c r="CEO314" s="10"/>
      <c r="CEP314" s="10"/>
      <c r="CEQ314" s="10"/>
      <c r="CER314" s="10"/>
      <c r="CES314" s="10"/>
      <c r="CET314" s="10"/>
      <c r="CEU314" s="10"/>
      <c r="CEV314" s="10"/>
      <c r="CEW314" s="10"/>
      <c r="CEX314" s="10"/>
      <c r="CEY314" s="10"/>
      <c r="CEZ314" s="10"/>
      <c r="CFA314" s="10"/>
      <c r="CFB314" s="10"/>
      <c r="CFC314" s="10"/>
      <c r="CFD314" s="10"/>
      <c r="CFE314" s="10"/>
      <c r="CFF314" s="10"/>
      <c r="CFG314" s="10"/>
      <c r="CFH314" s="10"/>
      <c r="CFI314" s="10"/>
      <c r="CFJ314" s="10"/>
      <c r="CFK314" s="10"/>
      <c r="CFL314" s="10"/>
      <c r="CFM314" s="10"/>
      <c r="CFN314" s="10"/>
      <c r="CFO314" s="10"/>
      <c r="CFP314" s="10"/>
      <c r="CFQ314" s="10"/>
      <c r="CFR314" s="10"/>
      <c r="CFS314" s="10"/>
      <c r="CFT314" s="10"/>
      <c r="CFU314" s="10"/>
      <c r="CFV314" s="10"/>
      <c r="CFW314" s="10"/>
      <c r="CFX314" s="10"/>
      <c r="CFY314" s="10"/>
      <c r="CFZ314" s="10"/>
      <c r="CGA314" s="10"/>
      <c r="CGB314" s="10"/>
      <c r="CGC314" s="10"/>
      <c r="CGD314" s="10"/>
      <c r="CGE314" s="10"/>
      <c r="CGF314" s="10"/>
      <c r="CGG314" s="10"/>
      <c r="CGH314" s="10"/>
      <c r="CGI314" s="10"/>
      <c r="CGJ314" s="10"/>
      <c r="CGK314" s="10"/>
      <c r="CGL314" s="10"/>
      <c r="CGM314" s="10"/>
      <c r="CGN314" s="10"/>
      <c r="CGO314" s="10"/>
      <c r="CGP314" s="10"/>
      <c r="CGQ314" s="10"/>
      <c r="CGR314" s="10"/>
      <c r="CGS314" s="10"/>
      <c r="CGT314" s="10"/>
      <c r="CGU314" s="10"/>
      <c r="CGV314" s="10"/>
      <c r="CGW314" s="10"/>
      <c r="CGX314" s="10"/>
      <c r="CGY314" s="10"/>
      <c r="CGZ314" s="10"/>
      <c r="CHA314" s="10"/>
      <c r="CHB314" s="10"/>
      <c r="CHC314" s="10"/>
      <c r="CHD314" s="10"/>
      <c r="CHE314" s="10"/>
      <c r="CHF314" s="10"/>
      <c r="CHG314" s="10"/>
      <c r="CHH314" s="10"/>
      <c r="CHI314" s="10"/>
      <c r="CHJ314" s="10"/>
      <c r="CHK314" s="10"/>
      <c r="CHL314" s="10"/>
      <c r="CHM314" s="10"/>
      <c r="CHN314" s="10"/>
      <c r="CHO314" s="10"/>
      <c r="CHP314" s="10"/>
      <c r="CHQ314" s="10"/>
      <c r="CHR314" s="10"/>
      <c r="CHS314" s="10"/>
      <c r="CHT314" s="10"/>
      <c r="CHU314" s="10"/>
      <c r="CHV314" s="10"/>
      <c r="CHW314" s="10"/>
      <c r="CHX314" s="10"/>
      <c r="CHY314" s="10"/>
      <c r="CHZ314" s="10"/>
      <c r="CIA314" s="10"/>
      <c r="CIB314" s="10"/>
      <c r="CIC314" s="10"/>
      <c r="CID314" s="10"/>
      <c r="CIE314" s="10"/>
      <c r="CIF314" s="10"/>
      <c r="CIG314" s="10"/>
      <c r="CIH314" s="10"/>
      <c r="CII314" s="10"/>
      <c r="CIJ314" s="10"/>
      <c r="CIK314" s="10"/>
      <c r="CIL314" s="10"/>
      <c r="CIM314" s="10"/>
      <c r="CIN314" s="10"/>
      <c r="CIO314" s="10"/>
      <c r="CIP314" s="10"/>
      <c r="CIQ314" s="10"/>
      <c r="CIR314" s="10"/>
      <c r="CIS314" s="10"/>
      <c r="CIT314" s="10"/>
      <c r="CIU314" s="10"/>
      <c r="CIV314" s="10"/>
      <c r="CIW314" s="10"/>
      <c r="CIX314" s="10"/>
      <c r="CIY314" s="10"/>
      <c r="CIZ314" s="10"/>
      <c r="CJA314" s="10"/>
      <c r="CJB314" s="10"/>
      <c r="CJC314" s="10"/>
      <c r="CJD314" s="10"/>
      <c r="CJE314" s="10"/>
      <c r="CJF314" s="10"/>
      <c r="CJG314" s="10"/>
      <c r="CJH314" s="10"/>
      <c r="CJI314" s="10"/>
      <c r="CJJ314" s="10"/>
      <c r="CJK314" s="10"/>
      <c r="CJL314" s="10"/>
      <c r="CJM314" s="10"/>
      <c r="CJN314" s="10"/>
      <c r="CJO314" s="10"/>
      <c r="CJP314" s="10"/>
      <c r="CJQ314" s="10"/>
      <c r="CJR314" s="10"/>
      <c r="CJS314" s="10"/>
      <c r="CJT314" s="10"/>
      <c r="CJU314" s="10"/>
      <c r="CJV314" s="10"/>
      <c r="CJW314" s="10"/>
      <c r="CJX314" s="10"/>
      <c r="CJY314" s="10"/>
      <c r="CJZ314" s="10"/>
      <c r="CKA314" s="10"/>
      <c r="CKB314" s="10"/>
      <c r="CKC314" s="10"/>
      <c r="CKD314" s="10"/>
      <c r="CKE314" s="10"/>
      <c r="CKF314" s="10"/>
      <c r="CKG314" s="10"/>
      <c r="CKH314" s="10"/>
      <c r="CKI314" s="10"/>
      <c r="CKJ314" s="10"/>
      <c r="CKK314" s="10"/>
      <c r="CKL314" s="10"/>
      <c r="CKM314" s="10"/>
      <c r="CKN314" s="10"/>
      <c r="CKO314" s="10"/>
      <c r="CKP314" s="10"/>
      <c r="CKQ314" s="10"/>
      <c r="CKR314" s="10"/>
      <c r="CKS314" s="10"/>
      <c r="CKT314" s="10"/>
      <c r="CKU314" s="10"/>
      <c r="CKV314" s="10"/>
      <c r="CKW314" s="10"/>
      <c r="CKX314" s="10"/>
      <c r="CKY314" s="10"/>
      <c r="CKZ314" s="10"/>
      <c r="CLA314" s="10"/>
      <c r="CLB314" s="10"/>
      <c r="CLC314" s="10"/>
      <c r="CLD314" s="10"/>
      <c r="CLE314" s="10"/>
      <c r="CLF314" s="10"/>
      <c r="CLG314" s="10"/>
      <c r="CLH314" s="10"/>
      <c r="CLI314" s="10"/>
      <c r="CLJ314" s="10"/>
      <c r="CLK314" s="10"/>
      <c r="CLL314" s="10"/>
      <c r="CLM314" s="10"/>
      <c r="CLN314" s="10"/>
      <c r="CLO314" s="10"/>
      <c r="CLP314" s="10"/>
      <c r="CLQ314" s="10"/>
      <c r="CLR314" s="10"/>
      <c r="CLS314" s="10"/>
      <c r="CLT314" s="10"/>
      <c r="CLU314" s="10"/>
      <c r="CLV314" s="10"/>
      <c r="CLW314" s="10"/>
      <c r="CLX314" s="10"/>
      <c r="CLY314" s="10"/>
      <c r="CLZ314" s="10"/>
      <c r="CMA314" s="10"/>
      <c r="CMB314" s="10"/>
      <c r="CMC314" s="10"/>
      <c r="CMD314" s="10"/>
      <c r="CME314" s="10"/>
      <c r="CMF314" s="10"/>
      <c r="CMG314" s="10"/>
      <c r="CMH314" s="10"/>
      <c r="CMI314" s="10"/>
      <c r="CMJ314" s="10"/>
      <c r="CMK314" s="10"/>
      <c r="CML314" s="10"/>
      <c r="CMM314" s="10"/>
      <c r="CMN314" s="10"/>
      <c r="CMO314" s="10"/>
      <c r="CMP314" s="10"/>
      <c r="CMQ314" s="10"/>
      <c r="CMR314" s="10"/>
      <c r="CMS314" s="10"/>
      <c r="CMT314" s="10"/>
      <c r="CMU314" s="10"/>
      <c r="CMV314" s="10"/>
      <c r="CMW314" s="10"/>
      <c r="CMX314" s="10"/>
      <c r="CMY314" s="10"/>
      <c r="CMZ314" s="10"/>
      <c r="CNA314" s="10"/>
      <c r="CNB314" s="10"/>
      <c r="CNC314" s="10"/>
      <c r="CND314" s="10"/>
      <c r="CNE314" s="10"/>
      <c r="CNF314" s="10"/>
      <c r="CNG314" s="10"/>
      <c r="CNH314" s="10"/>
      <c r="CNI314" s="10"/>
      <c r="CNJ314" s="10"/>
      <c r="CNK314" s="10"/>
      <c r="CNL314" s="10"/>
      <c r="CNM314" s="10"/>
      <c r="CNN314" s="10"/>
      <c r="CNO314" s="10"/>
      <c r="CNP314" s="10"/>
      <c r="CNQ314" s="10"/>
      <c r="CNR314" s="10"/>
      <c r="CNS314" s="10"/>
      <c r="CNT314" s="10"/>
      <c r="CNU314" s="10"/>
      <c r="CNV314" s="10"/>
      <c r="CNW314" s="10"/>
      <c r="CNX314" s="10"/>
      <c r="CNY314" s="10"/>
      <c r="CNZ314" s="10"/>
      <c r="COA314" s="10"/>
      <c r="COB314" s="10"/>
      <c r="COC314" s="10"/>
      <c r="COD314" s="10"/>
      <c r="COE314" s="10"/>
      <c r="COF314" s="10"/>
      <c r="COG314" s="10"/>
      <c r="COH314" s="10"/>
      <c r="COI314" s="10"/>
      <c r="COJ314" s="10"/>
      <c r="COK314" s="10"/>
      <c r="COL314" s="10"/>
      <c r="COM314" s="10"/>
      <c r="CON314" s="10"/>
      <c r="COO314" s="10"/>
      <c r="COP314" s="10"/>
      <c r="COQ314" s="10"/>
      <c r="COR314" s="10"/>
      <c r="COS314" s="10"/>
      <c r="COT314" s="10"/>
      <c r="COU314" s="10"/>
      <c r="COV314" s="10"/>
      <c r="COW314" s="10"/>
      <c r="COX314" s="10"/>
      <c r="COY314" s="10"/>
      <c r="COZ314" s="10"/>
      <c r="CPA314" s="10"/>
      <c r="CPB314" s="10"/>
      <c r="CPC314" s="10"/>
      <c r="CPD314" s="10"/>
      <c r="CPE314" s="10"/>
      <c r="CPF314" s="10"/>
      <c r="CPG314" s="10"/>
      <c r="CPH314" s="10"/>
      <c r="CPI314" s="10"/>
      <c r="CPJ314" s="10"/>
      <c r="CPK314" s="10"/>
      <c r="CPL314" s="10"/>
      <c r="CPM314" s="10"/>
      <c r="CPN314" s="10"/>
      <c r="CPO314" s="10"/>
      <c r="CPP314" s="10"/>
      <c r="CPQ314" s="10"/>
      <c r="CPR314" s="10"/>
      <c r="CPS314" s="10"/>
      <c r="CPT314" s="10"/>
      <c r="CPU314" s="10"/>
      <c r="CPV314" s="10"/>
      <c r="CPW314" s="10"/>
      <c r="CPX314" s="10"/>
      <c r="CPY314" s="10"/>
      <c r="CPZ314" s="10"/>
      <c r="CQA314" s="10"/>
      <c r="CQB314" s="10"/>
      <c r="CQC314" s="10"/>
      <c r="CQD314" s="10"/>
      <c r="CQE314" s="10"/>
      <c r="CQF314" s="10"/>
      <c r="CQG314" s="10"/>
      <c r="CQH314" s="10"/>
      <c r="CQI314" s="10"/>
      <c r="CQJ314" s="10"/>
      <c r="CQK314" s="10"/>
      <c r="CQL314" s="10"/>
      <c r="CQM314" s="10"/>
      <c r="CQN314" s="10"/>
      <c r="CQO314" s="10"/>
      <c r="CQP314" s="10"/>
      <c r="CQQ314" s="10"/>
      <c r="CQR314" s="10"/>
      <c r="CQS314" s="10"/>
      <c r="CQT314" s="10"/>
      <c r="CQU314" s="10"/>
      <c r="CQV314" s="10"/>
      <c r="CQW314" s="10"/>
      <c r="CQX314" s="10"/>
      <c r="CQY314" s="10"/>
      <c r="CQZ314" s="10"/>
      <c r="CRA314" s="10"/>
      <c r="CRB314" s="10"/>
      <c r="CRC314" s="10"/>
      <c r="CRD314" s="10"/>
      <c r="CRE314" s="10"/>
      <c r="CRF314" s="10"/>
      <c r="CRG314" s="10"/>
      <c r="CRH314" s="10"/>
      <c r="CRI314" s="10"/>
      <c r="CRJ314" s="10"/>
      <c r="CRK314" s="10"/>
      <c r="CRL314" s="10"/>
      <c r="CRM314" s="10"/>
      <c r="CRN314" s="10"/>
      <c r="CRO314" s="10"/>
      <c r="CRP314" s="10"/>
      <c r="CRQ314" s="10"/>
      <c r="CRR314" s="10"/>
      <c r="CRS314" s="10"/>
      <c r="CRT314" s="10"/>
      <c r="CRU314" s="10"/>
      <c r="CRV314" s="10"/>
      <c r="CRW314" s="10"/>
      <c r="CRX314" s="10"/>
      <c r="CRY314" s="10"/>
      <c r="CRZ314" s="10"/>
      <c r="CSA314" s="10"/>
      <c r="CSB314" s="10"/>
      <c r="CSC314" s="10"/>
      <c r="CSD314" s="10"/>
      <c r="CSE314" s="10"/>
      <c r="CSF314" s="10"/>
      <c r="CSG314" s="10"/>
      <c r="CSH314" s="10"/>
      <c r="CSI314" s="10"/>
      <c r="CSJ314" s="10"/>
      <c r="CSK314" s="10"/>
      <c r="CSL314" s="10"/>
      <c r="CSM314" s="10"/>
      <c r="CSN314" s="10"/>
      <c r="CSO314" s="10"/>
      <c r="CSP314" s="10"/>
      <c r="CSQ314" s="10"/>
      <c r="CSR314" s="10"/>
      <c r="CSS314" s="10"/>
      <c r="CST314" s="10"/>
      <c r="CSU314" s="10"/>
      <c r="CSV314" s="10"/>
      <c r="CSW314" s="10"/>
      <c r="CSX314" s="10"/>
      <c r="CSY314" s="10"/>
      <c r="CSZ314" s="10"/>
      <c r="CTA314" s="10"/>
      <c r="CTB314" s="10"/>
      <c r="CTC314" s="10"/>
      <c r="CTD314" s="10"/>
      <c r="CTE314" s="10"/>
      <c r="CTF314" s="10"/>
      <c r="CTG314" s="10"/>
      <c r="CTH314" s="10"/>
      <c r="CTI314" s="10"/>
      <c r="CTJ314" s="10"/>
      <c r="CTK314" s="10"/>
      <c r="CTL314" s="10"/>
      <c r="CTM314" s="10"/>
      <c r="CTN314" s="10"/>
      <c r="CTO314" s="10"/>
      <c r="CTP314" s="10"/>
      <c r="CTQ314" s="10"/>
      <c r="CTR314" s="10"/>
      <c r="CTS314" s="10"/>
      <c r="CTT314" s="10"/>
      <c r="CTU314" s="10"/>
      <c r="CTV314" s="10"/>
      <c r="CTW314" s="10"/>
      <c r="CTX314" s="10"/>
      <c r="CTY314" s="10"/>
      <c r="CTZ314" s="10"/>
      <c r="CUA314" s="10"/>
      <c r="CUB314" s="10"/>
      <c r="CUC314" s="10"/>
      <c r="CUD314" s="10"/>
      <c r="CUE314" s="10"/>
      <c r="CUF314" s="10"/>
      <c r="CUG314" s="10"/>
      <c r="CUH314" s="10"/>
      <c r="CUI314" s="10"/>
      <c r="CUJ314" s="10"/>
      <c r="CUK314" s="10"/>
      <c r="CUL314" s="10"/>
      <c r="CUM314" s="10"/>
      <c r="CUN314" s="10"/>
      <c r="CUO314" s="10"/>
      <c r="CUP314" s="10"/>
      <c r="CUQ314" s="10"/>
      <c r="CUR314" s="10"/>
      <c r="CUS314" s="10"/>
      <c r="CUT314" s="10"/>
      <c r="CUU314" s="10"/>
      <c r="CUV314" s="10"/>
      <c r="CUW314" s="10"/>
      <c r="CUX314" s="10"/>
      <c r="CUY314" s="10"/>
      <c r="CUZ314" s="10"/>
      <c r="CVA314" s="10"/>
      <c r="CVB314" s="10"/>
      <c r="CVC314" s="10"/>
      <c r="CVD314" s="10"/>
      <c r="CVE314" s="10"/>
      <c r="CVF314" s="10"/>
      <c r="CVG314" s="10"/>
      <c r="CVH314" s="10"/>
      <c r="CVI314" s="10"/>
      <c r="CVJ314" s="10"/>
      <c r="CVK314" s="10"/>
      <c r="CVL314" s="10"/>
      <c r="CVM314" s="10"/>
      <c r="CVN314" s="10"/>
      <c r="CVO314" s="10"/>
      <c r="CVP314" s="10"/>
      <c r="CVQ314" s="10"/>
      <c r="CVR314" s="10"/>
      <c r="CVS314" s="10"/>
      <c r="CVT314" s="10"/>
      <c r="CVU314" s="10"/>
      <c r="CVV314" s="10"/>
      <c r="CVW314" s="10"/>
      <c r="CVX314" s="10"/>
      <c r="CVY314" s="10"/>
      <c r="CVZ314" s="10"/>
      <c r="CWA314" s="10"/>
      <c r="CWB314" s="10"/>
      <c r="CWC314" s="10"/>
      <c r="CWD314" s="10"/>
      <c r="CWE314" s="10"/>
      <c r="CWF314" s="10"/>
      <c r="CWG314" s="10"/>
      <c r="CWH314" s="10"/>
      <c r="CWI314" s="10"/>
      <c r="CWJ314" s="10"/>
      <c r="CWK314" s="10"/>
      <c r="CWL314" s="10"/>
      <c r="CWM314" s="10"/>
      <c r="CWN314" s="10"/>
      <c r="CWO314" s="10"/>
      <c r="CWP314" s="10"/>
      <c r="CWQ314" s="10"/>
      <c r="CWR314" s="10"/>
      <c r="CWS314" s="10"/>
      <c r="CWT314" s="10"/>
      <c r="CWU314" s="10"/>
      <c r="CWV314" s="10"/>
      <c r="CWW314" s="10"/>
      <c r="CWX314" s="10"/>
      <c r="CWY314" s="10"/>
      <c r="CWZ314" s="10"/>
      <c r="CXA314" s="10"/>
      <c r="CXB314" s="10"/>
      <c r="CXC314" s="10"/>
      <c r="CXD314" s="10"/>
      <c r="CXE314" s="10"/>
      <c r="CXF314" s="10"/>
      <c r="CXG314" s="10"/>
      <c r="CXH314" s="10"/>
      <c r="CXI314" s="10"/>
      <c r="CXJ314" s="10"/>
      <c r="CXK314" s="10"/>
      <c r="CXL314" s="10"/>
      <c r="CXM314" s="10"/>
      <c r="CXN314" s="10"/>
      <c r="CXO314" s="10"/>
      <c r="CXP314" s="10"/>
      <c r="CXQ314" s="10"/>
      <c r="CXR314" s="10"/>
      <c r="CXS314" s="10"/>
      <c r="CXT314" s="10"/>
      <c r="CXU314" s="10"/>
      <c r="CXV314" s="10"/>
      <c r="CXW314" s="10"/>
      <c r="CXX314" s="10"/>
      <c r="CXY314" s="10"/>
      <c r="CXZ314" s="10"/>
      <c r="CYA314" s="10"/>
      <c r="CYB314" s="10"/>
      <c r="CYC314" s="10"/>
      <c r="CYD314" s="10"/>
      <c r="CYE314" s="10"/>
      <c r="CYF314" s="10"/>
      <c r="CYG314" s="10"/>
      <c r="CYH314" s="10"/>
      <c r="CYI314" s="10"/>
      <c r="CYJ314" s="10"/>
      <c r="CYK314" s="10"/>
      <c r="CYL314" s="10"/>
      <c r="CYM314" s="10"/>
      <c r="CYN314" s="10"/>
      <c r="CYO314" s="10"/>
      <c r="CYP314" s="10"/>
      <c r="CYQ314" s="10"/>
      <c r="CYR314" s="10"/>
      <c r="CYS314" s="10"/>
      <c r="CYT314" s="10"/>
      <c r="CYU314" s="10"/>
      <c r="CYV314" s="10"/>
      <c r="CYW314" s="10"/>
      <c r="CYX314" s="10"/>
      <c r="CYY314" s="10"/>
      <c r="CYZ314" s="10"/>
      <c r="CZA314" s="10"/>
      <c r="CZB314" s="10"/>
      <c r="CZC314" s="10"/>
      <c r="CZD314" s="10"/>
      <c r="CZE314" s="10"/>
      <c r="CZF314" s="10"/>
      <c r="CZG314" s="10"/>
      <c r="CZH314" s="10"/>
      <c r="CZI314" s="10"/>
      <c r="CZJ314" s="10"/>
      <c r="CZK314" s="10"/>
      <c r="CZL314" s="10"/>
      <c r="CZM314" s="10"/>
      <c r="CZN314" s="10"/>
      <c r="CZO314" s="10"/>
      <c r="CZP314" s="10"/>
      <c r="CZQ314" s="10"/>
      <c r="CZR314" s="10"/>
      <c r="CZS314" s="10"/>
      <c r="CZT314" s="10"/>
      <c r="CZU314" s="10"/>
      <c r="CZV314" s="10"/>
      <c r="CZW314" s="10"/>
      <c r="CZX314" s="10"/>
      <c r="CZY314" s="10"/>
      <c r="CZZ314" s="10"/>
      <c r="DAA314" s="10"/>
      <c r="DAB314" s="10"/>
      <c r="DAC314" s="10"/>
      <c r="DAD314" s="10"/>
      <c r="DAE314" s="10"/>
      <c r="DAF314" s="10"/>
      <c r="DAG314" s="10"/>
      <c r="DAH314" s="10"/>
      <c r="DAI314" s="10"/>
      <c r="DAJ314" s="10"/>
      <c r="DAK314" s="10"/>
      <c r="DAL314" s="10"/>
      <c r="DAM314" s="10"/>
      <c r="DAN314" s="10"/>
      <c r="DAO314" s="10"/>
      <c r="DAP314" s="10"/>
      <c r="DAQ314" s="10"/>
      <c r="DAR314" s="10"/>
      <c r="DAS314" s="10"/>
      <c r="DAT314" s="10"/>
      <c r="DAU314" s="10"/>
      <c r="DAV314" s="10"/>
      <c r="DAW314" s="10"/>
      <c r="DAX314" s="10"/>
      <c r="DAY314" s="10"/>
      <c r="DAZ314" s="10"/>
      <c r="DBA314" s="10"/>
      <c r="DBB314" s="10"/>
      <c r="DBC314" s="10"/>
      <c r="DBD314" s="10"/>
      <c r="DBE314" s="10"/>
      <c r="DBF314" s="10"/>
      <c r="DBG314" s="10"/>
      <c r="DBH314" s="10"/>
      <c r="DBI314" s="10"/>
      <c r="DBJ314" s="10"/>
      <c r="DBK314" s="10"/>
      <c r="DBL314" s="10"/>
      <c r="DBM314" s="10"/>
      <c r="DBN314" s="10"/>
      <c r="DBO314" s="10"/>
      <c r="DBP314" s="10"/>
      <c r="DBQ314" s="10"/>
      <c r="DBR314" s="10"/>
      <c r="DBS314" s="10"/>
      <c r="DBT314" s="10"/>
      <c r="DBU314" s="10"/>
      <c r="DBV314" s="10"/>
      <c r="DBW314" s="10"/>
      <c r="DBX314" s="10"/>
      <c r="DBY314" s="10"/>
      <c r="DBZ314" s="10"/>
      <c r="DCA314" s="10"/>
      <c r="DCB314" s="10"/>
      <c r="DCC314" s="10"/>
      <c r="DCD314" s="10"/>
      <c r="DCE314" s="10"/>
      <c r="DCF314" s="10"/>
      <c r="DCG314" s="10"/>
      <c r="DCH314" s="10"/>
      <c r="DCI314" s="10"/>
      <c r="DCJ314" s="10"/>
      <c r="DCK314" s="10"/>
      <c r="DCL314" s="10"/>
      <c r="DCM314" s="10"/>
      <c r="DCN314" s="10"/>
      <c r="DCO314" s="10"/>
      <c r="DCP314" s="10"/>
      <c r="DCQ314" s="10"/>
      <c r="DCR314" s="10"/>
      <c r="DCS314" s="10"/>
      <c r="DCT314" s="10"/>
      <c r="DCU314" s="10"/>
      <c r="DCV314" s="10"/>
      <c r="DCW314" s="10"/>
      <c r="DCX314" s="10"/>
      <c r="DCY314" s="10"/>
      <c r="DCZ314" s="10"/>
      <c r="DDA314" s="10"/>
      <c r="DDB314" s="10"/>
      <c r="DDC314" s="10"/>
      <c r="DDD314" s="10"/>
      <c r="DDE314" s="10"/>
      <c r="DDF314" s="10"/>
      <c r="DDG314" s="10"/>
      <c r="DDH314" s="10"/>
      <c r="DDI314" s="10"/>
      <c r="DDJ314" s="10"/>
      <c r="DDK314" s="10"/>
      <c r="DDL314" s="10"/>
      <c r="DDM314" s="10"/>
      <c r="DDN314" s="10"/>
      <c r="DDO314" s="10"/>
      <c r="DDP314" s="10"/>
      <c r="DDQ314" s="10"/>
      <c r="DDR314" s="10"/>
      <c r="DDS314" s="10"/>
      <c r="DDT314" s="10"/>
      <c r="DDU314" s="10"/>
      <c r="DDV314" s="10"/>
      <c r="DDW314" s="10"/>
      <c r="DDX314" s="10"/>
      <c r="DDY314" s="10"/>
      <c r="DDZ314" s="10"/>
      <c r="DEA314" s="10"/>
      <c r="DEB314" s="10"/>
      <c r="DEC314" s="10"/>
      <c r="DED314" s="10"/>
      <c r="DEE314" s="10"/>
      <c r="DEF314" s="10"/>
      <c r="DEG314" s="10"/>
      <c r="DEH314" s="10"/>
      <c r="DEI314" s="10"/>
      <c r="DEJ314" s="10"/>
      <c r="DEK314" s="10"/>
      <c r="DEL314" s="10"/>
      <c r="DEM314" s="10"/>
      <c r="DEN314" s="10"/>
      <c r="DEO314" s="10"/>
      <c r="DEP314" s="10"/>
      <c r="DEQ314" s="10"/>
      <c r="DER314" s="10"/>
      <c r="DES314" s="10"/>
      <c r="DET314" s="10"/>
      <c r="DEU314" s="10"/>
      <c r="DEV314" s="10"/>
      <c r="DEW314" s="10"/>
      <c r="DEX314" s="10"/>
      <c r="DEY314" s="10"/>
      <c r="DEZ314" s="10"/>
      <c r="DFA314" s="10"/>
      <c r="DFB314" s="10"/>
      <c r="DFC314" s="10"/>
      <c r="DFD314" s="10"/>
      <c r="DFE314" s="10"/>
      <c r="DFF314" s="10"/>
      <c r="DFG314" s="10"/>
      <c r="DFH314" s="10"/>
      <c r="DFI314" s="10"/>
      <c r="DFJ314" s="10"/>
      <c r="DFK314" s="10"/>
      <c r="DFL314" s="10"/>
      <c r="DFM314" s="10"/>
      <c r="DFN314" s="10"/>
      <c r="DFO314" s="10"/>
      <c r="DFP314" s="10"/>
      <c r="DFQ314" s="10"/>
      <c r="DFR314" s="10"/>
      <c r="DFS314" s="10"/>
      <c r="DFT314" s="10"/>
      <c r="DFU314" s="10"/>
      <c r="DFV314" s="10"/>
      <c r="DFW314" s="10"/>
      <c r="DFX314" s="10"/>
      <c r="DFY314" s="10"/>
      <c r="DFZ314" s="10"/>
      <c r="DGA314" s="10"/>
      <c r="DGB314" s="10"/>
      <c r="DGC314" s="10"/>
      <c r="DGD314" s="10"/>
      <c r="DGE314" s="10"/>
      <c r="DGF314" s="10"/>
      <c r="DGG314" s="10"/>
      <c r="DGH314" s="10"/>
      <c r="DGI314" s="10"/>
      <c r="DGJ314" s="10"/>
      <c r="DGK314" s="10"/>
      <c r="DGL314" s="10"/>
      <c r="DGM314" s="10"/>
      <c r="DGN314" s="10"/>
      <c r="DGO314" s="10"/>
      <c r="DGP314" s="10"/>
      <c r="DGQ314" s="10"/>
      <c r="DGR314" s="10"/>
      <c r="DGS314" s="10"/>
      <c r="DGT314" s="10"/>
      <c r="DGU314" s="10"/>
      <c r="DGV314" s="10"/>
      <c r="DGW314" s="10"/>
      <c r="DGX314" s="10"/>
      <c r="DGY314" s="10"/>
      <c r="DGZ314" s="10"/>
      <c r="DHA314" s="10"/>
      <c r="DHB314" s="10"/>
      <c r="DHC314" s="10"/>
      <c r="DHD314" s="10"/>
      <c r="DHE314" s="10"/>
      <c r="DHF314" s="10"/>
      <c r="DHG314" s="10"/>
      <c r="DHH314" s="10"/>
      <c r="DHI314" s="10"/>
      <c r="DHJ314" s="10"/>
      <c r="DHK314" s="10"/>
      <c r="DHL314" s="10"/>
      <c r="DHM314" s="10"/>
      <c r="DHN314" s="10"/>
      <c r="DHO314" s="10"/>
      <c r="DHP314" s="10"/>
      <c r="DHQ314" s="10"/>
      <c r="DHR314" s="10"/>
      <c r="DHS314" s="10"/>
      <c r="DHT314" s="10"/>
      <c r="DHU314" s="10"/>
      <c r="DHV314" s="10"/>
      <c r="DHW314" s="10"/>
      <c r="DHX314" s="10"/>
      <c r="DHY314" s="10"/>
      <c r="DHZ314" s="10"/>
      <c r="DIA314" s="10"/>
      <c r="DIB314" s="10"/>
      <c r="DIC314" s="10"/>
      <c r="DID314" s="10"/>
      <c r="DIE314" s="10"/>
      <c r="DIF314" s="10"/>
      <c r="DIG314" s="10"/>
      <c r="DIH314" s="10"/>
      <c r="DII314" s="10"/>
      <c r="DIJ314" s="10"/>
      <c r="DIK314" s="10"/>
      <c r="DIL314" s="10"/>
      <c r="DIM314" s="10"/>
      <c r="DIN314" s="10"/>
      <c r="DIO314" s="10"/>
      <c r="DIP314" s="10"/>
      <c r="DIQ314" s="10"/>
      <c r="DIR314" s="10"/>
      <c r="DIS314" s="10"/>
      <c r="DIT314" s="10"/>
      <c r="DIU314" s="10"/>
      <c r="DIV314" s="10"/>
      <c r="DIW314" s="10"/>
      <c r="DIX314" s="10"/>
      <c r="DIY314" s="10"/>
      <c r="DIZ314" s="10"/>
      <c r="DJA314" s="10"/>
      <c r="DJB314" s="10"/>
      <c r="DJC314" s="10"/>
      <c r="DJD314" s="10"/>
      <c r="DJE314" s="10"/>
      <c r="DJF314" s="10"/>
      <c r="DJG314" s="10"/>
      <c r="DJH314" s="10"/>
      <c r="DJI314" s="10"/>
      <c r="DJJ314" s="10"/>
      <c r="DJK314" s="10"/>
      <c r="DJL314" s="10"/>
      <c r="DJM314" s="10"/>
      <c r="DJN314" s="10"/>
      <c r="DJO314" s="10"/>
      <c r="DJP314" s="10"/>
      <c r="DJQ314" s="10"/>
      <c r="DJR314" s="10"/>
      <c r="DJS314" s="10"/>
      <c r="DJT314" s="10"/>
      <c r="DJU314" s="10"/>
      <c r="DJV314" s="10"/>
      <c r="DJW314" s="10"/>
      <c r="DJX314" s="10"/>
      <c r="DJY314" s="10"/>
      <c r="DJZ314" s="10"/>
      <c r="DKA314" s="10"/>
      <c r="DKB314" s="10"/>
      <c r="DKC314" s="10"/>
      <c r="DKD314" s="10"/>
      <c r="DKE314" s="10"/>
      <c r="DKF314" s="10"/>
      <c r="DKG314" s="10"/>
      <c r="DKH314" s="10"/>
      <c r="DKI314" s="10"/>
      <c r="DKJ314" s="10"/>
      <c r="DKK314" s="10"/>
      <c r="DKL314" s="10"/>
      <c r="DKM314" s="10"/>
      <c r="DKN314" s="10"/>
      <c r="DKO314" s="10"/>
      <c r="DKP314" s="10"/>
      <c r="DKQ314" s="10"/>
      <c r="DKR314" s="10"/>
      <c r="DKS314" s="10"/>
      <c r="DKT314" s="10"/>
      <c r="DKU314" s="10"/>
      <c r="DKV314" s="10"/>
      <c r="DKW314" s="10"/>
      <c r="DKX314" s="10"/>
      <c r="DKY314" s="10"/>
      <c r="DKZ314" s="10"/>
      <c r="DLA314" s="10"/>
      <c r="DLB314" s="10"/>
      <c r="DLC314" s="10"/>
      <c r="DLD314" s="10"/>
      <c r="DLE314" s="10"/>
      <c r="DLF314" s="10"/>
      <c r="DLG314" s="10"/>
      <c r="DLH314" s="10"/>
      <c r="DLI314" s="10"/>
      <c r="DLJ314" s="10"/>
      <c r="DLK314" s="10"/>
      <c r="DLL314" s="10"/>
      <c r="DLM314" s="10"/>
      <c r="DLN314" s="10"/>
      <c r="DLO314" s="10"/>
      <c r="DLP314" s="10"/>
      <c r="DLQ314" s="10"/>
      <c r="DLR314" s="10"/>
      <c r="DLS314" s="10"/>
      <c r="DLT314" s="10"/>
      <c r="DLU314" s="10"/>
      <c r="DLV314" s="10"/>
      <c r="DLW314" s="10"/>
      <c r="DLX314" s="10"/>
      <c r="DLY314" s="10"/>
      <c r="DLZ314" s="10"/>
      <c r="DMA314" s="10"/>
      <c r="DMB314" s="10"/>
      <c r="DMC314" s="10"/>
      <c r="DMD314" s="10"/>
      <c r="DME314" s="10"/>
      <c r="DMF314" s="10"/>
      <c r="DMG314" s="10"/>
      <c r="DMH314" s="10"/>
      <c r="DMI314" s="10"/>
      <c r="DMJ314" s="10"/>
      <c r="DMK314" s="10"/>
      <c r="DML314" s="10"/>
      <c r="DMM314" s="10"/>
      <c r="DMN314" s="10"/>
      <c r="DMO314" s="10"/>
      <c r="DMP314" s="10"/>
      <c r="DMQ314" s="10"/>
      <c r="DMR314" s="10"/>
      <c r="DMS314" s="10"/>
      <c r="DMT314" s="10"/>
      <c r="DMU314" s="10"/>
      <c r="DMV314" s="10"/>
      <c r="DMW314" s="10"/>
      <c r="DMX314" s="10"/>
      <c r="DMY314" s="10"/>
      <c r="DMZ314" s="10"/>
      <c r="DNA314" s="10"/>
      <c r="DNB314" s="10"/>
      <c r="DNC314" s="10"/>
      <c r="DND314" s="10"/>
      <c r="DNE314" s="10"/>
      <c r="DNF314" s="10"/>
      <c r="DNG314" s="10"/>
      <c r="DNH314" s="10"/>
      <c r="DNI314" s="10"/>
      <c r="DNJ314" s="10"/>
      <c r="DNK314" s="10"/>
      <c r="DNL314" s="10"/>
      <c r="DNM314" s="10"/>
      <c r="DNN314" s="10"/>
      <c r="DNO314" s="10"/>
      <c r="DNP314" s="10"/>
      <c r="DNQ314" s="10"/>
      <c r="DNR314" s="10"/>
      <c r="DNS314" s="10"/>
      <c r="DNT314" s="10"/>
      <c r="DNU314" s="10"/>
      <c r="DNV314" s="10"/>
      <c r="DNW314" s="10"/>
      <c r="DNX314" s="10"/>
      <c r="DNY314" s="10"/>
      <c r="DNZ314" s="10"/>
      <c r="DOA314" s="10"/>
      <c r="DOB314" s="10"/>
      <c r="DOC314" s="10"/>
      <c r="DOD314" s="10"/>
      <c r="DOE314" s="10"/>
      <c r="DOF314" s="10"/>
      <c r="DOG314" s="10"/>
      <c r="DOH314" s="10"/>
      <c r="DOI314" s="10"/>
      <c r="DOJ314" s="10"/>
      <c r="DOK314" s="10"/>
      <c r="DOL314" s="10"/>
      <c r="DOM314" s="10"/>
      <c r="DON314" s="10"/>
      <c r="DOO314" s="10"/>
      <c r="DOP314" s="10"/>
      <c r="DOQ314" s="10"/>
      <c r="DOR314" s="10"/>
      <c r="DOS314" s="10"/>
      <c r="DOT314" s="10"/>
      <c r="DOU314" s="10"/>
      <c r="DOV314" s="10"/>
      <c r="DOW314" s="10"/>
      <c r="DOX314" s="10"/>
      <c r="DOY314" s="10"/>
      <c r="DOZ314" s="10"/>
      <c r="DPA314" s="10"/>
      <c r="DPB314" s="10"/>
      <c r="DPC314" s="10"/>
      <c r="DPD314" s="10"/>
      <c r="DPE314" s="10"/>
      <c r="DPF314" s="10"/>
      <c r="DPG314" s="10"/>
      <c r="DPH314" s="10"/>
      <c r="DPI314" s="10"/>
      <c r="DPJ314" s="10"/>
      <c r="DPK314" s="10"/>
      <c r="DPL314" s="10"/>
      <c r="DPM314" s="10"/>
      <c r="DPN314" s="10"/>
      <c r="DPO314" s="10"/>
      <c r="DPP314" s="10"/>
      <c r="DPQ314" s="10"/>
      <c r="DPR314" s="10"/>
      <c r="DPS314" s="10"/>
      <c r="DPT314" s="10"/>
      <c r="DPU314" s="10"/>
      <c r="DPV314" s="10"/>
      <c r="DPW314" s="10"/>
      <c r="DPX314" s="10"/>
      <c r="DPY314" s="10"/>
      <c r="DPZ314" s="10"/>
      <c r="DQA314" s="10"/>
      <c r="DQB314" s="10"/>
      <c r="DQC314" s="10"/>
      <c r="DQD314" s="10"/>
      <c r="DQE314" s="10"/>
      <c r="DQF314" s="10"/>
      <c r="DQG314" s="10"/>
      <c r="DQH314" s="10"/>
      <c r="DQI314" s="10"/>
      <c r="DQJ314" s="10"/>
      <c r="DQK314" s="10"/>
      <c r="DQL314" s="10"/>
      <c r="DQM314" s="10"/>
      <c r="DQN314" s="10"/>
      <c r="DQO314" s="10"/>
      <c r="DQP314" s="10"/>
      <c r="DQQ314" s="10"/>
      <c r="DQR314" s="10"/>
      <c r="DQS314" s="10"/>
      <c r="DQT314" s="10"/>
      <c r="DQU314" s="10"/>
      <c r="DQV314" s="10"/>
      <c r="DQW314" s="10"/>
      <c r="DQX314" s="10"/>
      <c r="DQY314" s="10"/>
      <c r="DQZ314" s="10"/>
      <c r="DRA314" s="10"/>
      <c r="DRB314" s="10"/>
      <c r="DRC314" s="10"/>
      <c r="DRD314" s="10"/>
      <c r="DRE314" s="10"/>
      <c r="DRF314" s="10"/>
      <c r="DRG314" s="10"/>
      <c r="DRH314" s="10"/>
      <c r="DRI314" s="10"/>
      <c r="DRJ314" s="10"/>
      <c r="DRK314" s="10"/>
      <c r="DRL314" s="10"/>
      <c r="DRM314" s="10"/>
      <c r="DRN314" s="10"/>
      <c r="DRO314" s="10"/>
      <c r="DRP314" s="10"/>
      <c r="DRQ314" s="10"/>
      <c r="DRR314" s="10"/>
      <c r="DRS314" s="10"/>
      <c r="DRT314" s="10"/>
      <c r="DRU314" s="10"/>
      <c r="DRV314" s="10"/>
      <c r="DRW314" s="10"/>
      <c r="DRX314" s="10"/>
      <c r="DRY314" s="10"/>
      <c r="DRZ314" s="10"/>
      <c r="DSA314" s="10"/>
      <c r="DSB314" s="10"/>
      <c r="DSC314" s="10"/>
      <c r="DSD314" s="10"/>
      <c r="DSE314" s="10"/>
      <c r="DSF314" s="10"/>
      <c r="DSG314" s="10"/>
      <c r="DSH314" s="10"/>
      <c r="DSI314" s="10"/>
      <c r="DSJ314" s="10"/>
      <c r="DSK314" s="10"/>
      <c r="DSL314" s="10"/>
      <c r="DSM314" s="10"/>
      <c r="DSN314" s="10"/>
      <c r="DSO314" s="10"/>
      <c r="DSP314" s="10"/>
      <c r="DSQ314" s="10"/>
      <c r="DSR314" s="10"/>
      <c r="DSS314" s="10"/>
      <c r="DST314" s="10"/>
      <c r="DSU314" s="10"/>
      <c r="DSV314" s="10"/>
      <c r="DSW314" s="10"/>
      <c r="DSX314" s="10"/>
      <c r="DSY314" s="10"/>
      <c r="DSZ314" s="10"/>
      <c r="DTA314" s="10"/>
      <c r="DTB314" s="10"/>
      <c r="DTC314" s="10"/>
      <c r="DTD314" s="10"/>
      <c r="DTE314" s="10"/>
      <c r="DTF314" s="10"/>
      <c r="DTG314" s="10"/>
      <c r="DTH314" s="10"/>
      <c r="DTI314" s="10"/>
      <c r="DTJ314" s="10"/>
      <c r="DTK314" s="10"/>
      <c r="DTL314" s="10"/>
      <c r="DTM314" s="10"/>
      <c r="DTN314" s="10"/>
      <c r="DTO314" s="10"/>
      <c r="DTP314" s="10"/>
      <c r="DTQ314" s="10"/>
      <c r="DTR314" s="10"/>
      <c r="DTS314" s="10"/>
      <c r="DTT314" s="10"/>
      <c r="DTU314" s="10"/>
      <c r="DTV314" s="10"/>
      <c r="DTW314" s="10"/>
      <c r="DTX314" s="10"/>
      <c r="DTY314" s="10"/>
      <c r="DTZ314" s="10"/>
      <c r="DUA314" s="10"/>
      <c r="DUB314" s="10"/>
      <c r="DUC314" s="10"/>
      <c r="DUD314" s="10"/>
      <c r="DUE314" s="10"/>
      <c r="DUF314" s="10"/>
      <c r="DUG314" s="10"/>
      <c r="DUH314" s="10"/>
      <c r="DUI314" s="10"/>
      <c r="DUJ314" s="10"/>
      <c r="DUK314" s="10"/>
      <c r="DUL314" s="10"/>
      <c r="DUM314" s="10"/>
      <c r="DUN314" s="10"/>
      <c r="DUO314" s="10"/>
      <c r="DUP314" s="10"/>
      <c r="DUQ314" s="10"/>
      <c r="DUR314" s="10"/>
      <c r="DUS314" s="10"/>
      <c r="DUT314" s="10"/>
      <c r="DUU314" s="10"/>
      <c r="DUV314" s="10"/>
      <c r="DUW314" s="10"/>
      <c r="DUX314" s="10"/>
      <c r="DUY314" s="10"/>
      <c r="DUZ314" s="10"/>
      <c r="DVA314" s="10"/>
      <c r="DVB314" s="10"/>
      <c r="DVC314" s="10"/>
      <c r="DVD314" s="10"/>
      <c r="DVE314" s="10"/>
      <c r="DVF314" s="10"/>
      <c r="DVG314" s="10"/>
      <c r="DVH314" s="10"/>
      <c r="DVI314" s="10"/>
      <c r="DVJ314" s="10"/>
      <c r="DVK314" s="10"/>
      <c r="DVL314" s="10"/>
      <c r="DVM314" s="10"/>
      <c r="DVN314" s="10"/>
      <c r="DVO314" s="10"/>
      <c r="DVP314" s="10"/>
      <c r="DVQ314" s="10"/>
      <c r="DVR314" s="10"/>
      <c r="DVS314" s="10"/>
      <c r="DVT314" s="10"/>
      <c r="DVU314" s="10"/>
      <c r="DVV314" s="10"/>
      <c r="DVW314" s="10"/>
      <c r="DVX314" s="10"/>
      <c r="DVY314" s="10"/>
      <c r="DVZ314" s="10"/>
      <c r="DWA314" s="10"/>
      <c r="DWB314" s="10"/>
      <c r="DWC314" s="10"/>
      <c r="DWD314" s="10"/>
      <c r="DWE314" s="10"/>
      <c r="DWF314" s="10"/>
      <c r="DWG314" s="10"/>
      <c r="DWH314" s="10"/>
      <c r="DWI314" s="10"/>
      <c r="DWJ314" s="10"/>
      <c r="DWK314" s="10"/>
      <c r="DWL314" s="10"/>
      <c r="DWM314" s="10"/>
      <c r="DWN314" s="10"/>
      <c r="DWO314" s="10"/>
      <c r="DWP314" s="10"/>
      <c r="DWQ314" s="10"/>
      <c r="DWR314" s="10"/>
      <c r="DWS314" s="10"/>
      <c r="DWT314" s="10"/>
      <c r="DWU314" s="10"/>
      <c r="DWV314" s="10"/>
      <c r="DWW314" s="10"/>
      <c r="DWX314" s="10"/>
      <c r="DWY314" s="10"/>
      <c r="DWZ314" s="10"/>
      <c r="DXA314" s="10"/>
      <c r="DXB314" s="10"/>
      <c r="DXC314" s="10"/>
      <c r="DXD314" s="10"/>
      <c r="DXE314" s="10"/>
      <c r="DXF314" s="10"/>
      <c r="DXG314" s="10"/>
      <c r="DXH314" s="10"/>
      <c r="DXI314" s="10"/>
      <c r="DXJ314" s="10"/>
      <c r="DXK314" s="10"/>
      <c r="DXL314" s="10"/>
      <c r="DXM314" s="10"/>
      <c r="DXN314" s="10"/>
      <c r="DXO314" s="10"/>
      <c r="DXP314" s="10"/>
      <c r="DXQ314" s="10"/>
      <c r="DXR314" s="10"/>
      <c r="DXS314" s="10"/>
      <c r="DXT314" s="10"/>
      <c r="DXU314" s="10"/>
      <c r="DXV314" s="10"/>
      <c r="DXW314" s="10"/>
      <c r="DXX314" s="10"/>
      <c r="DXY314" s="10"/>
      <c r="DXZ314" s="10"/>
      <c r="DYA314" s="10"/>
      <c r="DYB314" s="10"/>
      <c r="DYC314" s="10"/>
      <c r="DYD314" s="10"/>
      <c r="DYE314" s="10"/>
      <c r="DYF314" s="10"/>
      <c r="DYG314" s="10"/>
      <c r="DYH314" s="10"/>
      <c r="DYI314" s="10"/>
      <c r="DYJ314" s="10"/>
      <c r="DYK314" s="10"/>
      <c r="DYL314" s="10"/>
      <c r="DYM314" s="10"/>
      <c r="DYN314" s="10"/>
      <c r="DYO314" s="10"/>
      <c r="DYP314" s="10"/>
      <c r="DYQ314" s="10"/>
      <c r="DYR314" s="10"/>
      <c r="DYS314" s="10"/>
      <c r="DYT314" s="10"/>
      <c r="DYU314" s="10"/>
      <c r="DYV314" s="10"/>
      <c r="DYW314" s="10"/>
      <c r="DYX314" s="10"/>
      <c r="DYY314" s="10"/>
      <c r="DYZ314" s="10"/>
      <c r="DZA314" s="10"/>
      <c r="DZB314" s="10"/>
      <c r="DZC314" s="10"/>
      <c r="DZD314" s="10"/>
      <c r="DZE314" s="10"/>
      <c r="DZF314" s="10"/>
      <c r="DZG314" s="10"/>
      <c r="DZH314" s="10"/>
      <c r="DZI314" s="10"/>
      <c r="DZJ314" s="10"/>
      <c r="DZK314" s="10"/>
      <c r="DZL314" s="10"/>
      <c r="DZM314" s="10"/>
      <c r="DZN314" s="10"/>
      <c r="DZO314" s="10"/>
      <c r="DZP314" s="10"/>
      <c r="DZQ314" s="10"/>
      <c r="DZR314" s="10"/>
      <c r="DZS314" s="10"/>
      <c r="DZT314" s="10"/>
      <c r="DZU314" s="10"/>
      <c r="DZV314" s="10"/>
      <c r="DZW314" s="10"/>
      <c r="DZX314" s="10"/>
      <c r="DZY314" s="10"/>
      <c r="DZZ314" s="10"/>
      <c r="EAA314" s="10"/>
      <c r="EAB314" s="10"/>
      <c r="EAC314" s="10"/>
      <c r="EAD314" s="10"/>
      <c r="EAE314" s="10"/>
      <c r="EAF314" s="10"/>
      <c r="EAG314" s="10"/>
      <c r="EAH314" s="10"/>
      <c r="EAI314" s="10"/>
      <c r="EAJ314" s="10"/>
      <c r="EAK314" s="10"/>
      <c r="EAL314" s="10"/>
      <c r="EAM314" s="10"/>
      <c r="EAN314" s="10"/>
      <c r="EAO314" s="10"/>
      <c r="EAP314" s="10"/>
      <c r="EAQ314" s="10"/>
      <c r="EAR314" s="10"/>
      <c r="EAS314" s="10"/>
      <c r="EAT314" s="10"/>
      <c r="EAU314" s="10"/>
      <c r="EAV314" s="10"/>
      <c r="EAW314" s="10"/>
      <c r="EAX314" s="10"/>
      <c r="EAY314" s="10"/>
      <c r="EAZ314" s="10"/>
      <c r="EBA314" s="10"/>
      <c r="EBB314" s="10"/>
      <c r="EBC314" s="10"/>
      <c r="EBD314" s="10"/>
      <c r="EBE314" s="10"/>
      <c r="EBF314" s="10"/>
      <c r="EBG314" s="10"/>
      <c r="EBH314" s="10"/>
      <c r="EBI314" s="10"/>
      <c r="EBJ314" s="10"/>
      <c r="EBK314" s="10"/>
      <c r="EBL314" s="10"/>
      <c r="EBM314" s="10"/>
      <c r="EBN314" s="10"/>
      <c r="EBO314" s="10"/>
      <c r="EBP314" s="10"/>
      <c r="EBQ314" s="10"/>
      <c r="EBR314" s="10"/>
      <c r="EBS314" s="10"/>
      <c r="EBT314" s="10"/>
      <c r="EBU314" s="10"/>
      <c r="EBV314" s="10"/>
      <c r="EBW314" s="10"/>
      <c r="EBX314" s="10"/>
      <c r="EBY314" s="10"/>
      <c r="EBZ314" s="10"/>
      <c r="ECA314" s="10"/>
      <c r="ECB314" s="10"/>
      <c r="ECC314" s="10"/>
      <c r="ECD314" s="10"/>
      <c r="ECE314" s="10"/>
      <c r="ECF314" s="10"/>
      <c r="ECG314" s="10"/>
      <c r="ECH314" s="10"/>
      <c r="ECI314" s="10"/>
      <c r="ECJ314" s="10"/>
      <c r="ECK314" s="10"/>
      <c r="ECL314" s="10"/>
      <c r="ECM314" s="10"/>
      <c r="ECN314" s="10"/>
      <c r="ECO314" s="10"/>
      <c r="ECP314" s="10"/>
      <c r="ECQ314" s="10"/>
      <c r="ECR314" s="10"/>
      <c r="ECS314" s="10"/>
      <c r="ECT314" s="10"/>
      <c r="ECU314" s="10"/>
      <c r="ECV314" s="10"/>
      <c r="ECW314" s="10"/>
      <c r="ECX314" s="10"/>
      <c r="ECY314" s="10"/>
      <c r="ECZ314" s="10"/>
      <c r="EDA314" s="10"/>
      <c r="EDB314" s="10"/>
      <c r="EDC314" s="10"/>
      <c r="EDD314" s="10"/>
      <c r="EDE314" s="10"/>
      <c r="EDF314" s="10"/>
      <c r="EDG314" s="10"/>
      <c r="EDH314" s="10"/>
      <c r="EDI314" s="10"/>
      <c r="EDJ314" s="10"/>
      <c r="EDK314" s="10"/>
      <c r="EDL314" s="10"/>
      <c r="EDM314" s="10"/>
      <c r="EDN314" s="10"/>
      <c r="EDO314" s="10"/>
      <c r="EDP314" s="10"/>
      <c r="EDQ314" s="10"/>
      <c r="EDR314" s="10"/>
      <c r="EDS314" s="10"/>
      <c r="EDT314" s="10"/>
      <c r="EDU314" s="10"/>
      <c r="EDV314" s="10"/>
      <c r="EDW314" s="10"/>
      <c r="EDX314" s="10"/>
      <c r="EDY314" s="10"/>
      <c r="EDZ314" s="10"/>
      <c r="EEA314" s="10"/>
      <c r="EEB314" s="10"/>
      <c r="EEC314" s="10"/>
      <c r="EED314" s="10"/>
      <c r="EEE314" s="10"/>
      <c r="EEF314" s="10"/>
      <c r="EEG314" s="10"/>
      <c r="EEH314" s="10"/>
      <c r="EEI314" s="10"/>
      <c r="EEJ314" s="10"/>
      <c r="EEK314" s="10"/>
      <c r="EEL314" s="10"/>
      <c r="EEM314" s="10"/>
      <c r="EEN314" s="10"/>
      <c r="EEO314" s="10"/>
      <c r="EEP314" s="10"/>
      <c r="EEQ314" s="10"/>
      <c r="EER314" s="10"/>
      <c r="EES314" s="10"/>
      <c r="EET314" s="10"/>
      <c r="EEU314" s="10"/>
      <c r="EEV314" s="10"/>
      <c r="EEW314" s="10"/>
      <c r="EEX314" s="10"/>
      <c r="EEY314" s="10"/>
      <c r="EEZ314" s="10"/>
      <c r="EFA314" s="10"/>
      <c r="EFB314" s="10"/>
      <c r="EFC314" s="10"/>
      <c r="EFD314" s="10"/>
      <c r="EFE314" s="10"/>
      <c r="EFF314" s="10"/>
      <c r="EFG314" s="10"/>
      <c r="EFH314" s="10"/>
      <c r="EFI314" s="10"/>
      <c r="EFJ314" s="10"/>
      <c r="EFK314" s="10"/>
      <c r="EFL314" s="10"/>
      <c r="EFM314" s="10"/>
      <c r="EFN314" s="10"/>
      <c r="EFO314" s="10"/>
      <c r="EFP314" s="10"/>
      <c r="EFQ314" s="10"/>
      <c r="EFR314" s="10"/>
      <c r="EFS314" s="10"/>
      <c r="EFT314" s="10"/>
      <c r="EFU314" s="10"/>
      <c r="EFV314" s="10"/>
      <c r="EFW314" s="10"/>
      <c r="EFX314" s="10"/>
      <c r="EFY314" s="10"/>
      <c r="EFZ314" s="10"/>
      <c r="EGA314" s="10"/>
      <c r="EGB314" s="10"/>
      <c r="EGC314" s="10"/>
      <c r="EGD314" s="10"/>
      <c r="EGE314" s="10"/>
      <c r="EGF314" s="10"/>
      <c r="EGG314" s="10"/>
      <c r="EGH314" s="10"/>
      <c r="EGI314" s="10"/>
      <c r="EGJ314" s="10"/>
      <c r="EGK314" s="10"/>
      <c r="EGL314" s="10"/>
      <c r="EGM314" s="10"/>
      <c r="EGN314" s="10"/>
      <c r="EGO314" s="10"/>
      <c r="EGP314" s="10"/>
      <c r="EGQ314" s="10"/>
      <c r="EGR314" s="10"/>
      <c r="EGS314" s="10"/>
      <c r="EGT314" s="10"/>
      <c r="EGU314" s="10"/>
      <c r="EGV314" s="10"/>
      <c r="EGW314" s="10"/>
      <c r="EGX314" s="10"/>
      <c r="EGY314" s="10"/>
      <c r="EGZ314" s="10"/>
      <c r="EHA314" s="10"/>
      <c r="EHB314" s="10"/>
      <c r="EHC314" s="10"/>
      <c r="EHD314" s="10"/>
      <c r="EHE314" s="10"/>
      <c r="EHF314" s="10"/>
      <c r="EHG314" s="10"/>
      <c r="EHH314" s="10"/>
      <c r="EHI314" s="10"/>
      <c r="EHJ314" s="10"/>
      <c r="EHK314" s="10"/>
      <c r="EHL314" s="10"/>
      <c r="EHM314" s="10"/>
      <c r="EHN314" s="10"/>
      <c r="EHO314" s="10"/>
      <c r="EHP314" s="10"/>
      <c r="EHQ314" s="10"/>
      <c r="EHR314" s="10"/>
      <c r="EHS314" s="10"/>
      <c r="EHT314" s="10"/>
      <c r="EHU314" s="10"/>
      <c r="EHV314" s="10"/>
      <c r="EHW314" s="10"/>
      <c r="EHX314" s="10"/>
      <c r="EHY314" s="10"/>
      <c r="EHZ314" s="10"/>
      <c r="EIA314" s="10"/>
      <c r="EIB314" s="10"/>
      <c r="EIC314" s="10"/>
      <c r="EID314" s="10"/>
      <c r="EIE314" s="10"/>
      <c r="EIF314" s="10"/>
      <c r="EIG314" s="10"/>
      <c r="EIH314" s="10"/>
      <c r="EII314" s="10"/>
      <c r="EIJ314" s="10"/>
      <c r="EIK314" s="10"/>
      <c r="EIL314" s="10"/>
      <c r="EIM314" s="10"/>
      <c r="EIN314" s="10"/>
      <c r="EIO314" s="10"/>
      <c r="EIP314" s="10"/>
      <c r="EIQ314" s="10"/>
      <c r="EIR314" s="10"/>
      <c r="EIS314" s="10"/>
      <c r="EIT314" s="10"/>
      <c r="EIU314" s="10"/>
      <c r="EIV314" s="10"/>
      <c r="EIW314" s="10"/>
      <c r="EIX314" s="10"/>
      <c r="EIY314" s="10"/>
      <c r="EIZ314" s="10"/>
      <c r="EJA314" s="10"/>
      <c r="EJB314" s="10"/>
      <c r="EJC314" s="10"/>
      <c r="EJD314" s="10"/>
      <c r="EJE314" s="10"/>
      <c r="EJF314" s="10"/>
      <c r="EJG314" s="10"/>
      <c r="EJH314" s="10"/>
      <c r="EJI314" s="10"/>
      <c r="EJJ314" s="10"/>
      <c r="EJK314" s="10"/>
      <c r="EJL314" s="10"/>
      <c r="EJM314" s="10"/>
      <c r="EJN314" s="10"/>
      <c r="EJO314" s="10"/>
      <c r="EJP314" s="10"/>
      <c r="EJQ314" s="10"/>
      <c r="EJR314" s="10"/>
      <c r="EJS314" s="10"/>
      <c r="EJT314" s="10"/>
      <c r="EJU314" s="10"/>
      <c r="EJV314" s="10"/>
      <c r="EJW314" s="10"/>
      <c r="EJX314" s="10"/>
      <c r="EJY314" s="10"/>
      <c r="EJZ314" s="10"/>
      <c r="EKA314" s="10"/>
      <c r="EKB314" s="10"/>
      <c r="EKC314" s="10"/>
      <c r="EKD314" s="10"/>
      <c r="EKE314" s="10"/>
      <c r="EKF314" s="10"/>
      <c r="EKG314" s="10"/>
      <c r="EKH314" s="10"/>
      <c r="EKI314" s="10"/>
      <c r="EKJ314" s="10"/>
      <c r="EKK314" s="10"/>
      <c r="EKL314" s="10"/>
      <c r="EKM314" s="10"/>
      <c r="EKN314" s="10"/>
      <c r="EKO314" s="10"/>
      <c r="EKP314" s="10"/>
      <c r="EKQ314" s="10"/>
      <c r="EKR314" s="10"/>
      <c r="EKS314" s="10"/>
      <c r="EKT314" s="10"/>
      <c r="EKU314" s="10"/>
      <c r="EKV314" s="10"/>
      <c r="EKW314" s="10"/>
      <c r="EKX314" s="10"/>
      <c r="EKY314" s="10"/>
      <c r="EKZ314" s="10"/>
      <c r="ELA314" s="10"/>
      <c r="ELB314" s="10"/>
      <c r="ELC314" s="10"/>
      <c r="ELD314" s="10"/>
      <c r="ELE314" s="10"/>
      <c r="ELF314" s="10"/>
      <c r="ELG314" s="10"/>
      <c r="ELH314" s="10"/>
      <c r="ELI314" s="10"/>
      <c r="ELJ314" s="10"/>
      <c r="ELK314" s="10"/>
      <c r="ELL314" s="10"/>
      <c r="ELM314" s="10"/>
      <c r="ELN314" s="10"/>
      <c r="ELO314" s="10"/>
      <c r="ELP314" s="10"/>
      <c r="ELQ314" s="10"/>
      <c r="ELR314" s="10"/>
      <c r="ELS314" s="10"/>
      <c r="ELT314" s="10"/>
      <c r="ELU314" s="10"/>
      <c r="ELV314" s="10"/>
      <c r="ELW314" s="10"/>
      <c r="ELX314" s="10"/>
      <c r="ELY314" s="10"/>
      <c r="ELZ314" s="10"/>
      <c r="EMA314" s="10"/>
      <c r="EMB314" s="10"/>
      <c r="EMC314" s="10"/>
      <c r="EMD314" s="10"/>
      <c r="EME314" s="10"/>
      <c r="EMF314" s="10"/>
      <c r="EMG314" s="10"/>
      <c r="EMH314" s="10"/>
      <c r="EMI314" s="10"/>
      <c r="EMJ314" s="10"/>
      <c r="EMK314" s="10"/>
      <c r="EML314" s="10"/>
      <c r="EMM314" s="10"/>
      <c r="EMN314" s="10"/>
      <c r="EMO314" s="10"/>
      <c r="EMP314" s="10"/>
      <c r="EMQ314" s="10"/>
      <c r="EMR314" s="10"/>
      <c r="EMS314" s="10"/>
      <c r="EMT314" s="10"/>
      <c r="EMU314" s="10"/>
      <c r="EMV314" s="10"/>
      <c r="EMW314" s="10"/>
      <c r="EMX314" s="10"/>
      <c r="EMY314" s="10"/>
      <c r="EMZ314" s="10"/>
      <c r="ENA314" s="10"/>
      <c r="ENB314" s="10"/>
      <c r="ENC314" s="10"/>
      <c r="END314" s="10"/>
      <c r="ENE314" s="10"/>
      <c r="ENF314" s="10"/>
      <c r="ENG314" s="10"/>
      <c r="ENH314" s="10"/>
      <c r="ENI314" s="10"/>
      <c r="ENJ314" s="10"/>
      <c r="ENK314" s="10"/>
      <c r="ENL314" s="10"/>
      <c r="ENM314" s="10"/>
      <c r="ENN314" s="10"/>
      <c r="ENO314" s="10"/>
      <c r="ENP314" s="10"/>
      <c r="ENQ314" s="10"/>
      <c r="ENR314" s="10"/>
      <c r="ENS314" s="10"/>
      <c r="ENT314" s="10"/>
      <c r="ENU314" s="10"/>
      <c r="ENV314" s="10"/>
      <c r="ENW314" s="10"/>
      <c r="ENX314" s="10"/>
      <c r="ENY314" s="10"/>
      <c r="ENZ314" s="10"/>
      <c r="EOA314" s="10"/>
      <c r="EOB314" s="10"/>
      <c r="EOC314" s="10"/>
      <c r="EOD314" s="10"/>
      <c r="EOE314" s="10"/>
      <c r="EOF314" s="10"/>
      <c r="EOG314" s="10"/>
      <c r="EOH314" s="10"/>
      <c r="EOI314" s="10"/>
      <c r="EOJ314" s="10"/>
      <c r="EOK314" s="10"/>
      <c r="EOL314" s="10"/>
      <c r="EOM314" s="10"/>
      <c r="EON314" s="10"/>
      <c r="EOO314" s="10"/>
      <c r="EOP314" s="10"/>
      <c r="EOQ314" s="10"/>
      <c r="EOR314" s="10"/>
      <c r="EOS314" s="10"/>
      <c r="EOT314" s="10"/>
      <c r="EOU314" s="10"/>
      <c r="EOV314" s="10"/>
      <c r="EOW314" s="10"/>
      <c r="EOX314" s="10"/>
      <c r="EOY314" s="10"/>
      <c r="EOZ314" s="10"/>
      <c r="EPA314" s="10"/>
      <c r="EPB314" s="10"/>
      <c r="EPC314" s="10"/>
      <c r="EPD314" s="10"/>
      <c r="EPE314" s="10"/>
      <c r="EPF314" s="10"/>
      <c r="EPG314" s="10"/>
      <c r="EPH314" s="10"/>
      <c r="EPI314" s="10"/>
      <c r="EPJ314" s="10"/>
      <c r="EPK314" s="10"/>
      <c r="EPL314" s="10"/>
      <c r="EPM314" s="10"/>
      <c r="EPN314" s="10"/>
      <c r="EPO314" s="10"/>
      <c r="EPP314" s="10"/>
      <c r="EPQ314" s="10"/>
      <c r="EPR314" s="10"/>
      <c r="EPS314" s="10"/>
      <c r="EPT314" s="10"/>
      <c r="EPU314" s="10"/>
      <c r="EPV314" s="10"/>
      <c r="EPW314" s="10"/>
      <c r="EPX314" s="10"/>
      <c r="EPY314" s="10"/>
      <c r="EPZ314" s="10"/>
      <c r="EQA314" s="10"/>
      <c r="EQB314" s="10"/>
      <c r="EQC314" s="10"/>
      <c r="EQD314" s="10"/>
      <c r="EQE314" s="10"/>
      <c r="EQF314" s="10"/>
      <c r="EQG314" s="10"/>
      <c r="EQH314" s="10"/>
      <c r="EQI314" s="10"/>
      <c r="EQJ314" s="10"/>
      <c r="EQK314" s="10"/>
      <c r="EQL314" s="10"/>
      <c r="EQM314" s="10"/>
      <c r="EQN314" s="10"/>
      <c r="EQO314" s="10"/>
      <c r="EQP314" s="10"/>
      <c r="EQQ314" s="10"/>
      <c r="EQR314" s="10"/>
      <c r="EQS314" s="10"/>
      <c r="EQT314" s="10"/>
      <c r="EQU314" s="10"/>
      <c r="EQV314" s="10"/>
      <c r="EQW314" s="10"/>
      <c r="EQX314" s="10"/>
      <c r="EQY314" s="10"/>
      <c r="EQZ314" s="10"/>
      <c r="ERA314" s="10"/>
      <c r="ERB314" s="10"/>
      <c r="ERC314" s="10"/>
      <c r="ERD314" s="10"/>
      <c r="ERE314" s="10"/>
      <c r="ERF314" s="10"/>
      <c r="ERG314" s="10"/>
      <c r="ERH314" s="10"/>
      <c r="ERI314" s="10"/>
      <c r="ERJ314" s="10"/>
      <c r="ERK314" s="10"/>
      <c r="ERL314" s="10"/>
      <c r="ERM314" s="10"/>
      <c r="ERN314" s="10"/>
      <c r="ERO314" s="10"/>
      <c r="ERP314" s="10"/>
      <c r="ERQ314" s="10"/>
      <c r="ERR314" s="10"/>
      <c r="ERS314" s="10"/>
      <c r="ERT314" s="10"/>
      <c r="ERU314" s="10"/>
      <c r="ERV314" s="10"/>
      <c r="ERW314" s="10"/>
      <c r="ERX314" s="10"/>
      <c r="ERY314" s="10"/>
      <c r="ERZ314" s="10"/>
      <c r="ESA314" s="10"/>
      <c r="ESB314" s="10"/>
      <c r="ESC314" s="10"/>
      <c r="ESD314" s="10"/>
      <c r="ESE314" s="10"/>
      <c r="ESF314" s="10"/>
      <c r="ESG314" s="10"/>
      <c r="ESH314" s="10"/>
      <c r="ESI314" s="10"/>
      <c r="ESJ314" s="10"/>
      <c r="ESK314" s="10"/>
      <c r="ESL314" s="10"/>
      <c r="ESM314" s="10"/>
      <c r="ESN314" s="10"/>
      <c r="ESO314" s="10"/>
      <c r="ESP314" s="10"/>
      <c r="ESQ314" s="10"/>
      <c r="ESR314" s="10"/>
      <c r="ESS314" s="10"/>
      <c r="EST314" s="10"/>
      <c r="ESU314" s="10"/>
      <c r="ESV314" s="10"/>
      <c r="ESW314" s="10"/>
      <c r="ESX314" s="10"/>
      <c r="ESY314" s="10"/>
      <c r="ESZ314" s="10"/>
      <c r="ETA314" s="10"/>
      <c r="ETB314" s="10"/>
      <c r="ETC314" s="10"/>
      <c r="ETD314" s="10"/>
      <c r="ETE314" s="10"/>
      <c r="ETF314" s="10"/>
      <c r="ETG314" s="10"/>
      <c r="ETH314" s="10"/>
      <c r="ETI314" s="10"/>
      <c r="ETJ314" s="10"/>
      <c r="ETK314" s="10"/>
      <c r="ETL314" s="10"/>
      <c r="ETM314" s="10"/>
      <c r="ETN314" s="10"/>
      <c r="ETO314" s="10"/>
      <c r="ETP314" s="10"/>
      <c r="ETQ314" s="10"/>
      <c r="ETR314" s="10"/>
      <c r="ETS314" s="10"/>
      <c r="ETT314" s="10"/>
      <c r="ETU314" s="10"/>
      <c r="ETV314" s="10"/>
      <c r="ETW314" s="10"/>
      <c r="ETX314" s="10"/>
      <c r="ETY314" s="10"/>
      <c r="ETZ314" s="10"/>
      <c r="EUA314" s="10"/>
      <c r="EUB314" s="10"/>
      <c r="EUC314" s="10"/>
      <c r="EUD314" s="10"/>
      <c r="EUE314" s="10"/>
      <c r="EUF314" s="10"/>
      <c r="EUG314" s="10"/>
      <c r="EUH314" s="10"/>
      <c r="EUI314" s="10"/>
      <c r="EUJ314" s="10"/>
      <c r="EUK314" s="10"/>
      <c r="EUL314" s="10"/>
      <c r="EUM314" s="10"/>
      <c r="EUN314" s="10"/>
      <c r="EUO314" s="10"/>
      <c r="EUP314" s="10"/>
      <c r="EUQ314" s="10"/>
      <c r="EUR314" s="10"/>
      <c r="EUS314" s="10"/>
      <c r="EUT314" s="10"/>
      <c r="EUU314" s="10"/>
      <c r="EUV314" s="10"/>
      <c r="EUW314" s="10"/>
      <c r="EUX314" s="10"/>
      <c r="EUY314" s="10"/>
      <c r="EUZ314" s="10"/>
      <c r="EVA314" s="10"/>
      <c r="EVB314" s="10"/>
      <c r="EVC314" s="10"/>
      <c r="EVD314" s="10"/>
      <c r="EVE314" s="10"/>
      <c r="EVF314" s="10"/>
      <c r="EVG314" s="10"/>
      <c r="EVH314" s="10"/>
      <c r="EVI314" s="10"/>
      <c r="EVJ314" s="10"/>
      <c r="EVK314" s="10"/>
      <c r="EVL314" s="10"/>
      <c r="EVM314" s="10"/>
      <c r="EVN314" s="10"/>
      <c r="EVO314" s="10"/>
      <c r="EVP314" s="10"/>
      <c r="EVQ314" s="10"/>
      <c r="EVR314" s="10"/>
      <c r="EVS314" s="10"/>
      <c r="EVT314" s="10"/>
      <c r="EVU314" s="10"/>
      <c r="EVV314" s="10"/>
      <c r="EVW314" s="10"/>
      <c r="EVX314" s="10"/>
      <c r="EVY314" s="10"/>
      <c r="EVZ314" s="10"/>
      <c r="EWA314" s="10"/>
      <c r="EWB314" s="10"/>
      <c r="EWC314" s="10"/>
      <c r="EWD314" s="10"/>
      <c r="EWE314" s="10"/>
      <c r="EWF314" s="10"/>
      <c r="EWG314" s="10"/>
      <c r="EWH314" s="10"/>
      <c r="EWI314" s="10"/>
      <c r="EWJ314" s="10"/>
      <c r="EWK314" s="10"/>
      <c r="EWL314" s="10"/>
      <c r="EWM314" s="10"/>
      <c r="EWN314" s="10"/>
      <c r="EWO314" s="10"/>
      <c r="EWP314" s="10"/>
      <c r="EWQ314" s="10"/>
      <c r="EWR314" s="10"/>
      <c r="EWS314" s="10"/>
      <c r="EWT314" s="10"/>
      <c r="EWU314" s="10"/>
      <c r="EWV314" s="10"/>
      <c r="EWW314" s="10"/>
      <c r="EWX314" s="10"/>
      <c r="EWY314" s="10"/>
      <c r="EWZ314" s="10"/>
      <c r="EXA314" s="10"/>
      <c r="EXB314" s="10"/>
      <c r="EXC314" s="10"/>
      <c r="EXD314" s="10"/>
      <c r="EXE314" s="10"/>
      <c r="EXF314" s="10"/>
      <c r="EXG314" s="10"/>
      <c r="EXH314" s="10"/>
      <c r="EXI314" s="10"/>
      <c r="EXJ314" s="10"/>
      <c r="EXK314" s="10"/>
      <c r="EXL314" s="10"/>
      <c r="EXM314" s="10"/>
      <c r="EXN314" s="10"/>
      <c r="EXO314" s="10"/>
      <c r="EXP314" s="10"/>
      <c r="EXQ314" s="10"/>
      <c r="EXR314" s="10"/>
      <c r="EXS314" s="10"/>
      <c r="EXT314" s="10"/>
      <c r="EXU314" s="10"/>
      <c r="EXV314" s="10"/>
      <c r="EXW314" s="10"/>
      <c r="EXX314" s="10"/>
      <c r="EXY314" s="10"/>
      <c r="EXZ314" s="10"/>
      <c r="EYA314" s="10"/>
      <c r="EYB314" s="10"/>
      <c r="EYC314" s="10"/>
      <c r="EYD314" s="10"/>
      <c r="EYE314" s="10"/>
      <c r="EYF314" s="10"/>
      <c r="EYG314" s="10"/>
      <c r="EYH314" s="10"/>
      <c r="EYI314" s="10"/>
      <c r="EYJ314" s="10"/>
      <c r="EYK314" s="10"/>
      <c r="EYL314" s="10"/>
      <c r="EYM314" s="10"/>
      <c r="EYN314" s="10"/>
      <c r="EYO314" s="10"/>
      <c r="EYP314" s="10"/>
      <c r="EYQ314" s="10"/>
      <c r="EYR314" s="10"/>
      <c r="EYS314" s="10"/>
      <c r="EYT314" s="10"/>
      <c r="EYU314" s="10"/>
      <c r="EYV314" s="10"/>
      <c r="EYW314" s="10"/>
      <c r="EYX314" s="10"/>
      <c r="EYY314" s="10"/>
      <c r="EYZ314" s="10"/>
      <c r="EZA314" s="10"/>
      <c r="EZB314" s="10"/>
      <c r="EZC314" s="10"/>
      <c r="EZD314" s="10"/>
      <c r="EZE314" s="10"/>
      <c r="EZF314" s="10"/>
      <c r="EZG314" s="10"/>
      <c r="EZH314" s="10"/>
      <c r="EZI314" s="10"/>
      <c r="EZJ314" s="10"/>
      <c r="EZK314" s="10"/>
      <c r="EZL314" s="10"/>
      <c r="EZM314" s="10"/>
      <c r="EZN314" s="10"/>
      <c r="EZO314" s="10"/>
      <c r="EZP314" s="10"/>
      <c r="EZQ314" s="10"/>
      <c r="EZR314" s="10"/>
      <c r="EZS314" s="10"/>
      <c r="EZT314" s="10"/>
      <c r="EZU314" s="10"/>
      <c r="EZV314" s="10"/>
      <c r="EZW314" s="10"/>
      <c r="EZX314" s="10"/>
      <c r="EZY314" s="10"/>
      <c r="EZZ314" s="10"/>
      <c r="FAA314" s="10"/>
      <c r="FAB314" s="10"/>
      <c r="FAC314" s="10"/>
      <c r="FAD314" s="10"/>
      <c r="FAE314" s="10"/>
      <c r="FAF314" s="10"/>
      <c r="FAG314" s="10"/>
      <c r="FAH314" s="10"/>
      <c r="FAI314" s="10"/>
      <c r="FAJ314" s="10"/>
      <c r="FAK314" s="10"/>
      <c r="FAL314" s="10"/>
      <c r="FAM314" s="10"/>
      <c r="FAN314" s="10"/>
      <c r="FAO314" s="10"/>
      <c r="FAP314" s="10"/>
      <c r="FAQ314" s="10"/>
      <c r="FAR314" s="10"/>
      <c r="FAS314" s="10"/>
      <c r="FAT314" s="10"/>
      <c r="FAU314" s="10"/>
      <c r="FAV314" s="10"/>
      <c r="FAW314" s="10"/>
      <c r="FAX314" s="10"/>
      <c r="FAY314" s="10"/>
      <c r="FAZ314" s="10"/>
      <c r="FBA314" s="10"/>
      <c r="FBB314" s="10"/>
      <c r="FBC314" s="10"/>
      <c r="FBD314" s="10"/>
      <c r="FBE314" s="10"/>
      <c r="FBF314" s="10"/>
      <c r="FBG314" s="10"/>
      <c r="FBH314" s="10"/>
      <c r="FBI314" s="10"/>
      <c r="FBJ314" s="10"/>
      <c r="FBK314" s="10"/>
      <c r="FBL314" s="10"/>
      <c r="FBM314" s="10"/>
      <c r="FBN314" s="10"/>
      <c r="FBO314" s="10"/>
      <c r="FBP314" s="10"/>
      <c r="FBQ314" s="10"/>
      <c r="FBR314" s="10"/>
      <c r="FBS314" s="10"/>
      <c r="FBT314" s="10"/>
      <c r="FBU314" s="10"/>
      <c r="FBV314" s="10"/>
      <c r="FBW314" s="10"/>
      <c r="FBX314" s="10"/>
      <c r="FBY314" s="10"/>
      <c r="FBZ314" s="10"/>
      <c r="FCA314" s="10"/>
      <c r="FCB314" s="10"/>
      <c r="FCC314" s="10"/>
      <c r="FCD314" s="10"/>
      <c r="FCE314" s="10"/>
      <c r="FCF314" s="10"/>
      <c r="FCG314" s="10"/>
      <c r="FCH314" s="10"/>
      <c r="FCI314" s="10"/>
      <c r="FCJ314" s="10"/>
      <c r="FCK314" s="10"/>
      <c r="FCL314" s="10"/>
      <c r="FCM314" s="10"/>
      <c r="FCN314" s="10"/>
      <c r="FCO314" s="10"/>
      <c r="FCP314" s="10"/>
      <c r="FCQ314" s="10"/>
      <c r="FCR314" s="10"/>
      <c r="FCS314" s="10"/>
      <c r="FCT314" s="10"/>
      <c r="FCU314" s="10"/>
      <c r="FCV314" s="10"/>
      <c r="FCW314" s="10"/>
      <c r="FCX314" s="10"/>
      <c r="FCY314" s="10"/>
      <c r="FCZ314" s="10"/>
      <c r="FDA314" s="10"/>
      <c r="FDB314" s="10"/>
      <c r="FDC314" s="10"/>
      <c r="FDD314" s="10"/>
      <c r="FDE314" s="10"/>
      <c r="FDF314" s="10"/>
      <c r="FDG314" s="10"/>
      <c r="FDH314" s="10"/>
      <c r="FDI314" s="10"/>
      <c r="FDJ314" s="10"/>
      <c r="FDK314" s="10"/>
      <c r="FDL314" s="10"/>
      <c r="FDM314" s="10"/>
      <c r="FDN314" s="10"/>
      <c r="FDO314" s="10"/>
      <c r="FDP314" s="10"/>
      <c r="FDQ314" s="10"/>
      <c r="FDR314" s="10"/>
      <c r="FDS314" s="10"/>
      <c r="FDT314" s="10"/>
      <c r="FDU314" s="10"/>
      <c r="FDV314" s="10"/>
      <c r="FDW314" s="10"/>
      <c r="FDX314" s="10"/>
      <c r="FDY314" s="10"/>
      <c r="FDZ314" s="10"/>
      <c r="FEA314" s="10"/>
      <c r="FEB314" s="10"/>
      <c r="FEC314" s="10"/>
      <c r="FED314" s="10"/>
      <c r="FEE314" s="10"/>
      <c r="FEF314" s="10"/>
      <c r="FEG314" s="10"/>
      <c r="FEH314" s="10"/>
      <c r="FEI314" s="10"/>
      <c r="FEJ314" s="10"/>
      <c r="FEK314" s="10"/>
      <c r="FEL314" s="10"/>
      <c r="FEM314" s="10"/>
      <c r="FEN314" s="10"/>
      <c r="FEO314" s="10"/>
      <c r="FEP314" s="10"/>
      <c r="FEQ314" s="10"/>
      <c r="FER314" s="10"/>
      <c r="FES314" s="10"/>
      <c r="FET314" s="10"/>
      <c r="FEU314" s="10"/>
      <c r="FEV314" s="10"/>
      <c r="FEW314" s="10"/>
      <c r="FEX314" s="10"/>
      <c r="FEY314" s="10"/>
      <c r="FEZ314" s="10"/>
      <c r="FFA314" s="10"/>
      <c r="FFB314" s="10"/>
      <c r="FFC314" s="10"/>
      <c r="FFD314" s="10"/>
      <c r="FFE314" s="10"/>
      <c r="FFF314" s="10"/>
      <c r="FFG314" s="10"/>
      <c r="FFH314" s="10"/>
      <c r="FFI314" s="10"/>
      <c r="FFJ314" s="10"/>
      <c r="FFK314" s="10"/>
      <c r="FFL314" s="10"/>
      <c r="FFM314" s="10"/>
      <c r="FFN314" s="10"/>
      <c r="FFO314" s="10"/>
      <c r="FFP314" s="10"/>
      <c r="FFQ314" s="10"/>
      <c r="FFR314" s="10"/>
      <c r="FFS314" s="10"/>
      <c r="FFT314" s="10"/>
      <c r="FFU314" s="10"/>
      <c r="FFV314" s="10"/>
      <c r="FFW314" s="10"/>
      <c r="FFX314" s="10"/>
      <c r="FFY314" s="10"/>
      <c r="FFZ314" s="10"/>
      <c r="FGA314" s="10"/>
      <c r="FGB314" s="10"/>
      <c r="FGC314" s="10"/>
      <c r="FGD314" s="10"/>
      <c r="FGE314" s="10"/>
      <c r="FGF314" s="10"/>
      <c r="FGG314" s="10"/>
      <c r="FGH314" s="10"/>
      <c r="FGI314" s="10"/>
      <c r="FGJ314" s="10"/>
      <c r="FGK314" s="10"/>
      <c r="FGL314" s="10"/>
      <c r="FGM314" s="10"/>
      <c r="FGN314" s="10"/>
      <c r="FGO314" s="10"/>
      <c r="FGP314" s="10"/>
      <c r="FGQ314" s="10"/>
      <c r="FGR314" s="10"/>
      <c r="FGS314" s="10"/>
      <c r="FGT314" s="10"/>
      <c r="FGU314" s="10"/>
      <c r="FGV314" s="10"/>
      <c r="FGW314" s="10"/>
      <c r="FGX314" s="10"/>
      <c r="FGY314" s="10"/>
      <c r="FGZ314" s="10"/>
      <c r="FHA314" s="10"/>
      <c r="FHB314" s="10"/>
      <c r="FHC314" s="10"/>
      <c r="FHD314" s="10"/>
      <c r="FHE314" s="10"/>
      <c r="FHF314" s="10"/>
      <c r="FHG314" s="10"/>
      <c r="FHH314" s="10"/>
      <c r="FHI314" s="10"/>
      <c r="FHJ314" s="10"/>
      <c r="FHK314" s="10"/>
      <c r="FHL314" s="10"/>
      <c r="FHM314" s="10"/>
      <c r="FHN314" s="10"/>
      <c r="FHO314" s="10"/>
      <c r="FHP314" s="10"/>
      <c r="FHQ314" s="10"/>
      <c r="FHR314" s="10"/>
      <c r="FHS314" s="10"/>
      <c r="FHT314" s="10"/>
      <c r="FHU314" s="10"/>
      <c r="FHV314" s="10"/>
      <c r="FHW314" s="10"/>
      <c r="FHX314" s="10"/>
      <c r="FHY314" s="10"/>
      <c r="FHZ314" s="10"/>
      <c r="FIA314" s="10"/>
      <c r="FIB314" s="10"/>
      <c r="FIC314" s="10"/>
      <c r="FID314" s="10"/>
      <c r="FIE314" s="10"/>
      <c r="FIF314" s="10"/>
      <c r="FIG314" s="10"/>
      <c r="FIH314" s="10"/>
      <c r="FII314" s="10"/>
      <c r="FIJ314" s="10"/>
      <c r="FIK314" s="10"/>
      <c r="FIL314" s="10"/>
      <c r="FIM314" s="10"/>
      <c r="FIN314" s="10"/>
      <c r="FIO314" s="10"/>
      <c r="FIP314" s="10"/>
      <c r="FIQ314" s="10"/>
      <c r="FIR314" s="10"/>
      <c r="FIS314" s="10"/>
      <c r="FIT314" s="10"/>
      <c r="FIU314" s="10"/>
      <c r="FIV314" s="10"/>
      <c r="FIW314" s="10"/>
      <c r="FIX314" s="10"/>
      <c r="FIY314" s="10"/>
      <c r="FIZ314" s="10"/>
      <c r="FJA314" s="10"/>
      <c r="FJB314" s="10"/>
      <c r="FJC314" s="10"/>
      <c r="FJD314" s="10"/>
      <c r="FJE314" s="10"/>
      <c r="FJF314" s="10"/>
      <c r="FJG314" s="10"/>
      <c r="FJH314" s="10"/>
      <c r="FJI314" s="10"/>
      <c r="FJJ314" s="10"/>
      <c r="FJK314" s="10"/>
      <c r="FJL314" s="10"/>
      <c r="FJM314" s="10"/>
      <c r="FJN314" s="10"/>
      <c r="FJO314" s="10"/>
      <c r="FJP314" s="10"/>
      <c r="FJQ314" s="10"/>
      <c r="FJR314" s="10"/>
      <c r="FJS314" s="10"/>
      <c r="FJT314" s="10"/>
      <c r="FJU314" s="10"/>
      <c r="FJV314" s="10"/>
      <c r="FJW314" s="10"/>
      <c r="FJX314" s="10"/>
      <c r="FJY314" s="10"/>
      <c r="FJZ314" s="10"/>
      <c r="FKA314" s="10"/>
      <c r="FKB314" s="10"/>
      <c r="FKC314" s="10"/>
      <c r="FKD314" s="10"/>
      <c r="FKE314" s="10"/>
      <c r="FKF314" s="10"/>
      <c r="FKG314" s="10"/>
      <c r="FKH314" s="10"/>
      <c r="FKI314" s="10"/>
      <c r="FKJ314" s="10"/>
      <c r="FKK314" s="10"/>
      <c r="FKL314" s="10"/>
      <c r="FKM314" s="10"/>
      <c r="FKN314" s="10"/>
      <c r="FKO314" s="10"/>
      <c r="FKP314" s="10"/>
      <c r="FKQ314" s="10"/>
      <c r="FKR314" s="10"/>
      <c r="FKS314" s="10"/>
      <c r="FKT314" s="10"/>
      <c r="FKU314" s="10"/>
      <c r="FKV314" s="10"/>
      <c r="FKW314" s="10"/>
      <c r="FKX314" s="10"/>
      <c r="FKY314" s="10"/>
      <c r="FKZ314" s="10"/>
      <c r="FLA314" s="10"/>
      <c r="FLB314" s="10"/>
      <c r="FLC314" s="10"/>
      <c r="FLD314" s="10"/>
      <c r="FLE314" s="10"/>
      <c r="FLF314" s="10"/>
      <c r="FLG314" s="10"/>
      <c r="FLH314" s="10"/>
      <c r="FLI314" s="10"/>
      <c r="FLJ314" s="10"/>
      <c r="FLK314" s="10"/>
      <c r="FLL314" s="10"/>
      <c r="FLM314" s="10"/>
      <c r="FLN314" s="10"/>
      <c r="FLO314" s="10"/>
      <c r="FLP314" s="10"/>
      <c r="FLQ314" s="10"/>
      <c r="FLR314" s="10"/>
      <c r="FLS314" s="10"/>
      <c r="FLT314" s="10"/>
      <c r="FLU314" s="10"/>
      <c r="FLV314" s="10"/>
      <c r="FLW314" s="10"/>
      <c r="FLX314" s="10"/>
      <c r="FLY314" s="10"/>
      <c r="FLZ314" s="10"/>
      <c r="FMA314" s="10"/>
      <c r="FMB314" s="10"/>
      <c r="FMC314" s="10"/>
      <c r="FMD314" s="10"/>
      <c r="FME314" s="10"/>
      <c r="FMF314" s="10"/>
      <c r="FMG314" s="10"/>
      <c r="FMH314" s="10"/>
      <c r="FMI314" s="10"/>
      <c r="FMJ314" s="10"/>
      <c r="FMK314" s="10"/>
      <c r="FML314" s="10"/>
      <c r="FMM314" s="10"/>
      <c r="FMN314" s="10"/>
      <c r="FMO314" s="10"/>
      <c r="FMP314" s="10"/>
      <c r="FMQ314" s="10"/>
      <c r="FMR314" s="10"/>
      <c r="FMS314" s="10"/>
      <c r="FMT314" s="10"/>
      <c r="FMU314" s="10"/>
      <c r="FMV314" s="10"/>
      <c r="FMW314" s="10"/>
      <c r="FMX314" s="10"/>
      <c r="FMY314" s="10"/>
      <c r="FMZ314" s="10"/>
      <c r="FNA314" s="10"/>
      <c r="FNB314" s="10"/>
      <c r="FNC314" s="10"/>
      <c r="FND314" s="10"/>
      <c r="FNE314" s="10"/>
      <c r="FNF314" s="10"/>
      <c r="FNG314" s="10"/>
      <c r="FNH314" s="10"/>
      <c r="FNI314" s="10"/>
      <c r="FNJ314" s="10"/>
      <c r="FNK314" s="10"/>
      <c r="FNL314" s="10"/>
      <c r="FNM314" s="10"/>
      <c r="FNN314" s="10"/>
      <c r="FNO314" s="10"/>
      <c r="FNP314" s="10"/>
      <c r="FNQ314" s="10"/>
      <c r="FNR314" s="10"/>
      <c r="FNS314" s="10"/>
      <c r="FNT314" s="10"/>
      <c r="FNU314" s="10"/>
      <c r="FNV314" s="10"/>
      <c r="FNW314" s="10"/>
      <c r="FNX314" s="10"/>
      <c r="FNY314" s="10"/>
      <c r="FNZ314" s="10"/>
      <c r="FOA314" s="10"/>
      <c r="FOB314" s="10"/>
      <c r="FOC314" s="10"/>
      <c r="FOD314" s="10"/>
      <c r="FOE314" s="10"/>
      <c r="FOF314" s="10"/>
      <c r="FOG314" s="10"/>
      <c r="FOH314" s="10"/>
      <c r="FOI314" s="10"/>
      <c r="FOJ314" s="10"/>
      <c r="FOK314" s="10"/>
      <c r="FOL314" s="10"/>
      <c r="FOM314" s="10"/>
      <c r="FON314" s="10"/>
      <c r="FOO314" s="10"/>
      <c r="FOP314" s="10"/>
      <c r="FOQ314" s="10"/>
      <c r="FOR314" s="10"/>
      <c r="FOS314" s="10"/>
      <c r="FOT314" s="10"/>
      <c r="FOU314" s="10"/>
      <c r="FOV314" s="10"/>
      <c r="FOW314" s="10"/>
      <c r="FOX314" s="10"/>
      <c r="FOY314" s="10"/>
      <c r="FOZ314" s="10"/>
      <c r="FPA314" s="10"/>
      <c r="FPB314" s="10"/>
      <c r="FPC314" s="10"/>
      <c r="FPD314" s="10"/>
      <c r="FPE314" s="10"/>
      <c r="FPF314" s="10"/>
      <c r="FPG314" s="10"/>
      <c r="FPH314" s="10"/>
      <c r="FPI314" s="10"/>
      <c r="FPJ314" s="10"/>
      <c r="FPK314" s="10"/>
      <c r="FPL314" s="10"/>
      <c r="FPM314" s="10"/>
      <c r="FPN314" s="10"/>
      <c r="FPO314" s="10"/>
      <c r="FPP314" s="10"/>
      <c r="FPQ314" s="10"/>
      <c r="FPR314" s="10"/>
      <c r="FPS314" s="10"/>
      <c r="FPT314" s="10"/>
      <c r="FPU314" s="10"/>
      <c r="FPV314" s="10"/>
      <c r="FPW314" s="10"/>
      <c r="FPX314" s="10"/>
      <c r="FPY314" s="10"/>
      <c r="FPZ314" s="10"/>
      <c r="FQA314" s="10"/>
      <c r="FQB314" s="10"/>
      <c r="FQC314" s="10"/>
      <c r="FQD314" s="10"/>
      <c r="FQE314" s="10"/>
      <c r="FQF314" s="10"/>
      <c r="FQG314" s="10"/>
      <c r="FQH314" s="10"/>
      <c r="FQI314" s="10"/>
      <c r="FQJ314" s="10"/>
      <c r="FQK314" s="10"/>
      <c r="FQL314" s="10"/>
      <c r="FQM314" s="10"/>
      <c r="FQN314" s="10"/>
      <c r="FQO314" s="10"/>
      <c r="FQP314" s="10"/>
      <c r="FQQ314" s="10"/>
      <c r="FQR314" s="10"/>
      <c r="FQS314" s="10"/>
      <c r="FQT314" s="10"/>
      <c r="FQU314" s="10"/>
      <c r="FQV314" s="10"/>
      <c r="FQW314" s="10"/>
      <c r="FQX314" s="10"/>
      <c r="FQY314" s="10"/>
      <c r="FQZ314" s="10"/>
      <c r="FRA314" s="10"/>
      <c r="FRB314" s="10"/>
      <c r="FRC314" s="10"/>
      <c r="FRD314" s="10"/>
      <c r="FRE314" s="10"/>
      <c r="FRF314" s="10"/>
      <c r="FRG314" s="10"/>
      <c r="FRH314" s="10"/>
      <c r="FRI314" s="10"/>
      <c r="FRJ314" s="10"/>
      <c r="FRK314" s="10"/>
      <c r="FRL314" s="10"/>
      <c r="FRM314" s="10"/>
      <c r="FRN314" s="10"/>
      <c r="FRO314" s="10"/>
      <c r="FRP314" s="10"/>
      <c r="FRQ314" s="10"/>
      <c r="FRR314" s="10"/>
      <c r="FRS314" s="10"/>
      <c r="FRT314" s="10"/>
      <c r="FRU314" s="10"/>
      <c r="FRV314" s="10"/>
      <c r="FRW314" s="10"/>
      <c r="FRX314" s="10"/>
      <c r="FRY314" s="10"/>
      <c r="FRZ314" s="10"/>
      <c r="FSA314" s="10"/>
      <c r="FSB314" s="10"/>
      <c r="FSC314" s="10"/>
      <c r="FSD314" s="10"/>
      <c r="FSE314" s="10"/>
      <c r="FSF314" s="10"/>
      <c r="FSG314" s="10"/>
      <c r="FSH314" s="10"/>
      <c r="FSI314" s="10"/>
      <c r="FSJ314" s="10"/>
      <c r="FSK314" s="10"/>
      <c r="FSL314" s="10"/>
      <c r="FSM314" s="10"/>
      <c r="FSN314" s="10"/>
      <c r="FSO314" s="10"/>
      <c r="FSP314" s="10"/>
      <c r="FSQ314" s="10"/>
      <c r="FSR314" s="10"/>
      <c r="FSS314" s="10"/>
      <c r="FST314" s="10"/>
      <c r="FSU314" s="10"/>
      <c r="FSV314" s="10"/>
      <c r="FSW314" s="10"/>
      <c r="FSX314" s="10"/>
      <c r="FSY314" s="10"/>
      <c r="FSZ314" s="10"/>
      <c r="FTA314" s="10"/>
      <c r="FTB314" s="10"/>
      <c r="FTC314" s="10"/>
      <c r="FTD314" s="10"/>
      <c r="FTE314" s="10"/>
      <c r="FTF314" s="10"/>
      <c r="FTG314" s="10"/>
      <c r="FTH314" s="10"/>
      <c r="FTI314" s="10"/>
      <c r="FTJ314" s="10"/>
      <c r="FTK314" s="10"/>
      <c r="FTL314" s="10"/>
      <c r="FTM314" s="10"/>
      <c r="FTN314" s="10"/>
      <c r="FTO314" s="10"/>
      <c r="FTP314" s="10"/>
      <c r="FTQ314" s="10"/>
      <c r="FTR314" s="10"/>
      <c r="FTS314" s="10"/>
      <c r="FTT314" s="10"/>
      <c r="FTU314" s="10"/>
      <c r="FTV314" s="10"/>
      <c r="FTW314" s="10"/>
      <c r="FTX314" s="10"/>
      <c r="FTY314" s="10"/>
      <c r="FTZ314" s="10"/>
      <c r="FUA314" s="10"/>
      <c r="FUB314" s="10"/>
      <c r="FUC314" s="10"/>
      <c r="FUD314" s="10"/>
      <c r="FUE314" s="10"/>
      <c r="FUF314" s="10"/>
      <c r="FUG314" s="10"/>
      <c r="FUH314" s="10"/>
      <c r="FUI314" s="10"/>
      <c r="FUJ314" s="10"/>
      <c r="FUK314" s="10"/>
      <c r="FUL314" s="10"/>
      <c r="FUM314" s="10"/>
      <c r="FUN314" s="10"/>
      <c r="FUO314" s="10"/>
      <c r="FUP314" s="10"/>
      <c r="FUQ314" s="10"/>
      <c r="FUR314" s="10"/>
      <c r="FUS314" s="10"/>
      <c r="FUT314" s="10"/>
      <c r="FUU314" s="10"/>
      <c r="FUV314" s="10"/>
      <c r="FUW314" s="10"/>
      <c r="FUX314" s="10"/>
      <c r="FUY314" s="10"/>
      <c r="FUZ314" s="10"/>
      <c r="FVA314" s="10"/>
      <c r="FVB314" s="10"/>
      <c r="FVC314" s="10"/>
      <c r="FVD314" s="10"/>
      <c r="FVE314" s="10"/>
      <c r="FVF314" s="10"/>
      <c r="FVG314" s="10"/>
      <c r="FVH314" s="10"/>
      <c r="FVI314" s="10"/>
      <c r="FVJ314" s="10"/>
      <c r="FVK314" s="10"/>
      <c r="FVL314" s="10"/>
      <c r="FVM314" s="10"/>
      <c r="FVN314" s="10"/>
      <c r="FVO314" s="10"/>
      <c r="FVP314" s="10"/>
      <c r="FVQ314" s="10"/>
      <c r="FVR314" s="10"/>
      <c r="FVS314" s="10"/>
      <c r="FVT314" s="10"/>
      <c r="FVU314" s="10"/>
      <c r="FVV314" s="10"/>
      <c r="FVW314" s="10"/>
      <c r="FVX314" s="10"/>
      <c r="FVY314" s="10"/>
      <c r="FVZ314" s="10"/>
      <c r="FWA314" s="10"/>
      <c r="FWB314" s="10"/>
      <c r="FWC314" s="10"/>
      <c r="FWD314" s="10"/>
      <c r="FWE314" s="10"/>
      <c r="FWF314" s="10"/>
      <c r="FWG314" s="10"/>
      <c r="FWH314" s="10"/>
      <c r="FWI314" s="10"/>
      <c r="FWJ314" s="10"/>
      <c r="FWK314" s="10"/>
      <c r="FWL314" s="10"/>
      <c r="FWM314" s="10"/>
      <c r="FWN314" s="10"/>
      <c r="FWO314" s="10"/>
      <c r="FWP314" s="10"/>
      <c r="FWQ314" s="10"/>
      <c r="FWR314" s="10"/>
      <c r="FWS314" s="10"/>
      <c r="FWT314" s="10"/>
      <c r="FWU314" s="10"/>
      <c r="FWV314" s="10"/>
      <c r="FWW314" s="10"/>
      <c r="FWX314" s="10"/>
      <c r="FWY314" s="10"/>
      <c r="FWZ314" s="10"/>
      <c r="FXA314" s="10"/>
      <c r="FXB314" s="10"/>
      <c r="FXC314" s="10"/>
      <c r="FXD314" s="10"/>
      <c r="FXE314" s="10"/>
      <c r="FXF314" s="10"/>
      <c r="FXG314" s="10"/>
      <c r="FXH314" s="10"/>
      <c r="FXI314" s="10"/>
      <c r="FXJ314" s="10"/>
      <c r="FXK314" s="10"/>
      <c r="FXL314" s="10"/>
      <c r="FXM314" s="10"/>
      <c r="FXN314" s="10"/>
      <c r="FXO314" s="10"/>
      <c r="FXP314" s="10"/>
      <c r="FXQ314" s="10"/>
      <c r="FXR314" s="10"/>
      <c r="FXS314" s="10"/>
      <c r="FXT314" s="10"/>
      <c r="FXU314" s="10"/>
      <c r="FXV314" s="10"/>
      <c r="FXW314" s="10"/>
      <c r="FXX314" s="10"/>
      <c r="FXY314" s="10"/>
      <c r="FXZ314" s="10"/>
      <c r="FYA314" s="10"/>
      <c r="FYB314" s="10"/>
      <c r="FYC314" s="10"/>
      <c r="FYD314" s="10"/>
      <c r="FYE314" s="10"/>
      <c r="FYF314" s="10"/>
      <c r="FYG314" s="10"/>
      <c r="FYH314" s="10"/>
      <c r="FYI314" s="10"/>
      <c r="FYJ314" s="10"/>
      <c r="FYK314" s="10"/>
      <c r="FYL314" s="10"/>
      <c r="FYM314" s="10"/>
      <c r="FYN314" s="10"/>
      <c r="FYO314" s="10"/>
      <c r="FYP314" s="10"/>
      <c r="FYQ314" s="10"/>
      <c r="FYR314" s="10"/>
      <c r="FYS314" s="10"/>
      <c r="FYT314" s="10"/>
      <c r="FYU314" s="10"/>
      <c r="FYV314" s="10"/>
      <c r="FYW314" s="10"/>
      <c r="FYX314" s="10"/>
      <c r="FYY314" s="10"/>
      <c r="FYZ314" s="10"/>
      <c r="FZA314" s="10"/>
      <c r="FZB314" s="10"/>
      <c r="FZC314" s="10"/>
      <c r="FZD314" s="10"/>
      <c r="FZE314" s="10"/>
      <c r="FZF314" s="10"/>
      <c r="FZG314" s="10"/>
      <c r="FZH314" s="10"/>
      <c r="FZI314" s="10"/>
      <c r="FZJ314" s="10"/>
      <c r="FZK314" s="10"/>
      <c r="FZL314" s="10"/>
      <c r="FZM314" s="10"/>
      <c r="FZN314" s="10"/>
      <c r="FZO314" s="10"/>
      <c r="FZP314" s="10"/>
      <c r="FZQ314" s="10"/>
      <c r="FZR314" s="10"/>
      <c r="FZS314" s="10"/>
      <c r="FZT314" s="10"/>
      <c r="FZU314" s="10"/>
      <c r="FZV314" s="10"/>
      <c r="FZW314" s="10"/>
      <c r="FZX314" s="10"/>
      <c r="FZY314" s="10"/>
      <c r="FZZ314" s="10"/>
      <c r="GAA314" s="10"/>
      <c r="GAB314" s="10"/>
      <c r="GAC314" s="10"/>
      <c r="GAD314" s="10"/>
      <c r="GAE314" s="10"/>
      <c r="GAF314" s="10"/>
      <c r="GAG314" s="10"/>
      <c r="GAH314" s="10"/>
      <c r="GAI314" s="10"/>
      <c r="GAJ314" s="10"/>
      <c r="GAK314" s="10"/>
      <c r="GAL314" s="10"/>
      <c r="GAM314" s="10"/>
      <c r="GAN314" s="10"/>
      <c r="GAO314" s="10"/>
      <c r="GAP314" s="10"/>
      <c r="GAQ314" s="10"/>
      <c r="GAR314" s="10"/>
      <c r="GAS314" s="10"/>
      <c r="GAT314" s="10"/>
      <c r="GAU314" s="10"/>
      <c r="GAV314" s="10"/>
      <c r="GAW314" s="10"/>
      <c r="GAX314" s="10"/>
      <c r="GAY314" s="10"/>
      <c r="GAZ314" s="10"/>
      <c r="GBA314" s="10"/>
      <c r="GBB314" s="10"/>
      <c r="GBC314" s="10"/>
      <c r="GBD314" s="10"/>
      <c r="GBE314" s="10"/>
      <c r="GBF314" s="10"/>
      <c r="GBG314" s="10"/>
      <c r="GBH314" s="10"/>
      <c r="GBI314" s="10"/>
      <c r="GBJ314" s="10"/>
      <c r="GBK314" s="10"/>
      <c r="GBL314" s="10"/>
      <c r="GBM314" s="10"/>
      <c r="GBN314" s="10"/>
      <c r="GBO314" s="10"/>
      <c r="GBP314" s="10"/>
      <c r="GBQ314" s="10"/>
      <c r="GBR314" s="10"/>
      <c r="GBS314" s="10"/>
      <c r="GBT314" s="10"/>
      <c r="GBU314" s="10"/>
      <c r="GBV314" s="10"/>
      <c r="GBW314" s="10"/>
      <c r="GBX314" s="10"/>
      <c r="GBY314" s="10"/>
      <c r="GBZ314" s="10"/>
      <c r="GCA314" s="10"/>
      <c r="GCB314" s="10"/>
      <c r="GCC314" s="10"/>
      <c r="GCD314" s="10"/>
      <c r="GCE314" s="10"/>
      <c r="GCF314" s="10"/>
      <c r="GCG314" s="10"/>
      <c r="GCH314" s="10"/>
      <c r="GCI314" s="10"/>
      <c r="GCJ314" s="10"/>
      <c r="GCK314" s="10"/>
      <c r="GCL314" s="10"/>
      <c r="GCM314" s="10"/>
      <c r="GCN314" s="10"/>
      <c r="GCO314" s="10"/>
      <c r="GCP314" s="10"/>
      <c r="GCQ314" s="10"/>
      <c r="GCR314" s="10"/>
      <c r="GCS314" s="10"/>
      <c r="GCT314" s="10"/>
      <c r="GCU314" s="10"/>
      <c r="GCV314" s="10"/>
      <c r="GCW314" s="10"/>
      <c r="GCX314" s="10"/>
      <c r="GCY314" s="10"/>
      <c r="GCZ314" s="10"/>
      <c r="GDA314" s="10"/>
      <c r="GDB314" s="10"/>
      <c r="GDC314" s="10"/>
      <c r="GDD314" s="10"/>
      <c r="GDE314" s="10"/>
      <c r="GDF314" s="10"/>
      <c r="GDG314" s="10"/>
      <c r="GDH314" s="10"/>
      <c r="GDI314" s="10"/>
      <c r="GDJ314" s="10"/>
      <c r="GDK314" s="10"/>
      <c r="GDL314" s="10"/>
      <c r="GDM314" s="10"/>
      <c r="GDN314" s="10"/>
      <c r="GDO314" s="10"/>
      <c r="GDP314" s="10"/>
      <c r="GDQ314" s="10"/>
      <c r="GDR314" s="10"/>
      <c r="GDS314" s="10"/>
      <c r="GDT314" s="10"/>
      <c r="GDU314" s="10"/>
      <c r="GDV314" s="10"/>
      <c r="GDW314" s="10"/>
      <c r="GDX314" s="10"/>
      <c r="GDY314" s="10"/>
      <c r="GDZ314" s="10"/>
      <c r="GEA314" s="10"/>
      <c r="GEB314" s="10"/>
      <c r="GEC314" s="10"/>
      <c r="GED314" s="10"/>
      <c r="GEE314" s="10"/>
      <c r="GEF314" s="10"/>
      <c r="GEG314" s="10"/>
      <c r="GEH314" s="10"/>
      <c r="GEI314" s="10"/>
      <c r="GEJ314" s="10"/>
      <c r="GEK314" s="10"/>
      <c r="GEL314" s="10"/>
      <c r="GEM314" s="10"/>
      <c r="GEN314" s="10"/>
      <c r="GEO314" s="10"/>
      <c r="GEP314" s="10"/>
      <c r="GEQ314" s="10"/>
      <c r="GER314" s="10"/>
      <c r="GES314" s="10"/>
      <c r="GET314" s="10"/>
      <c r="GEU314" s="10"/>
      <c r="GEV314" s="10"/>
      <c r="GEW314" s="10"/>
      <c r="GEX314" s="10"/>
      <c r="GEY314" s="10"/>
      <c r="GEZ314" s="10"/>
      <c r="GFA314" s="10"/>
      <c r="GFB314" s="10"/>
      <c r="GFC314" s="10"/>
      <c r="GFD314" s="10"/>
      <c r="GFE314" s="10"/>
      <c r="GFF314" s="10"/>
      <c r="GFG314" s="10"/>
      <c r="GFH314" s="10"/>
      <c r="GFI314" s="10"/>
      <c r="GFJ314" s="10"/>
      <c r="GFK314" s="10"/>
      <c r="GFL314" s="10"/>
      <c r="GFM314" s="10"/>
      <c r="GFN314" s="10"/>
      <c r="GFO314" s="10"/>
      <c r="GFP314" s="10"/>
      <c r="GFQ314" s="10"/>
      <c r="GFR314" s="10"/>
      <c r="GFS314" s="10"/>
      <c r="GFT314" s="10"/>
      <c r="GFU314" s="10"/>
      <c r="GFV314" s="10"/>
      <c r="GFW314" s="10"/>
      <c r="GFX314" s="10"/>
      <c r="GFY314" s="10"/>
      <c r="GFZ314" s="10"/>
      <c r="GGA314" s="10"/>
      <c r="GGB314" s="10"/>
      <c r="GGC314" s="10"/>
      <c r="GGD314" s="10"/>
      <c r="GGE314" s="10"/>
      <c r="GGF314" s="10"/>
      <c r="GGG314" s="10"/>
      <c r="GGH314" s="10"/>
      <c r="GGI314" s="10"/>
      <c r="GGJ314" s="10"/>
      <c r="GGK314" s="10"/>
      <c r="GGL314" s="10"/>
      <c r="GGM314" s="10"/>
      <c r="GGN314" s="10"/>
      <c r="GGO314" s="10"/>
      <c r="GGP314" s="10"/>
      <c r="GGQ314" s="10"/>
      <c r="GGR314" s="10"/>
      <c r="GGS314" s="10"/>
      <c r="GGT314" s="10"/>
      <c r="GGU314" s="10"/>
      <c r="GGV314" s="10"/>
      <c r="GGW314" s="10"/>
      <c r="GGX314" s="10"/>
      <c r="GGY314" s="10"/>
      <c r="GGZ314" s="10"/>
      <c r="GHA314" s="10"/>
      <c r="GHB314" s="10"/>
      <c r="GHC314" s="10"/>
      <c r="GHD314" s="10"/>
      <c r="GHE314" s="10"/>
      <c r="GHF314" s="10"/>
      <c r="GHG314" s="10"/>
      <c r="GHH314" s="10"/>
      <c r="GHI314" s="10"/>
      <c r="GHJ314" s="10"/>
      <c r="GHK314" s="10"/>
      <c r="GHL314" s="10"/>
      <c r="GHM314" s="10"/>
      <c r="GHN314" s="10"/>
      <c r="GHO314" s="10"/>
      <c r="GHP314" s="10"/>
      <c r="GHQ314" s="10"/>
      <c r="GHR314" s="10"/>
      <c r="GHS314" s="10"/>
      <c r="GHT314" s="10"/>
      <c r="GHU314" s="10"/>
      <c r="GHV314" s="10"/>
      <c r="GHW314" s="10"/>
      <c r="GHX314" s="10"/>
      <c r="GHY314" s="10"/>
      <c r="GHZ314" s="10"/>
      <c r="GIA314" s="10"/>
      <c r="GIB314" s="10"/>
      <c r="GIC314" s="10"/>
      <c r="GID314" s="10"/>
      <c r="GIE314" s="10"/>
      <c r="GIF314" s="10"/>
      <c r="GIG314" s="10"/>
      <c r="GIH314" s="10"/>
      <c r="GII314" s="10"/>
      <c r="GIJ314" s="10"/>
      <c r="GIK314" s="10"/>
      <c r="GIL314" s="10"/>
      <c r="GIM314" s="10"/>
      <c r="GIN314" s="10"/>
      <c r="GIO314" s="10"/>
      <c r="GIP314" s="10"/>
      <c r="GIQ314" s="10"/>
      <c r="GIR314" s="10"/>
      <c r="GIS314" s="10"/>
      <c r="GIT314" s="10"/>
      <c r="GIU314" s="10"/>
      <c r="GIV314" s="10"/>
      <c r="GIW314" s="10"/>
      <c r="GIX314" s="10"/>
      <c r="GIY314" s="10"/>
      <c r="GIZ314" s="10"/>
      <c r="GJA314" s="10"/>
      <c r="GJB314" s="10"/>
      <c r="GJC314" s="10"/>
      <c r="GJD314" s="10"/>
      <c r="GJE314" s="10"/>
      <c r="GJF314" s="10"/>
      <c r="GJG314" s="10"/>
      <c r="GJH314" s="10"/>
      <c r="GJI314" s="10"/>
      <c r="GJJ314" s="10"/>
      <c r="GJK314" s="10"/>
      <c r="GJL314" s="10"/>
      <c r="GJM314" s="10"/>
      <c r="GJN314" s="10"/>
      <c r="GJO314" s="10"/>
      <c r="GJP314" s="10"/>
      <c r="GJQ314" s="10"/>
      <c r="GJR314" s="10"/>
      <c r="GJS314" s="10"/>
      <c r="GJT314" s="10"/>
      <c r="GJU314" s="10"/>
      <c r="GJV314" s="10"/>
      <c r="GJW314" s="10"/>
      <c r="GJX314" s="10"/>
      <c r="GJY314" s="10"/>
      <c r="GJZ314" s="10"/>
      <c r="GKA314" s="10"/>
      <c r="GKB314" s="10"/>
      <c r="GKC314" s="10"/>
      <c r="GKD314" s="10"/>
      <c r="GKE314" s="10"/>
      <c r="GKF314" s="10"/>
      <c r="GKG314" s="10"/>
      <c r="GKH314" s="10"/>
      <c r="GKI314" s="10"/>
      <c r="GKJ314" s="10"/>
      <c r="GKK314" s="10"/>
      <c r="GKL314" s="10"/>
      <c r="GKM314" s="10"/>
      <c r="GKN314" s="10"/>
      <c r="GKO314" s="10"/>
      <c r="GKP314" s="10"/>
      <c r="GKQ314" s="10"/>
      <c r="GKR314" s="10"/>
      <c r="GKS314" s="10"/>
      <c r="GKT314" s="10"/>
      <c r="GKU314" s="10"/>
      <c r="GKV314" s="10"/>
      <c r="GKW314" s="10"/>
      <c r="GKX314" s="10"/>
      <c r="GKY314" s="10"/>
      <c r="GKZ314" s="10"/>
      <c r="GLA314" s="10"/>
      <c r="GLB314" s="10"/>
      <c r="GLC314" s="10"/>
      <c r="GLD314" s="10"/>
      <c r="GLE314" s="10"/>
      <c r="GLF314" s="10"/>
      <c r="GLG314" s="10"/>
      <c r="GLH314" s="10"/>
      <c r="GLI314" s="10"/>
      <c r="GLJ314" s="10"/>
      <c r="GLK314" s="10"/>
      <c r="GLL314" s="10"/>
      <c r="GLM314" s="10"/>
      <c r="GLN314" s="10"/>
      <c r="GLO314" s="10"/>
      <c r="GLP314" s="10"/>
      <c r="GLQ314" s="10"/>
      <c r="GLR314" s="10"/>
      <c r="GLS314" s="10"/>
      <c r="GLT314" s="10"/>
      <c r="GLU314" s="10"/>
      <c r="GLV314" s="10"/>
      <c r="GLW314" s="10"/>
      <c r="GLX314" s="10"/>
      <c r="GLY314" s="10"/>
      <c r="GLZ314" s="10"/>
      <c r="GMA314" s="10"/>
      <c r="GMB314" s="10"/>
      <c r="GMC314" s="10"/>
      <c r="GMD314" s="10"/>
      <c r="GME314" s="10"/>
      <c r="GMF314" s="10"/>
      <c r="GMG314" s="10"/>
      <c r="GMH314" s="10"/>
      <c r="GMI314" s="10"/>
      <c r="GMJ314" s="10"/>
      <c r="GMK314" s="10"/>
      <c r="GML314" s="10"/>
      <c r="GMM314" s="10"/>
      <c r="GMN314" s="10"/>
      <c r="GMO314" s="10"/>
      <c r="GMP314" s="10"/>
      <c r="GMQ314" s="10"/>
      <c r="GMR314" s="10"/>
      <c r="GMS314" s="10"/>
      <c r="GMT314" s="10"/>
      <c r="GMU314" s="10"/>
      <c r="GMV314" s="10"/>
      <c r="GMW314" s="10"/>
      <c r="GMX314" s="10"/>
      <c r="GMY314" s="10"/>
      <c r="GMZ314" s="10"/>
      <c r="GNA314" s="10"/>
      <c r="GNB314" s="10"/>
      <c r="GNC314" s="10"/>
      <c r="GND314" s="10"/>
      <c r="GNE314" s="10"/>
      <c r="GNF314" s="10"/>
      <c r="GNG314" s="10"/>
      <c r="GNH314" s="10"/>
      <c r="GNI314" s="10"/>
      <c r="GNJ314" s="10"/>
      <c r="GNK314" s="10"/>
      <c r="GNL314" s="10"/>
      <c r="GNM314" s="10"/>
      <c r="GNN314" s="10"/>
      <c r="GNO314" s="10"/>
      <c r="GNP314" s="10"/>
      <c r="GNQ314" s="10"/>
      <c r="GNR314" s="10"/>
      <c r="GNS314" s="10"/>
      <c r="GNT314" s="10"/>
      <c r="GNU314" s="10"/>
      <c r="GNV314" s="10"/>
      <c r="GNW314" s="10"/>
      <c r="GNX314" s="10"/>
      <c r="GNY314" s="10"/>
      <c r="GNZ314" s="10"/>
      <c r="GOA314" s="10"/>
      <c r="GOB314" s="10"/>
      <c r="GOC314" s="10"/>
      <c r="GOD314" s="10"/>
      <c r="GOE314" s="10"/>
      <c r="GOF314" s="10"/>
      <c r="GOG314" s="10"/>
      <c r="GOH314" s="10"/>
      <c r="GOI314" s="10"/>
      <c r="GOJ314" s="10"/>
      <c r="GOK314" s="10"/>
      <c r="GOL314" s="10"/>
      <c r="GOM314" s="10"/>
      <c r="GON314" s="10"/>
      <c r="GOO314" s="10"/>
      <c r="GOP314" s="10"/>
      <c r="GOQ314" s="10"/>
      <c r="GOR314" s="10"/>
      <c r="GOS314" s="10"/>
      <c r="GOT314" s="10"/>
      <c r="GOU314" s="10"/>
      <c r="GOV314" s="10"/>
      <c r="GOW314" s="10"/>
      <c r="GOX314" s="10"/>
      <c r="GOY314" s="10"/>
      <c r="GOZ314" s="10"/>
      <c r="GPA314" s="10"/>
      <c r="GPB314" s="10"/>
      <c r="GPC314" s="10"/>
      <c r="GPD314" s="10"/>
      <c r="GPE314" s="10"/>
      <c r="GPF314" s="10"/>
      <c r="GPG314" s="10"/>
      <c r="GPH314" s="10"/>
      <c r="GPI314" s="10"/>
      <c r="GPJ314" s="10"/>
      <c r="GPK314" s="10"/>
      <c r="GPL314" s="10"/>
      <c r="GPM314" s="10"/>
      <c r="GPN314" s="10"/>
      <c r="GPO314" s="10"/>
      <c r="GPP314" s="10"/>
      <c r="GPQ314" s="10"/>
      <c r="GPR314" s="10"/>
      <c r="GPS314" s="10"/>
      <c r="GPT314" s="10"/>
      <c r="GPU314" s="10"/>
      <c r="GPV314" s="10"/>
      <c r="GPW314" s="10"/>
      <c r="GPX314" s="10"/>
      <c r="GPY314" s="10"/>
      <c r="GPZ314" s="10"/>
      <c r="GQA314" s="10"/>
      <c r="GQB314" s="10"/>
      <c r="GQC314" s="10"/>
      <c r="GQD314" s="10"/>
      <c r="GQE314" s="10"/>
      <c r="GQF314" s="10"/>
      <c r="GQG314" s="10"/>
      <c r="GQH314" s="10"/>
      <c r="GQI314" s="10"/>
      <c r="GQJ314" s="10"/>
      <c r="GQK314" s="10"/>
      <c r="GQL314" s="10"/>
      <c r="GQM314" s="10"/>
      <c r="GQN314" s="10"/>
      <c r="GQO314" s="10"/>
      <c r="GQP314" s="10"/>
      <c r="GQQ314" s="10"/>
      <c r="GQR314" s="10"/>
      <c r="GQS314" s="10"/>
      <c r="GQT314" s="10"/>
      <c r="GQU314" s="10"/>
      <c r="GQV314" s="10"/>
      <c r="GQW314" s="10"/>
      <c r="GQX314" s="10"/>
      <c r="GQY314" s="10"/>
      <c r="GQZ314" s="10"/>
      <c r="GRA314" s="10"/>
      <c r="GRB314" s="10"/>
      <c r="GRC314" s="10"/>
      <c r="GRD314" s="10"/>
      <c r="GRE314" s="10"/>
      <c r="GRF314" s="10"/>
      <c r="GRG314" s="10"/>
      <c r="GRH314" s="10"/>
      <c r="GRI314" s="10"/>
      <c r="GRJ314" s="10"/>
      <c r="GRK314" s="10"/>
      <c r="GRL314" s="10"/>
      <c r="GRM314" s="10"/>
      <c r="GRN314" s="10"/>
      <c r="GRO314" s="10"/>
      <c r="GRP314" s="10"/>
      <c r="GRQ314" s="10"/>
      <c r="GRR314" s="10"/>
      <c r="GRS314" s="10"/>
      <c r="GRT314" s="10"/>
      <c r="GRU314" s="10"/>
      <c r="GRV314" s="10"/>
      <c r="GRW314" s="10"/>
      <c r="GRX314" s="10"/>
      <c r="GRY314" s="10"/>
      <c r="GRZ314" s="10"/>
      <c r="GSA314" s="10"/>
      <c r="GSB314" s="10"/>
      <c r="GSC314" s="10"/>
      <c r="GSD314" s="10"/>
      <c r="GSE314" s="10"/>
      <c r="GSF314" s="10"/>
      <c r="GSG314" s="10"/>
      <c r="GSH314" s="10"/>
      <c r="GSI314" s="10"/>
      <c r="GSJ314" s="10"/>
      <c r="GSK314" s="10"/>
      <c r="GSL314" s="10"/>
      <c r="GSM314" s="10"/>
      <c r="GSN314" s="10"/>
      <c r="GSO314" s="10"/>
      <c r="GSP314" s="10"/>
      <c r="GSQ314" s="10"/>
      <c r="GSR314" s="10"/>
      <c r="GSS314" s="10"/>
      <c r="GST314" s="10"/>
      <c r="GSU314" s="10"/>
      <c r="GSV314" s="10"/>
      <c r="GSW314" s="10"/>
      <c r="GSX314" s="10"/>
      <c r="GSY314" s="10"/>
      <c r="GSZ314" s="10"/>
      <c r="GTA314" s="10"/>
      <c r="GTB314" s="10"/>
      <c r="GTC314" s="10"/>
      <c r="GTD314" s="10"/>
      <c r="GTE314" s="10"/>
      <c r="GTF314" s="10"/>
      <c r="GTG314" s="10"/>
      <c r="GTH314" s="10"/>
      <c r="GTI314" s="10"/>
      <c r="GTJ314" s="10"/>
      <c r="GTK314" s="10"/>
      <c r="GTL314" s="10"/>
      <c r="GTM314" s="10"/>
      <c r="GTN314" s="10"/>
      <c r="GTO314" s="10"/>
      <c r="GTP314" s="10"/>
      <c r="GTQ314" s="10"/>
      <c r="GTR314" s="10"/>
      <c r="GTS314" s="10"/>
      <c r="GTT314" s="10"/>
      <c r="GTU314" s="10"/>
      <c r="GTV314" s="10"/>
      <c r="GTW314" s="10"/>
      <c r="GTX314" s="10"/>
      <c r="GTY314" s="10"/>
      <c r="GTZ314" s="10"/>
      <c r="GUA314" s="10"/>
      <c r="GUB314" s="10"/>
      <c r="GUC314" s="10"/>
      <c r="GUD314" s="10"/>
      <c r="GUE314" s="10"/>
      <c r="GUF314" s="10"/>
      <c r="GUG314" s="10"/>
      <c r="GUH314" s="10"/>
      <c r="GUI314" s="10"/>
      <c r="GUJ314" s="10"/>
      <c r="GUK314" s="10"/>
      <c r="GUL314" s="10"/>
      <c r="GUM314" s="10"/>
      <c r="GUN314" s="10"/>
      <c r="GUO314" s="10"/>
      <c r="GUP314" s="10"/>
      <c r="GUQ314" s="10"/>
      <c r="GUR314" s="10"/>
      <c r="GUS314" s="10"/>
      <c r="GUT314" s="10"/>
      <c r="GUU314" s="10"/>
      <c r="GUV314" s="10"/>
      <c r="GUW314" s="10"/>
      <c r="GUX314" s="10"/>
      <c r="GUY314" s="10"/>
      <c r="GUZ314" s="10"/>
      <c r="GVA314" s="10"/>
      <c r="GVB314" s="10"/>
      <c r="GVC314" s="10"/>
      <c r="GVD314" s="10"/>
      <c r="GVE314" s="10"/>
      <c r="GVF314" s="10"/>
      <c r="GVG314" s="10"/>
      <c r="GVH314" s="10"/>
      <c r="GVI314" s="10"/>
      <c r="GVJ314" s="10"/>
      <c r="GVK314" s="10"/>
      <c r="GVL314" s="10"/>
      <c r="GVM314" s="10"/>
      <c r="GVN314" s="10"/>
      <c r="GVO314" s="10"/>
      <c r="GVP314" s="10"/>
      <c r="GVQ314" s="10"/>
      <c r="GVR314" s="10"/>
      <c r="GVS314" s="10"/>
      <c r="GVT314" s="10"/>
      <c r="GVU314" s="10"/>
      <c r="GVV314" s="10"/>
      <c r="GVW314" s="10"/>
      <c r="GVX314" s="10"/>
      <c r="GVY314" s="10"/>
      <c r="GVZ314" s="10"/>
      <c r="GWA314" s="10"/>
      <c r="GWB314" s="10"/>
      <c r="GWC314" s="10"/>
      <c r="GWD314" s="10"/>
      <c r="GWE314" s="10"/>
      <c r="GWF314" s="10"/>
      <c r="GWG314" s="10"/>
      <c r="GWH314" s="10"/>
      <c r="GWI314" s="10"/>
      <c r="GWJ314" s="10"/>
      <c r="GWK314" s="10"/>
      <c r="GWL314" s="10"/>
      <c r="GWM314" s="10"/>
      <c r="GWN314" s="10"/>
      <c r="GWO314" s="10"/>
      <c r="GWP314" s="10"/>
      <c r="GWQ314" s="10"/>
      <c r="GWR314" s="10"/>
      <c r="GWS314" s="10"/>
      <c r="GWT314" s="10"/>
      <c r="GWU314" s="10"/>
      <c r="GWV314" s="10"/>
      <c r="GWW314" s="10"/>
      <c r="GWX314" s="10"/>
      <c r="GWY314" s="10"/>
      <c r="GWZ314" s="10"/>
      <c r="GXA314" s="10"/>
      <c r="GXB314" s="10"/>
      <c r="GXC314" s="10"/>
      <c r="GXD314" s="10"/>
      <c r="GXE314" s="10"/>
      <c r="GXF314" s="10"/>
      <c r="GXG314" s="10"/>
      <c r="GXH314" s="10"/>
      <c r="GXI314" s="10"/>
      <c r="GXJ314" s="10"/>
      <c r="GXK314" s="10"/>
      <c r="GXL314" s="10"/>
      <c r="GXM314" s="10"/>
      <c r="GXN314" s="10"/>
      <c r="GXO314" s="10"/>
      <c r="GXP314" s="10"/>
      <c r="GXQ314" s="10"/>
      <c r="GXR314" s="10"/>
      <c r="GXS314" s="10"/>
      <c r="GXT314" s="10"/>
      <c r="GXU314" s="10"/>
      <c r="GXV314" s="10"/>
      <c r="GXW314" s="10"/>
      <c r="GXX314" s="10"/>
      <c r="GXY314" s="10"/>
      <c r="GXZ314" s="10"/>
      <c r="GYA314" s="10"/>
      <c r="GYB314" s="10"/>
      <c r="GYC314" s="10"/>
      <c r="GYD314" s="10"/>
      <c r="GYE314" s="10"/>
      <c r="GYF314" s="10"/>
      <c r="GYG314" s="10"/>
      <c r="GYH314" s="10"/>
      <c r="GYI314" s="10"/>
      <c r="GYJ314" s="10"/>
      <c r="GYK314" s="10"/>
      <c r="GYL314" s="10"/>
      <c r="GYM314" s="10"/>
      <c r="GYN314" s="10"/>
      <c r="GYO314" s="10"/>
      <c r="GYP314" s="10"/>
      <c r="GYQ314" s="10"/>
      <c r="GYR314" s="10"/>
      <c r="GYS314" s="10"/>
      <c r="GYT314" s="10"/>
      <c r="GYU314" s="10"/>
      <c r="GYV314" s="10"/>
      <c r="GYW314" s="10"/>
      <c r="GYX314" s="10"/>
      <c r="GYY314" s="10"/>
      <c r="GYZ314" s="10"/>
      <c r="GZA314" s="10"/>
      <c r="GZB314" s="10"/>
      <c r="GZC314" s="10"/>
      <c r="GZD314" s="10"/>
      <c r="GZE314" s="10"/>
      <c r="GZF314" s="10"/>
      <c r="GZG314" s="10"/>
      <c r="GZH314" s="10"/>
      <c r="GZI314" s="10"/>
      <c r="GZJ314" s="10"/>
      <c r="GZK314" s="10"/>
      <c r="GZL314" s="10"/>
      <c r="GZM314" s="10"/>
      <c r="GZN314" s="10"/>
      <c r="GZO314" s="10"/>
      <c r="GZP314" s="10"/>
      <c r="GZQ314" s="10"/>
      <c r="GZR314" s="10"/>
      <c r="GZS314" s="10"/>
      <c r="GZT314" s="10"/>
      <c r="GZU314" s="10"/>
      <c r="GZV314" s="10"/>
      <c r="GZW314" s="10"/>
      <c r="GZX314" s="10"/>
      <c r="GZY314" s="10"/>
      <c r="GZZ314" s="10"/>
      <c r="HAA314" s="10"/>
      <c r="HAB314" s="10"/>
      <c r="HAC314" s="10"/>
      <c r="HAD314" s="10"/>
      <c r="HAE314" s="10"/>
      <c r="HAF314" s="10"/>
      <c r="HAG314" s="10"/>
      <c r="HAH314" s="10"/>
      <c r="HAI314" s="10"/>
      <c r="HAJ314" s="10"/>
      <c r="HAK314" s="10"/>
      <c r="HAL314" s="10"/>
      <c r="HAM314" s="10"/>
      <c r="HAN314" s="10"/>
      <c r="HAO314" s="10"/>
      <c r="HAP314" s="10"/>
      <c r="HAQ314" s="10"/>
      <c r="HAR314" s="10"/>
      <c r="HAS314" s="10"/>
      <c r="HAT314" s="10"/>
      <c r="HAU314" s="10"/>
      <c r="HAV314" s="10"/>
      <c r="HAW314" s="10"/>
      <c r="HAX314" s="10"/>
      <c r="HAY314" s="10"/>
      <c r="HAZ314" s="10"/>
      <c r="HBA314" s="10"/>
      <c r="HBB314" s="10"/>
      <c r="HBC314" s="10"/>
      <c r="HBD314" s="10"/>
      <c r="HBE314" s="10"/>
      <c r="HBF314" s="10"/>
      <c r="HBG314" s="10"/>
      <c r="HBH314" s="10"/>
      <c r="HBI314" s="10"/>
      <c r="HBJ314" s="10"/>
      <c r="HBK314" s="10"/>
      <c r="HBL314" s="10"/>
      <c r="HBM314" s="10"/>
      <c r="HBN314" s="10"/>
      <c r="HBO314" s="10"/>
      <c r="HBP314" s="10"/>
      <c r="HBQ314" s="10"/>
      <c r="HBR314" s="10"/>
      <c r="HBS314" s="10"/>
      <c r="HBT314" s="10"/>
      <c r="HBU314" s="10"/>
      <c r="HBV314" s="10"/>
      <c r="HBW314" s="10"/>
      <c r="HBX314" s="10"/>
      <c r="HBY314" s="10"/>
      <c r="HBZ314" s="10"/>
      <c r="HCA314" s="10"/>
      <c r="HCB314" s="10"/>
      <c r="HCC314" s="10"/>
      <c r="HCD314" s="10"/>
      <c r="HCE314" s="10"/>
      <c r="HCF314" s="10"/>
      <c r="HCG314" s="10"/>
      <c r="HCH314" s="10"/>
      <c r="HCI314" s="10"/>
      <c r="HCJ314" s="10"/>
      <c r="HCK314" s="10"/>
      <c r="HCL314" s="10"/>
      <c r="HCM314" s="10"/>
      <c r="HCN314" s="10"/>
      <c r="HCO314" s="10"/>
      <c r="HCP314" s="10"/>
      <c r="HCQ314" s="10"/>
      <c r="HCR314" s="10"/>
      <c r="HCS314" s="10"/>
      <c r="HCT314" s="10"/>
      <c r="HCU314" s="10"/>
      <c r="HCV314" s="10"/>
      <c r="HCW314" s="10"/>
      <c r="HCX314" s="10"/>
      <c r="HCY314" s="10"/>
      <c r="HCZ314" s="10"/>
      <c r="HDA314" s="10"/>
      <c r="HDB314" s="10"/>
      <c r="HDC314" s="10"/>
      <c r="HDD314" s="10"/>
      <c r="HDE314" s="10"/>
      <c r="HDF314" s="10"/>
      <c r="HDG314" s="10"/>
      <c r="HDH314" s="10"/>
      <c r="HDI314" s="10"/>
      <c r="HDJ314" s="10"/>
      <c r="HDK314" s="10"/>
      <c r="HDL314" s="10"/>
      <c r="HDM314" s="10"/>
      <c r="HDN314" s="10"/>
      <c r="HDO314" s="10"/>
      <c r="HDP314" s="10"/>
      <c r="HDQ314" s="10"/>
      <c r="HDR314" s="10"/>
      <c r="HDS314" s="10"/>
      <c r="HDT314" s="10"/>
      <c r="HDU314" s="10"/>
      <c r="HDV314" s="10"/>
      <c r="HDW314" s="10"/>
      <c r="HDX314" s="10"/>
      <c r="HDY314" s="10"/>
      <c r="HDZ314" s="10"/>
      <c r="HEA314" s="10"/>
      <c r="HEB314" s="10"/>
      <c r="HEC314" s="10"/>
      <c r="HED314" s="10"/>
      <c r="HEE314" s="10"/>
      <c r="HEF314" s="10"/>
      <c r="HEG314" s="10"/>
      <c r="HEH314" s="10"/>
      <c r="HEI314" s="10"/>
      <c r="HEJ314" s="10"/>
      <c r="HEK314" s="10"/>
      <c r="HEL314" s="10"/>
      <c r="HEM314" s="10"/>
      <c r="HEN314" s="10"/>
      <c r="HEO314" s="10"/>
      <c r="HEP314" s="10"/>
      <c r="HEQ314" s="10"/>
      <c r="HER314" s="10"/>
      <c r="HES314" s="10"/>
      <c r="HET314" s="10"/>
      <c r="HEU314" s="10"/>
      <c r="HEV314" s="10"/>
      <c r="HEW314" s="10"/>
      <c r="HEX314" s="10"/>
      <c r="HEY314" s="10"/>
      <c r="HEZ314" s="10"/>
      <c r="HFA314" s="10"/>
      <c r="HFB314" s="10"/>
      <c r="HFC314" s="10"/>
      <c r="HFD314" s="10"/>
      <c r="HFE314" s="10"/>
      <c r="HFF314" s="10"/>
      <c r="HFG314" s="10"/>
      <c r="HFH314" s="10"/>
      <c r="HFI314" s="10"/>
      <c r="HFJ314" s="10"/>
      <c r="HFK314" s="10"/>
      <c r="HFL314" s="10"/>
      <c r="HFM314" s="10"/>
      <c r="HFN314" s="10"/>
      <c r="HFO314" s="10"/>
      <c r="HFP314" s="10"/>
      <c r="HFQ314" s="10"/>
      <c r="HFR314" s="10"/>
      <c r="HFS314" s="10"/>
      <c r="HFT314" s="10"/>
      <c r="HFU314" s="10"/>
      <c r="HFV314" s="10"/>
      <c r="HFW314" s="10"/>
      <c r="HFX314" s="10"/>
      <c r="HFY314" s="10"/>
      <c r="HFZ314" s="10"/>
      <c r="HGA314" s="10"/>
      <c r="HGB314" s="10"/>
      <c r="HGC314" s="10"/>
      <c r="HGD314" s="10"/>
      <c r="HGE314" s="10"/>
      <c r="HGF314" s="10"/>
      <c r="HGG314" s="10"/>
      <c r="HGH314" s="10"/>
      <c r="HGI314" s="10"/>
      <c r="HGJ314" s="10"/>
      <c r="HGK314" s="10"/>
      <c r="HGL314" s="10"/>
      <c r="HGM314" s="10"/>
      <c r="HGN314" s="10"/>
      <c r="HGO314" s="10"/>
      <c r="HGP314" s="10"/>
      <c r="HGQ314" s="10"/>
      <c r="HGR314" s="10"/>
      <c r="HGS314" s="10"/>
      <c r="HGT314" s="10"/>
      <c r="HGU314" s="10"/>
      <c r="HGV314" s="10"/>
      <c r="HGW314" s="10"/>
      <c r="HGX314" s="10"/>
      <c r="HGY314" s="10"/>
      <c r="HGZ314" s="10"/>
      <c r="HHA314" s="10"/>
      <c r="HHB314" s="10"/>
      <c r="HHC314" s="10"/>
      <c r="HHD314" s="10"/>
      <c r="HHE314" s="10"/>
      <c r="HHF314" s="10"/>
      <c r="HHG314" s="10"/>
      <c r="HHH314" s="10"/>
      <c r="HHI314" s="10"/>
      <c r="HHJ314" s="10"/>
      <c r="HHK314" s="10"/>
      <c r="HHL314" s="10"/>
      <c r="HHM314" s="10"/>
      <c r="HHN314" s="10"/>
      <c r="HHO314" s="10"/>
      <c r="HHP314" s="10"/>
      <c r="HHQ314" s="10"/>
      <c r="HHR314" s="10"/>
      <c r="HHS314" s="10"/>
      <c r="HHT314" s="10"/>
      <c r="HHU314" s="10"/>
      <c r="HHV314" s="10"/>
      <c r="HHW314" s="10"/>
      <c r="HHX314" s="10"/>
      <c r="HHY314" s="10"/>
      <c r="HHZ314" s="10"/>
      <c r="HIA314" s="10"/>
      <c r="HIB314" s="10"/>
      <c r="HIC314" s="10"/>
      <c r="HID314" s="10"/>
      <c r="HIE314" s="10"/>
      <c r="HIF314" s="10"/>
      <c r="HIG314" s="10"/>
      <c r="HIH314" s="10"/>
      <c r="HII314" s="10"/>
      <c r="HIJ314" s="10"/>
      <c r="HIK314" s="10"/>
      <c r="HIL314" s="10"/>
      <c r="HIM314" s="10"/>
      <c r="HIN314" s="10"/>
      <c r="HIO314" s="10"/>
      <c r="HIP314" s="10"/>
      <c r="HIQ314" s="10"/>
      <c r="HIR314" s="10"/>
      <c r="HIS314" s="10"/>
      <c r="HIT314" s="10"/>
      <c r="HIU314" s="10"/>
      <c r="HIV314" s="10"/>
      <c r="HIW314" s="10"/>
      <c r="HIX314" s="10"/>
      <c r="HIY314" s="10"/>
      <c r="HIZ314" s="10"/>
      <c r="HJA314" s="10"/>
      <c r="HJB314" s="10"/>
      <c r="HJC314" s="10"/>
      <c r="HJD314" s="10"/>
      <c r="HJE314" s="10"/>
      <c r="HJF314" s="10"/>
      <c r="HJG314" s="10"/>
      <c r="HJH314" s="10"/>
      <c r="HJI314" s="10"/>
      <c r="HJJ314" s="10"/>
      <c r="HJK314" s="10"/>
      <c r="HJL314" s="10"/>
      <c r="HJM314" s="10"/>
      <c r="HJN314" s="10"/>
      <c r="HJO314" s="10"/>
      <c r="HJP314" s="10"/>
      <c r="HJQ314" s="10"/>
      <c r="HJR314" s="10"/>
      <c r="HJS314" s="10"/>
      <c r="HJT314" s="10"/>
      <c r="HJU314" s="10"/>
      <c r="HJV314" s="10"/>
      <c r="HJW314" s="10"/>
      <c r="HJX314" s="10"/>
      <c r="HJY314" s="10"/>
      <c r="HJZ314" s="10"/>
      <c r="HKA314" s="10"/>
      <c r="HKB314" s="10"/>
      <c r="HKC314" s="10"/>
      <c r="HKD314" s="10"/>
      <c r="HKE314" s="10"/>
      <c r="HKF314" s="10"/>
      <c r="HKG314" s="10"/>
      <c r="HKH314" s="10"/>
      <c r="HKI314" s="10"/>
      <c r="HKJ314" s="10"/>
      <c r="HKK314" s="10"/>
      <c r="HKL314" s="10"/>
      <c r="HKM314" s="10"/>
      <c r="HKN314" s="10"/>
      <c r="HKO314" s="10"/>
      <c r="HKP314" s="10"/>
      <c r="HKQ314" s="10"/>
      <c r="HKR314" s="10"/>
      <c r="HKS314" s="10"/>
      <c r="HKT314" s="10"/>
      <c r="HKU314" s="10"/>
      <c r="HKV314" s="10"/>
      <c r="HKW314" s="10"/>
      <c r="HKX314" s="10"/>
      <c r="HKY314" s="10"/>
      <c r="HKZ314" s="10"/>
      <c r="HLA314" s="10"/>
      <c r="HLB314" s="10"/>
      <c r="HLC314" s="10"/>
      <c r="HLD314" s="10"/>
      <c r="HLE314" s="10"/>
      <c r="HLF314" s="10"/>
      <c r="HLG314" s="10"/>
      <c r="HLH314" s="10"/>
      <c r="HLI314" s="10"/>
      <c r="HLJ314" s="10"/>
      <c r="HLK314" s="10"/>
      <c r="HLL314" s="10"/>
      <c r="HLM314" s="10"/>
      <c r="HLN314" s="10"/>
      <c r="HLO314" s="10"/>
      <c r="HLP314" s="10"/>
      <c r="HLQ314" s="10"/>
      <c r="HLR314" s="10"/>
      <c r="HLS314" s="10"/>
      <c r="HLT314" s="10"/>
      <c r="HLU314" s="10"/>
      <c r="HLV314" s="10"/>
      <c r="HLW314" s="10"/>
      <c r="HLX314" s="10"/>
      <c r="HLY314" s="10"/>
      <c r="HLZ314" s="10"/>
      <c r="HMA314" s="10"/>
      <c r="HMB314" s="10"/>
      <c r="HMC314" s="10"/>
      <c r="HMD314" s="10"/>
      <c r="HME314" s="10"/>
      <c r="HMF314" s="10"/>
      <c r="HMG314" s="10"/>
      <c r="HMH314" s="10"/>
      <c r="HMI314" s="10"/>
      <c r="HMJ314" s="10"/>
      <c r="HMK314" s="10"/>
      <c r="HML314" s="10"/>
      <c r="HMM314" s="10"/>
      <c r="HMN314" s="10"/>
      <c r="HMO314" s="10"/>
      <c r="HMP314" s="10"/>
      <c r="HMQ314" s="10"/>
      <c r="HMR314" s="10"/>
      <c r="HMS314" s="10"/>
      <c r="HMT314" s="10"/>
      <c r="HMU314" s="10"/>
      <c r="HMV314" s="10"/>
      <c r="HMW314" s="10"/>
      <c r="HMX314" s="10"/>
      <c r="HMY314" s="10"/>
      <c r="HMZ314" s="10"/>
      <c r="HNA314" s="10"/>
      <c r="HNB314" s="10"/>
      <c r="HNC314" s="10"/>
      <c r="HND314" s="10"/>
      <c r="HNE314" s="10"/>
      <c r="HNF314" s="10"/>
      <c r="HNG314" s="10"/>
      <c r="HNH314" s="10"/>
      <c r="HNI314" s="10"/>
      <c r="HNJ314" s="10"/>
      <c r="HNK314" s="10"/>
      <c r="HNL314" s="10"/>
      <c r="HNM314" s="10"/>
      <c r="HNN314" s="10"/>
      <c r="HNO314" s="10"/>
      <c r="HNP314" s="10"/>
      <c r="HNQ314" s="10"/>
      <c r="HNR314" s="10"/>
      <c r="HNS314" s="10"/>
      <c r="HNT314" s="10"/>
      <c r="HNU314" s="10"/>
      <c r="HNV314" s="10"/>
      <c r="HNW314" s="10"/>
      <c r="HNX314" s="10"/>
      <c r="HNY314" s="10"/>
      <c r="HNZ314" s="10"/>
      <c r="HOA314" s="10"/>
      <c r="HOB314" s="10"/>
      <c r="HOC314" s="10"/>
      <c r="HOD314" s="10"/>
      <c r="HOE314" s="10"/>
      <c r="HOF314" s="10"/>
      <c r="HOG314" s="10"/>
      <c r="HOH314" s="10"/>
      <c r="HOI314" s="10"/>
      <c r="HOJ314" s="10"/>
      <c r="HOK314" s="10"/>
      <c r="HOL314" s="10"/>
      <c r="HOM314" s="10"/>
      <c r="HON314" s="10"/>
      <c r="HOO314" s="10"/>
      <c r="HOP314" s="10"/>
      <c r="HOQ314" s="10"/>
      <c r="HOR314" s="10"/>
      <c r="HOS314" s="10"/>
      <c r="HOT314" s="10"/>
      <c r="HOU314" s="10"/>
      <c r="HOV314" s="10"/>
      <c r="HOW314" s="10"/>
      <c r="HOX314" s="10"/>
      <c r="HOY314" s="10"/>
      <c r="HOZ314" s="10"/>
      <c r="HPA314" s="10"/>
      <c r="HPB314" s="10"/>
      <c r="HPC314" s="10"/>
      <c r="HPD314" s="10"/>
      <c r="HPE314" s="10"/>
      <c r="HPF314" s="10"/>
      <c r="HPG314" s="10"/>
      <c r="HPH314" s="10"/>
      <c r="HPI314" s="10"/>
      <c r="HPJ314" s="10"/>
      <c r="HPK314" s="10"/>
      <c r="HPL314" s="10"/>
      <c r="HPM314" s="10"/>
      <c r="HPN314" s="10"/>
      <c r="HPO314" s="10"/>
      <c r="HPP314" s="10"/>
      <c r="HPQ314" s="10"/>
      <c r="HPR314" s="10"/>
      <c r="HPS314" s="10"/>
      <c r="HPT314" s="10"/>
      <c r="HPU314" s="10"/>
      <c r="HPV314" s="10"/>
      <c r="HPW314" s="10"/>
      <c r="HPX314" s="10"/>
      <c r="HPY314" s="10"/>
      <c r="HPZ314" s="10"/>
      <c r="HQA314" s="10"/>
      <c r="HQB314" s="10"/>
      <c r="HQC314" s="10"/>
      <c r="HQD314" s="10"/>
      <c r="HQE314" s="10"/>
      <c r="HQF314" s="10"/>
      <c r="HQG314" s="10"/>
      <c r="HQH314" s="10"/>
      <c r="HQI314" s="10"/>
      <c r="HQJ314" s="10"/>
      <c r="HQK314" s="10"/>
      <c r="HQL314" s="10"/>
      <c r="HQM314" s="10"/>
      <c r="HQN314" s="10"/>
      <c r="HQO314" s="10"/>
      <c r="HQP314" s="10"/>
      <c r="HQQ314" s="10"/>
      <c r="HQR314" s="10"/>
      <c r="HQS314" s="10"/>
      <c r="HQT314" s="10"/>
      <c r="HQU314" s="10"/>
      <c r="HQV314" s="10"/>
      <c r="HQW314" s="10"/>
      <c r="HQX314" s="10"/>
      <c r="HQY314" s="10"/>
      <c r="HQZ314" s="10"/>
      <c r="HRA314" s="10"/>
      <c r="HRB314" s="10"/>
      <c r="HRC314" s="10"/>
      <c r="HRD314" s="10"/>
      <c r="HRE314" s="10"/>
      <c r="HRF314" s="10"/>
      <c r="HRG314" s="10"/>
      <c r="HRH314" s="10"/>
      <c r="HRI314" s="10"/>
      <c r="HRJ314" s="10"/>
      <c r="HRK314" s="10"/>
      <c r="HRL314" s="10"/>
      <c r="HRM314" s="10"/>
      <c r="HRN314" s="10"/>
      <c r="HRO314" s="10"/>
      <c r="HRP314" s="10"/>
      <c r="HRQ314" s="10"/>
      <c r="HRR314" s="10"/>
      <c r="HRS314" s="10"/>
      <c r="HRT314" s="10"/>
      <c r="HRU314" s="10"/>
      <c r="HRV314" s="10"/>
      <c r="HRW314" s="10"/>
      <c r="HRX314" s="10"/>
      <c r="HRY314" s="10"/>
      <c r="HRZ314" s="10"/>
      <c r="HSA314" s="10"/>
      <c r="HSB314" s="10"/>
      <c r="HSC314" s="10"/>
      <c r="HSD314" s="10"/>
      <c r="HSE314" s="10"/>
      <c r="HSF314" s="10"/>
      <c r="HSG314" s="10"/>
      <c r="HSH314" s="10"/>
      <c r="HSI314" s="10"/>
      <c r="HSJ314" s="10"/>
      <c r="HSK314" s="10"/>
      <c r="HSL314" s="10"/>
      <c r="HSM314" s="10"/>
      <c r="HSN314" s="10"/>
      <c r="HSO314" s="10"/>
      <c r="HSP314" s="10"/>
      <c r="HSQ314" s="10"/>
      <c r="HSR314" s="10"/>
      <c r="HSS314" s="10"/>
      <c r="HST314" s="10"/>
      <c r="HSU314" s="10"/>
      <c r="HSV314" s="10"/>
      <c r="HSW314" s="10"/>
      <c r="HSX314" s="10"/>
      <c r="HSY314" s="10"/>
      <c r="HSZ314" s="10"/>
      <c r="HTA314" s="10"/>
      <c r="HTB314" s="10"/>
      <c r="HTC314" s="10"/>
      <c r="HTD314" s="10"/>
      <c r="HTE314" s="10"/>
      <c r="HTF314" s="10"/>
      <c r="HTG314" s="10"/>
      <c r="HTH314" s="10"/>
      <c r="HTI314" s="10"/>
      <c r="HTJ314" s="10"/>
      <c r="HTK314" s="10"/>
      <c r="HTL314" s="10"/>
      <c r="HTM314" s="10"/>
      <c r="HTN314" s="10"/>
      <c r="HTO314" s="10"/>
      <c r="HTP314" s="10"/>
      <c r="HTQ314" s="10"/>
      <c r="HTR314" s="10"/>
      <c r="HTS314" s="10"/>
      <c r="HTT314" s="10"/>
      <c r="HTU314" s="10"/>
      <c r="HTV314" s="10"/>
      <c r="HTW314" s="10"/>
      <c r="HTX314" s="10"/>
      <c r="HTY314" s="10"/>
      <c r="HTZ314" s="10"/>
      <c r="HUA314" s="10"/>
      <c r="HUB314" s="10"/>
      <c r="HUC314" s="10"/>
      <c r="HUD314" s="10"/>
      <c r="HUE314" s="10"/>
      <c r="HUF314" s="10"/>
      <c r="HUG314" s="10"/>
      <c r="HUH314" s="10"/>
      <c r="HUI314" s="10"/>
      <c r="HUJ314" s="10"/>
      <c r="HUK314" s="10"/>
      <c r="HUL314" s="10"/>
      <c r="HUM314" s="10"/>
      <c r="HUN314" s="10"/>
      <c r="HUO314" s="10"/>
      <c r="HUP314" s="10"/>
      <c r="HUQ314" s="10"/>
      <c r="HUR314" s="10"/>
      <c r="HUS314" s="10"/>
      <c r="HUT314" s="10"/>
      <c r="HUU314" s="10"/>
      <c r="HUV314" s="10"/>
      <c r="HUW314" s="10"/>
      <c r="HUX314" s="10"/>
      <c r="HUY314" s="10"/>
      <c r="HUZ314" s="10"/>
      <c r="HVA314" s="10"/>
      <c r="HVB314" s="10"/>
      <c r="HVC314" s="10"/>
      <c r="HVD314" s="10"/>
      <c r="HVE314" s="10"/>
      <c r="HVF314" s="10"/>
      <c r="HVG314" s="10"/>
      <c r="HVH314" s="10"/>
      <c r="HVI314" s="10"/>
      <c r="HVJ314" s="10"/>
      <c r="HVK314" s="10"/>
      <c r="HVL314" s="10"/>
      <c r="HVM314" s="10"/>
      <c r="HVN314" s="10"/>
      <c r="HVO314" s="10"/>
      <c r="HVP314" s="10"/>
      <c r="HVQ314" s="10"/>
      <c r="HVR314" s="10"/>
      <c r="HVS314" s="10"/>
      <c r="HVT314" s="10"/>
      <c r="HVU314" s="10"/>
      <c r="HVV314" s="10"/>
      <c r="HVW314" s="10"/>
      <c r="HVX314" s="10"/>
      <c r="HVY314" s="10"/>
      <c r="HVZ314" s="10"/>
      <c r="HWA314" s="10"/>
      <c r="HWB314" s="10"/>
      <c r="HWC314" s="10"/>
      <c r="HWD314" s="10"/>
      <c r="HWE314" s="10"/>
      <c r="HWF314" s="10"/>
      <c r="HWG314" s="10"/>
      <c r="HWH314" s="10"/>
      <c r="HWI314" s="10"/>
      <c r="HWJ314" s="10"/>
      <c r="HWK314" s="10"/>
      <c r="HWL314" s="10"/>
      <c r="HWM314" s="10"/>
      <c r="HWN314" s="10"/>
      <c r="HWO314" s="10"/>
      <c r="HWP314" s="10"/>
      <c r="HWQ314" s="10"/>
      <c r="HWR314" s="10"/>
      <c r="HWS314" s="10"/>
      <c r="HWT314" s="10"/>
      <c r="HWU314" s="10"/>
      <c r="HWV314" s="10"/>
      <c r="HWW314" s="10"/>
      <c r="HWX314" s="10"/>
      <c r="HWY314" s="10"/>
      <c r="HWZ314" s="10"/>
      <c r="HXA314" s="10"/>
      <c r="HXB314" s="10"/>
      <c r="HXC314" s="10"/>
      <c r="HXD314" s="10"/>
      <c r="HXE314" s="10"/>
      <c r="HXF314" s="10"/>
      <c r="HXG314" s="10"/>
      <c r="HXH314" s="10"/>
      <c r="HXI314" s="10"/>
      <c r="HXJ314" s="10"/>
      <c r="HXK314" s="10"/>
      <c r="HXL314" s="10"/>
      <c r="HXM314" s="10"/>
      <c r="HXN314" s="10"/>
      <c r="HXO314" s="10"/>
      <c r="HXP314" s="10"/>
      <c r="HXQ314" s="10"/>
      <c r="HXR314" s="10"/>
      <c r="HXS314" s="10"/>
      <c r="HXT314" s="10"/>
      <c r="HXU314" s="10"/>
      <c r="HXV314" s="10"/>
      <c r="HXW314" s="10"/>
      <c r="HXX314" s="10"/>
      <c r="HXY314" s="10"/>
      <c r="HXZ314" s="10"/>
      <c r="HYA314" s="10"/>
      <c r="HYB314" s="10"/>
      <c r="HYC314" s="10"/>
      <c r="HYD314" s="10"/>
      <c r="HYE314" s="10"/>
      <c r="HYF314" s="10"/>
      <c r="HYG314" s="10"/>
      <c r="HYH314" s="10"/>
      <c r="HYI314" s="10"/>
      <c r="HYJ314" s="10"/>
      <c r="HYK314" s="10"/>
      <c r="HYL314" s="10"/>
      <c r="HYM314" s="10"/>
      <c r="HYN314" s="10"/>
      <c r="HYO314" s="10"/>
      <c r="HYP314" s="10"/>
      <c r="HYQ314" s="10"/>
      <c r="HYR314" s="10"/>
      <c r="HYS314" s="10"/>
      <c r="HYT314" s="10"/>
      <c r="HYU314" s="10"/>
      <c r="HYV314" s="10"/>
      <c r="HYW314" s="10"/>
      <c r="HYX314" s="10"/>
      <c r="HYY314" s="10"/>
      <c r="HYZ314" s="10"/>
      <c r="HZA314" s="10"/>
      <c r="HZB314" s="10"/>
      <c r="HZC314" s="10"/>
      <c r="HZD314" s="10"/>
      <c r="HZE314" s="10"/>
      <c r="HZF314" s="10"/>
      <c r="HZG314" s="10"/>
      <c r="HZH314" s="10"/>
      <c r="HZI314" s="10"/>
      <c r="HZJ314" s="10"/>
      <c r="HZK314" s="10"/>
      <c r="HZL314" s="10"/>
      <c r="HZM314" s="10"/>
      <c r="HZN314" s="10"/>
      <c r="HZO314" s="10"/>
      <c r="HZP314" s="10"/>
      <c r="HZQ314" s="10"/>
      <c r="HZR314" s="10"/>
      <c r="HZS314" s="10"/>
      <c r="HZT314" s="10"/>
      <c r="HZU314" s="10"/>
      <c r="HZV314" s="10"/>
      <c r="HZW314" s="10"/>
      <c r="HZX314" s="10"/>
      <c r="HZY314" s="10"/>
      <c r="HZZ314" s="10"/>
      <c r="IAA314" s="10"/>
      <c r="IAB314" s="10"/>
      <c r="IAC314" s="10"/>
      <c r="IAD314" s="10"/>
      <c r="IAE314" s="10"/>
      <c r="IAF314" s="10"/>
      <c r="IAG314" s="10"/>
      <c r="IAH314" s="10"/>
      <c r="IAI314" s="10"/>
      <c r="IAJ314" s="10"/>
      <c r="IAK314" s="10"/>
      <c r="IAL314" s="10"/>
      <c r="IAM314" s="10"/>
      <c r="IAN314" s="10"/>
      <c r="IAO314" s="10"/>
      <c r="IAP314" s="10"/>
      <c r="IAQ314" s="10"/>
      <c r="IAR314" s="10"/>
      <c r="IAS314" s="10"/>
      <c r="IAT314" s="10"/>
      <c r="IAU314" s="10"/>
      <c r="IAV314" s="10"/>
      <c r="IAW314" s="10"/>
      <c r="IAX314" s="10"/>
      <c r="IAY314" s="10"/>
      <c r="IAZ314" s="10"/>
      <c r="IBA314" s="10"/>
      <c r="IBB314" s="10"/>
      <c r="IBC314" s="10"/>
      <c r="IBD314" s="10"/>
      <c r="IBE314" s="10"/>
      <c r="IBF314" s="10"/>
      <c r="IBG314" s="10"/>
      <c r="IBH314" s="10"/>
      <c r="IBI314" s="10"/>
      <c r="IBJ314" s="10"/>
      <c r="IBK314" s="10"/>
      <c r="IBL314" s="10"/>
      <c r="IBM314" s="10"/>
      <c r="IBN314" s="10"/>
      <c r="IBO314" s="10"/>
      <c r="IBP314" s="10"/>
      <c r="IBQ314" s="10"/>
      <c r="IBR314" s="10"/>
      <c r="IBS314" s="10"/>
      <c r="IBT314" s="10"/>
      <c r="IBU314" s="10"/>
      <c r="IBV314" s="10"/>
      <c r="IBW314" s="10"/>
      <c r="IBX314" s="10"/>
      <c r="IBY314" s="10"/>
      <c r="IBZ314" s="10"/>
      <c r="ICA314" s="10"/>
      <c r="ICB314" s="10"/>
      <c r="ICC314" s="10"/>
      <c r="ICD314" s="10"/>
      <c r="ICE314" s="10"/>
      <c r="ICF314" s="10"/>
      <c r="ICG314" s="10"/>
      <c r="ICH314" s="10"/>
      <c r="ICI314" s="10"/>
      <c r="ICJ314" s="10"/>
      <c r="ICK314" s="10"/>
      <c r="ICL314" s="10"/>
      <c r="ICM314" s="10"/>
      <c r="ICN314" s="10"/>
      <c r="ICO314" s="10"/>
      <c r="ICP314" s="10"/>
      <c r="ICQ314" s="10"/>
      <c r="ICR314" s="10"/>
      <c r="ICS314" s="10"/>
      <c r="ICT314" s="10"/>
      <c r="ICU314" s="10"/>
      <c r="ICV314" s="10"/>
      <c r="ICW314" s="10"/>
      <c r="ICX314" s="10"/>
      <c r="ICY314" s="10"/>
      <c r="ICZ314" s="10"/>
      <c r="IDA314" s="10"/>
      <c r="IDB314" s="10"/>
      <c r="IDC314" s="10"/>
      <c r="IDD314" s="10"/>
      <c r="IDE314" s="10"/>
      <c r="IDF314" s="10"/>
      <c r="IDG314" s="10"/>
      <c r="IDH314" s="10"/>
      <c r="IDI314" s="10"/>
      <c r="IDJ314" s="10"/>
      <c r="IDK314" s="10"/>
      <c r="IDL314" s="10"/>
      <c r="IDM314" s="10"/>
      <c r="IDN314" s="10"/>
      <c r="IDO314" s="10"/>
      <c r="IDP314" s="10"/>
      <c r="IDQ314" s="10"/>
      <c r="IDR314" s="10"/>
      <c r="IDS314" s="10"/>
      <c r="IDT314" s="10"/>
      <c r="IDU314" s="10"/>
      <c r="IDV314" s="10"/>
      <c r="IDW314" s="10"/>
      <c r="IDX314" s="10"/>
      <c r="IDY314" s="10"/>
      <c r="IDZ314" s="10"/>
      <c r="IEA314" s="10"/>
      <c r="IEB314" s="10"/>
      <c r="IEC314" s="10"/>
      <c r="IED314" s="10"/>
      <c r="IEE314" s="10"/>
      <c r="IEF314" s="10"/>
      <c r="IEG314" s="10"/>
      <c r="IEH314" s="10"/>
      <c r="IEI314" s="10"/>
      <c r="IEJ314" s="10"/>
      <c r="IEK314" s="10"/>
      <c r="IEL314" s="10"/>
      <c r="IEM314" s="10"/>
      <c r="IEN314" s="10"/>
      <c r="IEO314" s="10"/>
      <c r="IEP314" s="10"/>
      <c r="IEQ314" s="10"/>
      <c r="IER314" s="10"/>
      <c r="IES314" s="10"/>
      <c r="IET314" s="10"/>
      <c r="IEU314" s="10"/>
      <c r="IEV314" s="10"/>
      <c r="IEW314" s="10"/>
      <c r="IEX314" s="10"/>
      <c r="IEY314" s="10"/>
      <c r="IEZ314" s="10"/>
      <c r="IFA314" s="10"/>
      <c r="IFB314" s="10"/>
      <c r="IFC314" s="10"/>
      <c r="IFD314" s="10"/>
      <c r="IFE314" s="10"/>
      <c r="IFF314" s="10"/>
      <c r="IFG314" s="10"/>
      <c r="IFH314" s="10"/>
      <c r="IFI314" s="10"/>
      <c r="IFJ314" s="10"/>
      <c r="IFK314" s="10"/>
      <c r="IFL314" s="10"/>
      <c r="IFM314" s="10"/>
      <c r="IFN314" s="10"/>
      <c r="IFO314" s="10"/>
      <c r="IFP314" s="10"/>
      <c r="IFQ314" s="10"/>
      <c r="IFR314" s="10"/>
      <c r="IFS314" s="10"/>
      <c r="IFT314" s="10"/>
      <c r="IFU314" s="10"/>
      <c r="IFV314" s="10"/>
      <c r="IFW314" s="10"/>
      <c r="IFX314" s="10"/>
      <c r="IFY314" s="10"/>
      <c r="IFZ314" s="10"/>
      <c r="IGA314" s="10"/>
      <c r="IGB314" s="10"/>
      <c r="IGC314" s="10"/>
      <c r="IGD314" s="10"/>
      <c r="IGE314" s="10"/>
      <c r="IGF314" s="10"/>
      <c r="IGG314" s="10"/>
      <c r="IGH314" s="10"/>
      <c r="IGI314" s="10"/>
      <c r="IGJ314" s="10"/>
      <c r="IGK314" s="10"/>
      <c r="IGL314" s="10"/>
      <c r="IGM314" s="10"/>
      <c r="IGN314" s="10"/>
      <c r="IGO314" s="10"/>
      <c r="IGP314" s="10"/>
      <c r="IGQ314" s="10"/>
      <c r="IGR314" s="10"/>
      <c r="IGS314" s="10"/>
      <c r="IGT314" s="10"/>
      <c r="IGU314" s="10"/>
      <c r="IGV314" s="10"/>
      <c r="IGW314" s="10"/>
      <c r="IGX314" s="10"/>
      <c r="IGY314" s="10"/>
      <c r="IGZ314" s="10"/>
      <c r="IHA314" s="10"/>
      <c r="IHB314" s="10"/>
      <c r="IHC314" s="10"/>
      <c r="IHD314" s="10"/>
      <c r="IHE314" s="10"/>
      <c r="IHF314" s="10"/>
      <c r="IHG314" s="10"/>
      <c r="IHH314" s="10"/>
      <c r="IHI314" s="10"/>
      <c r="IHJ314" s="10"/>
      <c r="IHK314" s="10"/>
      <c r="IHL314" s="10"/>
      <c r="IHM314" s="10"/>
      <c r="IHN314" s="10"/>
      <c r="IHO314" s="10"/>
      <c r="IHP314" s="10"/>
      <c r="IHQ314" s="10"/>
      <c r="IHR314" s="10"/>
      <c r="IHS314" s="10"/>
      <c r="IHT314" s="10"/>
      <c r="IHU314" s="10"/>
      <c r="IHV314" s="10"/>
      <c r="IHW314" s="10"/>
      <c r="IHX314" s="10"/>
      <c r="IHY314" s="10"/>
      <c r="IHZ314" s="10"/>
      <c r="IIA314" s="10"/>
      <c r="IIB314" s="10"/>
      <c r="IIC314" s="10"/>
      <c r="IID314" s="10"/>
      <c r="IIE314" s="10"/>
      <c r="IIF314" s="10"/>
      <c r="IIG314" s="10"/>
      <c r="IIH314" s="10"/>
      <c r="III314" s="10"/>
      <c r="IIJ314" s="10"/>
      <c r="IIK314" s="10"/>
      <c r="IIL314" s="10"/>
      <c r="IIM314" s="10"/>
      <c r="IIN314" s="10"/>
      <c r="IIO314" s="10"/>
      <c r="IIP314" s="10"/>
      <c r="IIQ314" s="10"/>
      <c r="IIR314" s="10"/>
      <c r="IIS314" s="10"/>
      <c r="IIT314" s="10"/>
      <c r="IIU314" s="10"/>
      <c r="IIV314" s="10"/>
      <c r="IIW314" s="10"/>
      <c r="IIX314" s="10"/>
      <c r="IIY314" s="10"/>
      <c r="IIZ314" s="10"/>
      <c r="IJA314" s="10"/>
      <c r="IJB314" s="10"/>
      <c r="IJC314" s="10"/>
      <c r="IJD314" s="10"/>
      <c r="IJE314" s="10"/>
      <c r="IJF314" s="10"/>
      <c r="IJG314" s="10"/>
      <c r="IJH314" s="10"/>
      <c r="IJI314" s="10"/>
      <c r="IJJ314" s="10"/>
      <c r="IJK314" s="10"/>
      <c r="IJL314" s="10"/>
      <c r="IJM314" s="10"/>
      <c r="IJN314" s="10"/>
      <c r="IJO314" s="10"/>
      <c r="IJP314" s="10"/>
      <c r="IJQ314" s="10"/>
      <c r="IJR314" s="10"/>
      <c r="IJS314" s="10"/>
      <c r="IJT314" s="10"/>
      <c r="IJU314" s="10"/>
      <c r="IJV314" s="10"/>
      <c r="IJW314" s="10"/>
      <c r="IJX314" s="10"/>
      <c r="IJY314" s="10"/>
      <c r="IJZ314" s="10"/>
      <c r="IKA314" s="10"/>
      <c r="IKB314" s="10"/>
      <c r="IKC314" s="10"/>
      <c r="IKD314" s="10"/>
      <c r="IKE314" s="10"/>
      <c r="IKF314" s="10"/>
      <c r="IKG314" s="10"/>
      <c r="IKH314" s="10"/>
      <c r="IKI314" s="10"/>
      <c r="IKJ314" s="10"/>
      <c r="IKK314" s="10"/>
      <c r="IKL314" s="10"/>
      <c r="IKM314" s="10"/>
      <c r="IKN314" s="10"/>
      <c r="IKO314" s="10"/>
      <c r="IKP314" s="10"/>
      <c r="IKQ314" s="10"/>
      <c r="IKR314" s="10"/>
      <c r="IKS314" s="10"/>
      <c r="IKT314" s="10"/>
      <c r="IKU314" s="10"/>
      <c r="IKV314" s="10"/>
      <c r="IKW314" s="10"/>
      <c r="IKX314" s="10"/>
      <c r="IKY314" s="10"/>
      <c r="IKZ314" s="10"/>
      <c r="ILA314" s="10"/>
      <c r="ILB314" s="10"/>
      <c r="ILC314" s="10"/>
      <c r="ILD314" s="10"/>
      <c r="ILE314" s="10"/>
      <c r="ILF314" s="10"/>
      <c r="ILG314" s="10"/>
      <c r="ILH314" s="10"/>
      <c r="ILI314" s="10"/>
      <c r="ILJ314" s="10"/>
      <c r="ILK314" s="10"/>
      <c r="ILL314" s="10"/>
      <c r="ILM314" s="10"/>
      <c r="ILN314" s="10"/>
      <c r="ILO314" s="10"/>
      <c r="ILP314" s="10"/>
      <c r="ILQ314" s="10"/>
      <c r="ILR314" s="10"/>
      <c r="ILS314" s="10"/>
      <c r="ILT314" s="10"/>
      <c r="ILU314" s="10"/>
      <c r="ILV314" s="10"/>
      <c r="ILW314" s="10"/>
      <c r="ILX314" s="10"/>
      <c r="ILY314" s="10"/>
      <c r="ILZ314" s="10"/>
      <c r="IMA314" s="10"/>
      <c r="IMB314" s="10"/>
      <c r="IMC314" s="10"/>
      <c r="IMD314" s="10"/>
      <c r="IME314" s="10"/>
      <c r="IMF314" s="10"/>
      <c r="IMG314" s="10"/>
      <c r="IMH314" s="10"/>
      <c r="IMI314" s="10"/>
      <c r="IMJ314" s="10"/>
      <c r="IMK314" s="10"/>
      <c r="IML314" s="10"/>
      <c r="IMM314" s="10"/>
      <c r="IMN314" s="10"/>
      <c r="IMO314" s="10"/>
      <c r="IMP314" s="10"/>
      <c r="IMQ314" s="10"/>
      <c r="IMR314" s="10"/>
      <c r="IMS314" s="10"/>
      <c r="IMT314" s="10"/>
      <c r="IMU314" s="10"/>
      <c r="IMV314" s="10"/>
      <c r="IMW314" s="10"/>
      <c r="IMX314" s="10"/>
      <c r="IMY314" s="10"/>
      <c r="IMZ314" s="10"/>
      <c r="INA314" s="10"/>
      <c r="INB314" s="10"/>
      <c r="INC314" s="10"/>
      <c r="IND314" s="10"/>
      <c r="INE314" s="10"/>
      <c r="INF314" s="10"/>
      <c r="ING314" s="10"/>
      <c r="INH314" s="10"/>
      <c r="INI314" s="10"/>
      <c r="INJ314" s="10"/>
      <c r="INK314" s="10"/>
      <c r="INL314" s="10"/>
      <c r="INM314" s="10"/>
      <c r="INN314" s="10"/>
      <c r="INO314" s="10"/>
      <c r="INP314" s="10"/>
      <c r="INQ314" s="10"/>
      <c r="INR314" s="10"/>
      <c r="INS314" s="10"/>
      <c r="INT314" s="10"/>
      <c r="INU314" s="10"/>
      <c r="INV314" s="10"/>
      <c r="INW314" s="10"/>
      <c r="INX314" s="10"/>
      <c r="INY314" s="10"/>
      <c r="INZ314" s="10"/>
      <c r="IOA314" s="10"/>
      <c r="IOB314" s="10"/>
      <c r="IOC314" s="10"/>
      <c r="IOD314" s="10"/>
      <c r="IOE314" s="10"/>
      <c r="IOF314" s="10"/>
      <c r="IOG314" s="10"/>
      <c r="IOH314" s="10"/>
      <c r="IOI314" s="10"/>
      <c r="IOJ314" s="10"/>
      <c r="IOK314" s="10"/>
      <c r="IOL314" s="10"/>
      <c r="IOM314" s="10"/>
      <c r="ION314" s="10"/>
      <c r="IOO314" s="10"/>
      <c r="IOP314" s="10"/>
      <c r="IOQ314" s="10"/>
      <c r="IOR314" s="10"/>
      <c r="IOS314" s="10"/>
      <c r="IOT314" s="10"/>
      <c r="IOU314" s="10"/>
      <c r="IOV314" s="10"/>
      <c r="IOW314" s="10"/>
      <c r="IOX314" s="10"/>
      <c r="IOY314" s="10"/>
      <c r="IOZ314" s="10"/>
      <c r="IPA314" s="10"/>
      <c r="IPB314" s="10"/>
      <c r="IPC314" s="10"/>
      <c r="IPD314" s="10"/>
      <c r="IPE314" s="10"/>
      <c r="IPF314" s="10"/>
      <c r="IPG314" s="10"/>
      <c r="IPH314" s="10"/>
      <c r="IPI314" s="10"/>
      <c r="IPJ314" s="10"/>
      <c r="IPK314" s="10"/>
      <c r="IPL314" s="10"/>
      <c r="IPM314" s="10"/>
      <c r="IPN314" s="10"/>
      <c r="IPO314" s="10"/>
      <c r="IPP314" s="10"/>
      <c r="IPQ314" s="10"/>
      <c r="IPR314" s="10"/>
      <c r="IPS314" s="10"/>
      <c r="IPT314" s="10"/>
      <c r="IPU314" s="10"/>
      <c r="IPV314" s="10"/>
      <c r="IPW314" s="10"/>
      <c r="IPX314" s="10"/>
      <c r="IPY314" s="10"/>
      <c r="IPZ314" s="10"/>
      <c r="IQA314" s="10"/>
      <c r="IQB314" s="10"/>
      <c r="IQC314" s="10"/>
      <c r="IQD314" s="10"/>
      <c r="IQE314" s="10"/>
      <c r="IQF314" s="10"/>
      <c r="IQG314" s="10"/>
      <c r="IQH314" s="10"/>
      <c r="IQI314" s="10"/>
      <c r="IQJ314" s="10"/>
      <c r="IQK314" s="10"/>
      <c r="IQL314" s="10"/>
      <c r="IQM314" s="10"/>
      <c r="IQN314" s="10"/>
      <c r="IQO314" s="10"/>
      <c r="IQP314" s="10"/>
      <c r="IQQ314" s="10"/>
      <c r="IQR314" s="10"/>
      <c r="IQS314" s="10"/>
      <c r="IQT314" s="10"/>
      <c r="IQU314" s="10"/>
      <c r="IQV314" s="10"/>
      <c r="IQW314" s="10"/>
      <c r="IQX314" s="10"/>
      <c r="IQY314" s="10"/>
      <c r="IQZ314" s="10"/>
      <c r="IRA314" s="10"/>
      <c r="IRB314" s="10"/>
      <c r="IRC314" s="10"/>
      <c r="IRD314" s="10"/>
      <c r="IRE314" s="10"/>
      <c r="IRF314" s="10"/>
      <c r="IRG314" s="10"/>
      <c r="IRH314" s="10"/>
      <c r="IRI314" s="10"/>
      <c r="IRJ314" s="10"/>
      <c r="IRK314" s="10"/>
      <c r="IRL314" s="10"/>
      <c r="IRM314" s="10"/>
      <c r="IRN314" s="10"/>
      <c r="IRO314" s="10"/>
      <c r="IRP314" s="10"/>
      <c r="IRQ314" s="10"/>
      <c r="IRR314" s="10"/>
      <c r="IRS314" s="10"/>
      <c r="IRT314" s="10"/>
      <c r="IRU314" s="10"/>
      <c r="IRV314" s="10"/>
      <c r="IRW314" s="10"/>
      <c r="IRX314" s="10"/>
      <c r="IRY314" s="10"/>
      <c r="IRZ314" s="10"/>
      <c r="ISA314" s="10"/>
      <c r="ISB314" s="10"/>
      <c r="ISC314" s="10"/>
      <c r="ISD314" s="10"/>
      <c r="ISE314" s="10"/>
      <c r="ISF314" s="10"/>
      <c r="ISG314" s="10"/>
      <c r="ISH314" s="10"/>
      <c r="ISI314" s="10"/>
      <c r="ISJ314" s="10"/>
      <c r="ISK314" s="10"/>
      <c r="ISL314" s="10"/>
      <c r="ISM314" s="10"/>
      <c r="ISN314" s="10"/>
      <c r="ISO314" s="10"/>
      <c r="ISP314" s="10"/>
      <c r="ISQ314" s="10"/>
      <c r="ISR314" s="10"/>
      <c r="ISS314" s="10"/>
      <c r="IST314" s="10"/>
      <c r="ISU314" s="10"/>
      <c r="ISV314" s="10"/>
      <c r="ISW314" s="10"/>
      <c r="ISX314" s="10"/>
      <c r="ISY314" s="10"/>
      <c r="ISZ314" s="10"/>
      <c r="ITA314" s="10"/>
      <c r="ITB314" s="10"/>
      <c r="ITC314" s="10"/>
      <c r="ITD314" s="10"/>
      <c r="ITE314" s="10"/>
      <c r="ITF314" s="10"/>
      <c r="ITG314" s="10"/>
      <c r="ITH314" s="10"/>
      <c r="ITI314" s="10"/>
      <c r="ITJ314" s="10"/>
      <c r="ITK314" s="10"/>
      <c r="ITL314" s="10"/>
      <c r="ITM314" s="10"/>
      <c r="ITN314" s="10"/>
      <c r="ITO314" s="10"/>
      <c r="ITP314" s="10"/>
      <c r="ITQ314" s="10"/>
      <c r="ITR314" s="10"/>
      <c r="ITS314" s="10"/>
      <c r="ITT314" s="10"/>
      <c r="ITU314" s="10"/>
      <c r="ITV314" s="10"/>
      <c r="ITW314" s="10"/>
      <c r="ITX314" s="10"/>
      <c r="ITY314" s="10"/>
      <c r="ITZ314" s="10"/>
      <c r="IUA314" s="10"/>
      <c r="IUB314" s="10"/>
      <c r="IUC314" s="10"/>
      <c r="IUD314" s="10"/>
      <c r="IUE314" s="10"/>
      <c r="IUF314" s="10"/>
      <c r="IUG314" s="10"/>
      <c r="IUH314" s="10"/>
      <c r="IUI314" s="10"/>
      <c r="IUJ314" s="10"/>
      <c r="IUK314" s="10"/>
      <c r="IUL314" s="10"/>
      <c r="IUM314" s="10"/>
      <c r="IUN314" s="10"/>
      <c r="IUO314" s="10"/>
      <c r="IUP314" s="10"/>
      <c r="IUQ314" s="10"/>
      <c r="IUR314" s="10"/>
      <c r="IUS314" s="10"/>
      <c r="IUT314" s="10"/>
      <c r="IUU314" s="10"/>
      <c r="IUV314" s="10"/>
      <c r="IUW314" s="10"/>
      <c r="IUX314" s="10"/>
      <c r="IUY314" s="10"/>
      <c r="IUZ314" s="10"/>
      <c r="IVA314" s="10"/>
      <c r="IVB314" s="10"/>
      <c r="IVC314" s="10"/>
      <c r="IVD314" s="10"/>
      <c r="IVE314" s="10"/>
      <c r="IVF314" s="10"/>
      <c r="IVG314" s="10"/>
      <c r="IVH314" s="10"/>
      <c r="IVI314" s="10"/>
      <c r="IVJ314" s="10"/>
      <c r="IVK314" s="10"/>
      <c r="IVL314" s="10"/>
      <c r="IVM314" s="10"/>
      <c r="IVN314" s="10"/>
      <c r="IVO314" s="10"/>
      <c r="IVP314" s="10"/>
      <c r="IVQ314" s="10"/>
      <c r="IVR314" s="10"/>
      <c r="IVS314" s="10"/>
      <c r="IVT314" s="10"/>
      <c r="IVU314" s="10"/>
      <c r="IVV314" s="10"/>
      <c r="IVW314" s="10"/>
      <c r="IVX314" s="10"/>
      <c r="IVY314" s="10"/>
      <c r="IVZ314" s="10"/>
      <c r="IWA314" s="10"/>
      <c r="IWB314" s="10"/>
      <c r="IWC314" s="10"/>
      <c r="IWD314" s="10"/>
      <c r="IWE314" s="10"/>
      <c r="IWF314" s="10"/>
      <c r="IWG314" s="10"/>
      <c r="IWH314" s="10"/>
      <c r="IWI314" s="10"/>
      <c r="IWJ314" s="10"/>
      <c r="IWK314" s="10"/>
      <c r="IWL314" s="10"/>
      <c r="IWM314" s="10"/>
      <c r="IWN314" s="10"/>
      <c r="IWO314" s="10"/>
      <c r="IWP314" s="10"/>
      <c r="IWQ314" s="10"/>
      <c r="IWR314" s="10"/>
      <c r="IWS314" s="10"/>
      <c r="IWT314" s="10"/>
      <c r="IWU314" s="10"/>
      <c r="IWV314" s="10"/>
      <c r="IWW314" s="10"/>
      <c r="IWX314" s="10"/>
      <c r="IWY314" s="10"/>
      <c r="IWZ314" s="10"/>
      <c r="IXA314" s="10"/>
      <c r="IXB314" s="10"/>
      <c r="IXC314" s="10"/>
      <c r="IXD314" s="10"/>
      <c r="IXE314" s="10"/>
      <c r="IXF314" s="10"/>
      <c r="IXG314" s="10"/>
      <c r="IXH314" s="10"/>
      <c r="IXI314" s="10"/>
      <c r="IXJ314" s="10"/>
      <c r="IXK314" s="10"/>
      <c r="IXL314" s="10"/>
      <c r="IXM314" s="10"/>
      <c r="IXN314" s="10"/>
      <c r="IXO314" s="10"/>
      <c r="IXP314" s="10"/>
      <c r="IXQ314" s="10"/>
      <c r="IXR314" s="10"/>
      <c r="IXS314" s="10"/>
      <c r="IXT314" s="10"/>
      <c r="IXU314" s="10"/>
      <c r="IXV314" s="10"/>
      <c r="IXW314" s="10"/>
      <c r="IXX314" s="10"/>
      <c r="IXY314" s="10"/>
      <c r="IXZ314" s="10"/>
      <c r="IYA314" s="10"/>
      <c r="IYB314" s="10"/>
      <c r="IYC314" s="10"/>
      <c r="IYD314" s="10"/>
      <c r="IYE314" s="10"/>
      <c r="IYF314" s="10"/>
      <c r="IYG314" s="10"/>
      <c r="IYH314" s="10"/>
      <c r="IYI314" s="10"/>
      <c r="IYJ314" s="10"/>
      <c r="IYK314" s="10"/>
      <c r="IYL314" s="10"/>
      <c r="IYM314" s="10"/>
      <c r="IYN314" s="10"/>
      <c r="IYO314" s="10"/>
      <c r="IYP314" s="10"/>
      <c r="IYQ314" s="10"/>
      <c r="IYR314" s="10"/>
      <c r="IYS314" s="10"/>
      <c r="IYT314" s="10"/>
      <c r="IYU314" s="10"/>
      <c r="IYV314" s="10"/>
      <c r="IYW314" s="10"/>
      <c r="IYX314" s="10"/>
      <c r="IYY314" s="10"/>
      <c r="IYZ314" s="10"/>
      <c r="IZA314" s="10"/>
      <c r="IZB314" s="10"/>
      <c r="IZC314" s="10"/>
      <c r="IZD314" s="10"/>
      <c r="IZE314" s="10"/>
      <c r="IZF314" s="10"/>
      <c r="IZG314" s="10"/>
      <c r="IZH314" s="10"/>
      <c r="IZI314" s="10"/>
      <c r="IZJ314" s="10"/>
      <c r="IZK314" s="10"/>
      <c r="IZL314" s="10"/>
      <c r="IZM314" s="10"/>
      <c r="IZN314" s="10"/>
      <c r="IZO314" s="10"/>
      <c r="IZP314" s="10"/>
      <c r="IZQ314" s="10"/>
      <c r="IZR314" s="10"/>
      <c r="IZS314" s="10"/>
      <c r="IZT314" s="10"/>
      <c r="IZU314" s="10"/>
      <c r="IZV314" s="10"/>
      <c r="IZW314" s="10"/>
      <c r="IZX314" s="10"/>
      <c r="IZY314" s="10"/>
      <c r="IZZ314" s="10"/>
      <c r="JAA314" s="10"/>
      <c r="JAB314" s="10"/>
      <c r="JAC314" s="10"/>
      <c r="JAD314" s="10"/>
      <c r="JAE314" s="10"/>
      <c r="JAF314" s="10"/>
      <c r="JAG314" s="10"/>
      <c r="JAH314" s="10"/>
      <c r="JAI314" s="10"/>
      <c r="JAJ314" s="10"/>
      <c r="JAK314" s="10"/>
      <c r="JAL314" s="10"/>
      <c r="JAM314" s="10"/>
      <c r="JAN314" s="10"/>
      <c r="JAO314" s="10"/>
      <c r="JAP314" s="10"/>
      <c r="JAQ314" s="10"/>
      <c r="JAR314" s="10"/>
      <c r="JAS314" s="10"/>
      <c r="JAT314" s="10"/>
      <c r="JAU314" s="10"/>
      <c r="JAV314" s="10"/>
      <c r="JAW314" s="10"/>
      <c r="JAX314" s="10"/>
      <c r="JAY314" s="10"/>
      <c r="JAZ314" s="10"/>
      <c r="JBA314" s="10"/>
      <c r="JBB314" s="10"/>
      <c r="JBC314" s="10"/>
      <c r="JBD314" s="10"/>
      <c r="JBE314" s="10"/>
      <c r="JBF314" s="10"/>
      <c r="JBG314" s="10"/>
      <c r="JBH314" s="10"/>
      <c r="JBI314" s="10"/>
      <c r="JBJ314" s="10"/>
      <c r="JBK314" s="10"/>
      <c r="JBL314" s="10"/>
      <c r="JBM314" s="10"/>
      <c r="JBN314" s="10"/>
      <c r="JBO314" s="10"/>
      <c r="JBP314" s="10"/>
      <c r="JBQ314" s="10"/>
      <c r="JBR314" s="10"/>
      <c r="JBS314" s="10"/>
      <c r="JBT314" s="10"/>
      <c r="JBU314" s="10"/>
      <c r="JBV314" s="10"/>
      <c r="JBW314" s="10"/>
      <c r="JBX314" s="10"/>
      <c r="JBY314" s="10"/>
      <c r="JBZ314" s="10"/>
      <c r="JCA314" s="10"/>
      <c r="JCB314" s="10"/>
      <c r="JCC314" s="10"/>
      <c r="JCD314" s="10"/>
      <c r="JCE314" s="10"/>
      <c r="JCF314" s="10"/>
      <c r="JCG314" s="10"/>
      <c r="JCH314" s="10"/>
      <c r="JCI314" s="10"/>
      <c r="JCJ314" s="10"/>
      <c r="JCK314" s="10"/>
      <c r="JCL314" s="10"/>
      <c r="JCM314" s="10"/>
      <c r="JCN314" s="10"/>
      <c r="JCO314" s="10"/>
      <c r="JCP314" s="10"/>
      <c r="JCQ314" s="10"/>
      <c r="JCR314" s="10"/>
      <c r="JCS314" s="10"/>
      <c r="JCT314" s="10"/>
      <c r="JCU314" s="10"/>
      <c r="JCV314" s="10"/>
      <c r="JCW314" s="10"/>
      <c r="JCX314" s="10"/>
      <c r="JCY314" s="10"/>
      <c r="JCZ314" s="10"/>
      <c r="JDA314" s="10"/>
      <c r="JDB314" s="10"/>
      <c r="JDC314" s="10"/>
      <c r="JDD314" s="10"/>
      <c r="JDE314" s="10"/>
      <c r="JDF314" s="10"/>
      <c r="JDG314" s="10"/>
      <c r="JDH314" s="10"/>
      <c r="JDI314" s="10"/>
      <c r="JDJ314" s="10"/>
      <c r="JDK314" s="10"/>
      <c r="JDL314" s="10"/>
      <c r="JDM314" s="10"/>
      <c r="JDN314" s="10"/>
      <c r="JDO314" s="10"/>
      <c r="JDP314" s="10"/>
      <c r="JDQ314" s="10"/>
      <c r="JDR314" s="10"/>
      <c r="JDS314" s="10"/>
      <c r="JDT314" s="10"/>
      <c r="JDU314" s="10"/>
      <c r="JDV314" s="10"/>
      <c r="JDW314" s="10"/>
      <c r="JDX314" s="10"/>
      <c r="JDY314" s="10"/>
      <c r="JDZ314" s="10"/>
      <c r="JEA314" s="10"/>
      <c r="JEB314" s="10"/>
      <c r="JEC314" s="10"/>
      <c r="JED314" s="10"/>
      <c r="JEE314" s="10"/>
      <c r="JEF314" s="10"/>
      <c r="JEG314" s="10"/>
      <c r="JEH314" s="10"/>
      <c r="JEI314" s="10"/>
      <c r="JEJ314" s="10"/>
      <c r="JEK314" s="10"/>
      <c r="JEL314" s="10"/>
      <c r="JEM314" s="10"/>
      <c r="JEN314" s="10"/>
      <c r="JEO314" s="10"/>
      <c r="JEP314" s="10"/>
      <c r="JEQ314" s="10"/>
      <c r="JER314" s="10"/>
      <c r="JES314" s="10"/>
      <c r="JET314" s="10"/>
      <c r="JEU314" s="10"/>
      <c r="JEV314" s="10"/>
      <c r="JEW314" s="10"/>
      <c r="JEX314" s="10"/>
      <c r="JEY314" s="10"/>
      <c r="JEZ314" s="10"/>
      <c r="JFA314" s="10"/>
      <c r="JFB314" s="10"/>
      <c r="JFC314" s="10"/>
      <c r="JFD314" s="10"/>
      <c r="JFE314" s="10"/>
      <c r="JFF314" s="10"/>
      <c r="JFG314" s="10"/>
      <c r="JFH314" s="10"/>
      <c r="JFI314" s="10"/>
      <c r="JFJ314" s="10"/>
      <c r="JFK314" s="10"/>
      <c r="JFL314" s="10"/>
      <c r="JFM314" s="10"/>
      <c r="JFN314" s="10"/>
      <c r="JFO314" s="10"/>
      <c r="JFP314" s="10"/>
      <c r="JFQ314" s="10"/>
      <c r="JFR314" s="10"/>
      <c r="JFS314" s="10"/>
      <c r="JFT314" s="10"/>
      <c r="JFU314" s="10"/>
      <c r="JFV314" s="10"/>
      <c r="JFW314" s="10"/>
      <c r="JFX314" s="10"/>
      <c r="JFY314" s="10"/>
      <c r="JFZ314" s="10"/>
      <c r="JGA314" s="10"/>
      <c r="JGB314" s="10"/>
      <c r="JGC314" s="10"/>
      <c r="JGD314" s="10"/>
      <c r="JGE314" s="10"/>
      <c r="JGF314" s="10"/>
      <c r="JGG314" s="10"/>
      <c r="JGH314" s="10"/>
      <c r="JGI314" s="10"/>
      <c r="JGJ314" s="10"/>
      <c r="JGK314" s="10"/>
      <c r="JGL314" s="10"/>
      <c r="JGM314" s="10"/>
      <c r="JGN314" s="10"/>
      <c r="JGO314" s="10"/>
      <c r="JGP314" s="10"/>
      <c r="JGQ314" s="10"/>
      <c r="JGR314" s="10"/>
      <c r="JGS314" s="10"/>
      <c r="JGT314" s="10"/>
      <c r="JGU314" s="10"/>
      <c r="JGV314" s="10"/>
      <c r="JGW314" s="10"/>
      <c r="JGX314" s="10"/>
      <c r="JGY314" s="10"/>
      <c r="JGZ314" s="10"/>
      <c r="JHA314" s="10"/>
      <c r="JHB314" s="10"/>
      <c r="JHC314" s="10"/>
      <c r="JHD314" s="10"/>
      <c r="JHE314" s="10"/>
      <c r="JHF314" s="10"/>
      <c r="JHG314" s="10"/>
      <c r="JHH314" s="10"/>
      <c r="JHI314" s="10"/>
      <c r="JHJ314" s="10"/>
      <c r="JHK314" s="10"/>
      <c r="JHL314" s="10"/>
      <c r="JHM314" s="10"/>
      <c r="JHN314" s="10"/>
      <c r="JHO314" s="10"/>
      <c r="JHP314" s="10"/>
      <c r="JHQ314" s="10"/>
      <c r="JHR314" s="10"/>
      <c r="JHS314" s="10"/>
      <c r="JHT314" s="10"/>
      <c r="JHU314" s="10"/>
      <c r="JHV314" s="10"/>
      <c r="JHW314" s="10"/>
      <c r="JHX314" s="10"/>
      <c r="JHY314" s="10"/>
      <c r="JHZ314" s="10"/>
      <c r="JIA314" s="10"/>
      <c r="JIB314" s="10"/>
      <c r="JIC314" s="10"/>
      <c r="JID314" s="10"/>
      <c r="JIE314" s="10"/>
      <c r="JIF314" s="10"/>
      <c r="JIG314" s="10"/>
      <c r="JIH314" s="10"/>
      <c r="JII314" s="10"/>
      <c r="JIJ314" s="10"/>
      <c r="JIK314" s="10"/>
      <c r="JIL314" s="10"/>
      <c r="JIM314" s="10"/>
      <c r="JIN314" s="10"/>
      <c r="JIO314" s="10"/>
      <c r="JIP314" s="10"/>
      <c r="JIQ314" s="10"/>
      <c r="JIR314" s="10"/>
      <c r="JIS314" s="10"/>
      <c r="JIT314" s="10"/>
      <c r="JIU314" s="10"/>
      <c r="JIV314" s="10"/>
      <c r="JIW314" s="10"/>
      <c r="JIX314" s="10"/>
      <c r="JIY314" s="10"/>
      <c r="JIZ314" s="10"/>
      <c r="JJA314" s="10"/>
      <c r="JJB314" s="10"/>
      <c r="JJC314" s="10"/>
      <c r="JJD314" s="10"/>
      <c r="JJE314" s="10"/>
      <c r="JJF314" s="10"/>
      <c r="JJG314" s="10"/>
      <c r="JJH314" s="10"/>
      <c r="JJI314" s="10"/>
      <c r="JJJ314" s="10"/>
      <c r="JJK314" s="10"/>
      <c r="JJL314" s="10"/>
      <c r="JJM314" s="10"/>
      <c r="JJN314" s="10"/>
      <c r="JJO314" s="10"/>
      <c r="JJP314" s="10"/>
      <c r="JJQ314" s="10"/>
      <c r="JJR314" s="10"/>
      <c r="JJS314" s="10"/>
      <c r="JJT314" s="10"/>
      <c r="JJU314" s="10"/>
      <c r="JJV314" s="10"/>
      <c r="JJW314" s="10"/>
      <c r="JJX314" s="10"/>
      <c r="JJY314" s="10"/>
      <c r="JJZ314" s="10"/>
      <c r="JKA314" s="10"/>
      <c r="JKB314" s="10"/>
      <c r="JKC314" s="10"/>
      <c r="JKD314" s="10"/>
      <c r="JKE314" s="10"/>
      <c r="JKF314" s="10"/>
      <c r="JKG314" s="10"/>
      <c r="JKH314" s="10"/>
      <c r="JKI314" s="10"/>
      <c r="JKJ314" s="10"/>
      <c r="JKK314" s="10"/>
      <c r="JKL314" s="10"/>
      <c r="JKM314" s="10"/>
      <c r="JKN314" s="10"/>
      <c r="JKO314" s="10"/>
      <c r="JKP314" s="10"/>
      <c r="JKQ314" s="10"/>
      <c r="JKR314" s="10"/>
      <c r="JKS314" s="10"/>
      <c r="JKT314" s="10"/>
      <c r="JKU314" s="10"/>
      <c r="JKV314" s="10"/>
      <c r="JKW314" s="10"/>
      <c r="JKX314" s="10"/>
      <c r="JKY314" s="10"/>
      <c r="JKZ314" s="10"/>
      <c r="JLA314" s="10"/>
      <c r="JLB314" s="10"/>
      <c r="JLC314" s="10"/>
      <c r="JLD314" s="10"/>
      <c r="JLE314" s="10"/>
      <c r="JLF314" s="10"/>
      <c r="JLG314" s="10"/>
      <c r="JLH314" s="10"/>
      <c r="JLI314" s="10"/>
      <c r="JLJ314" s="10"/>
      <c r="JLK314" s="10"/>
      <c r="JLL314" s="10"/>
      <c r="JLM314" s="10"/>
      <c r="JLN314" s="10"/>
      <c r="JLO314" s="10"/>
      <c r="JLP314" s="10"/>
      <c r="JLQ314" s="10"/>
      <c r="JLR314" s="10"/>
      <c r="JLS314" s="10"/>
      <c r="JLT314" s="10"/>
      <c r="JLU314" s="10"/>
      <c r="JLV314" s="10"/>
      <c r="JLW314" s="10"/>
      <c r="JLX314" s="10"/>
      <c r="JLY314" s="10"/>
      <c r="JLZ314" s="10"/>
      <c r="JMA314" s="10"/>
      <c r="JMB314" s="10"/>
      <c r="JMC314" s="10"/>
      <c r="JMD314" s="10"/>
      <c r="JME314" s="10"/>
      <c r="JMF314" s="10"/>
      <c r="JMG314" s="10"/>
      <c r="JMH314" s="10"/>
      <c r="JMI314" s="10"/>
      <c r="JMJ314" s="10"/>
      <c r="JMK314" s="10"/>
      <c r="JML314" s="10"/>
      <c r="JMM314" s="10"/>
      <c r="JMN314" s="10"/>
      <c r="JMO314" s="10"/>
      <c r="JMP314" s="10"/>
      <c r="JMQ314" s="10"/>
      <c r="JMR314" s="10"/>
      <c r="JMS314" s="10"/>
      <c r="JMT314" s="10"/>
      <c r="JMU314" s="10"/>
      <c r="JMV314" s="10"/>
      <c r="JMW314" s="10"/>
      <c r="JMX314" s="10"/>
      <c r="JMY314" s="10"/>
      <c r="JMZ314" s="10"/>
      <c r="JNA314" s="10"/>
      <c r="JNB314" s="10"/>
      <c r="JNC314" s="10"/>
      <c r="JND314" s="10"/>
      <c r="JNE314" s="10"/>
      <c r="JNF314" s="10"/>
      <c r="JNG314" s="10"/>
      <c r="JNH314" s="10"/>
      <c r="JNI314" s="10"/>
      <c r="JNJ314" s="10"/>
      <c r="JNK314" s="10"/>
      <c r="JNL314" s="10"/>
      <c r="JNM314" s="10"/>
      <c r="JNN314" s="10"/>
      <c r="JNO314" s="10"/>
      <c r="JNP314" s="10"/>
      <c r="JNQ314" s="10"/>
      <c r="JNR314" s="10"/>
      <c r="JNS314" s="10"/>
      <c r="JNT314" s="10"/>
      <c r="JNU314" s="10"/>
      <c r="JNV314" s="10"/>
      <c r="JNW314" s="10"/>
      <c r="JNX314" s="10"/>
      <c r="JNY314" s="10"/>
      <c r="JNZ314" s="10"/>
      <c r="JOA314" s="10"/>
      <c r="JOB314" s="10"/>
      <c r="JOC314" s="10"/>
      <c r="JOD314" s="10"/>
      <c r="JOE314" s="10"/>
      <c r="JOF314" s="10"/>
      <c r="JOG314" s="10"/>
      <c r="JOH314" s="10"/>
      <c r="JOI314" s="10"/>
      <c r="JOJ314" s="10"/>
      <c r="JOK314" s="10"/>
      <c r="JOL314" s="10"/>
      <c r="JOM314" s="10"/>
      <c r="JON314" s="10"/>
      <c r="JOO314" s="10"/>
      <c r="JOP314" s="10"/>
      <c r="JOQ314" s="10"/>
      <c r="JOR314" s="10"/>
      <c r="JOS314" s="10"/>
      <c r="JOT314" s="10"/>
      <c r="JOU314" s="10"/>
      <c r="JOV314" s="10"/>
      <c r="JOW314" s="10"/>
      <c r="JOX314" s="10"/>
      <c r="JOY314" s="10"/>
      <c r="JOZ314" s="10"/>
      <c r="JPA314" s="10"/>
      <c r="JPB314" s="10"/>
      <c r="JPC314" s="10"/>
      <c r="JPD314" s="10"/>
      <c r="JPE314" s="10"/>
      <c r="JPF314" s="10"/>
      <c r="JPG314" s="10"/>
      <c r="JPH314" s="10"/>
      <c r="JPI314" s="10"/>
      <c r="JPJ314" s="10"/>
      <c r="JPK314" s="10"/>
      <c r="JPL314" s="10"/>
      <c r="JPM314" s="10"/>
      <c r="JPN314" s="10"/>
      <c r="JPO314" s="10"/>
      <c r="JPP314" s="10"/>
      <c r="JPQ314" s="10"/>
      <c r="JPR314" s="10"/>
      <c r="JPS314" s="10"/>
      <c r="JPT314" s="10"/>
      <c r="JPU314" s="10"/>
      <c r="JPV314" s="10"/>
      <c r="JPW314" s="10"/>
      <c r="JPX314" s="10"/>
      <c r="JPY314" s="10"/>
      <c r="JPZ314" s="10"/>
      <c r="JQA314" s="10"/>
      <c r="JQB314" s="10"/>
      <c r="JQC314" s="10"/>
      <c r="JQD314" s="10"/>
      <c r="JQE314" s="10"/>
      <c r="JQF314" s="10"/>
      <c r="JQG314" s="10"/>
      <c r="JQH314" s="10"/>
      <c r="JQI314" s="10"/>
      <c r="JQJ314" s="10"/>
      <c r="JQK314" s="10"/>
      <c r="JQL314" s="10"/>
      <c r="JQM314" s="10"/>
      <c r="JQN314" s="10"/>
      <c r="JQO314" s="10"/>
      <c r="JQP314" s="10"/>
      <c r="JQQ314" s="10"/>
      <c r="JQR314" s="10"/>
      <c r="JQS314" s="10"/>
      <c r="JQT314" s="10"/>
      <c r="JQU314" s="10"/>
      <c r="JQV314" s="10"/>
      <c r="JQW314" s="10"/>
      <c r="JQX314" s="10"/>
      <c r="JQY314" s="10"/>
      <c r="JQZ314" s="10"/>
      <c r="JRA314" s="10"/>
      <c r="JRB314" s="10"/>
      <c r="JRC314" s="10"/>
      <c r="JRD314" s="10"/>
      <c r="JRE314" s="10"/>
      <c r="JRF314" s="10"/>
      <c r="JRG314" s="10"/>
      <c r="JRH314" s="10"/>
      <c r="JRI314" s="10"/>
      <c r="JRJ314" s="10"/>
      <c r="JRK314" s="10"/>
      <c r="JRL314" s="10"/>
      <c r="JRM314" s="10"/>
      <c r="JRN314" s="10"/>
      <c r="JRO314" s="10"/>
      <c r="JRP314" s="10"/>
      <c r="JRQ314" s="10"/>
      <c r="JRR314" s="10"/>
      <c r="JRS314" s="10"/>
      <c r="JRT314" s="10"/>
      <c r="JRU314" s="10"/>
      <c r="JRV314" s="10"/>
      <c r="JRW314" s="10"/>
      <c r="JRX314" s="10"/>
      <c r="JRY314" s="10"/>
      <c r="JRZ314" s="10"/>
      <c r="JSA314" s="10"/>
      <c r="JSB314" s="10"/>
      <c r="JSC314" s="10"/>
      <c r="JSD314" s="10"/>
      <c r="JSE314" s="10"/>
      <c r="JSF314" s="10"/>
      <c r="JSG314" s="10"/>
      <c r="JSH314" s="10"/>
      <c r="JSI314" s="10"/>
      <c r="JSJ314" s="10"/>
      <c r="JSK314" s="10"/>
      <c r="JSL314" s="10"/>
      <c r="JSM314" s="10"/>
      <c r="JSN314" s="10"/>
      <c r="JSO314" s="10"/>
      <c r="JSP314" s="10"/>
      <c r="JSQ314" s="10"/>
      <c r="JSR314" s="10"/>
      <c r="JSS314" s="10"/>
      <c r="JST314" s="10"/>
      <c r="JSU314" s="10"/>
      <c r="JSV314" s="10"/>
      <c r="JSW314" s="10"/>
      <c r="JSX314" s="10"/>
      <c r="JSY314" s="10"/>
      <c r="JSZ314" s="10"/>
      <c r="JTA314" s="10"/>
      <c r="JTB314" s="10"/>
      <c r="JTC314" s="10"/>
      <c r="JTD314" s="10"/>
      <c r="JTE314" s="10"/>
      <c r="JTF314" s="10"/>
      <c r="JTG314" s="10"/>
      <c r="JTH314" s="10"/>
      <c r="JTI314" s="10"/>
      <c r="JTJ314" s="10"/>
      <c r="JTK314" s="10"/>
      <c r="JTL314" s="10"/>
      <c r="JTM314" s="10"/>
      <c r="JTN314" s="10"/>
      <c r="JTO314" s="10"/>
      <c r="JTP314" s="10"/>
      <c r="JTQ314" s="10"/>
      <c r="JTR314" s="10"/>
      <c r="JTS314" s="10"/>
      <c r="JTT314" s="10"/>
      <c r="JTU314" s="10"/>
      <c r="JTV314" s="10"/>
      <c r="JTW314" s="10"/>
      <c r="JTX314" s="10"/>
      <c r="JTY314" s="10"/>
      <c r="JTZ314" s="10"/>
      <c r="JUA314" s="10"/>
      <c r="JUB314" s="10"/>
      <c r="JUC314" s="10"/>
      <c r="JUD314" s="10"/>
      <c r="JUE314" s="10"/>
      <c r="JUF314" s="10"/>
      <c r="JUG314" s="10"/>
      <c r="JUH314" s="10"/>
      <c r="JUI314" s="10"/>
      <c r="JUJ314" s="10"/>
      <c r="JUK314" s="10"/>
      <c r="JUL314" s="10"/>
      <c r="JUM314" s="10"/>
      <c r="JUN314" s="10"/>
      <c r="JUO314" s="10"/>
      <c r="JUP314" s="10"/>
      <c r="JUQ314" s="10"/>
      <c r="JUR314" s="10"/>
      <c r="JUS314" s="10"/>
      <c r="JUT314" s="10"/>
      <c r="JUU314" s="10"/>
      <c r="JUV314" s="10"/>
      <c r="JUW314" s="10"/>
      <c r="JUX314" s="10"/>
      <c r="JUY314" s="10"/>
      <c r="JUZ314" s="10"/>
      <c r="JVA314" s="10"/>
      <c r="JVB314" s="10"/>
      <c r="JVC314" s="10"/>
      <c r="JVD314" s="10"/>
      <c r="JVE314" s="10"/>
      <c r="JVF314" s="10"/>
      <c r="JVG314" s="10"/>
      <c r="JVH314" s="10"/>
      <c r="JVI314" s="10"/>
      <c r="JVJ314" s="10"/>
      <c r="JVK314" s="10"/>
      <c r="JVL314" s="10"/>
      <c r="JVM314" s="10"/>
      <c r="JVN314" s="10"/>
      <c r="JVO314" s="10"/>
      <c r="JVP314" s="10"/>
      <c r="JVQ314" s="10"/>
      <c r="JVR314" s="10"/>
      <c r="JVS314" s="10"/>
      <c r="JVT314" s="10"/>
      <c r="JVU314" s="10"/>
      <c r="JVV314" s="10"/>
      <c r="JVW314" s="10"/>
      <c r="JVX314" s="10"/>
      <c r="JVY314" s="10"/>
      <c r="JVZ314" s="10"/>
      <c r="JWA314" s="10"/>
      <c r="JWB314" s="10"/>
      <c r="JWC314" s="10"/>
      <c r="JWD314" s="10"/>
      <c r="JWE314" s="10"/>
      <c r="JWF314" s="10"/>
      <c r="JWG314" s="10"/>
      <c r="JWH314" s="10"/>
      <c r="JWI314" s="10"/>
      <c r="JWJ314" s="10"/>
      <c r="JWK314" s="10"/>
      <c r="JWL314" s="10"/>
      <c r="JWM314" s="10"/>
      <c r="JWN314" s="10"/>
      <c r="JWO314" s="10"/>
      <c r="JWP314" s="10"/>
      <c r="JWQ314" s="10"/>
      <c r="JWR314" s="10"/>
      <c r="JWS314" s="10"/>
      <c r="JWT314" s="10"/>
      <c r="JWU314" s="10"/>
      <c r="JWV314" s="10"/>
      <c r="JWW314" s="10"/>
      <c r="JWX314" s="10"/>
      <c r="JWY314" s="10"/>
      <c r="JWZ314" s="10"/>
      <c r="JXA314" s="10"/>
      <c r="JXB314" s="10"/>
      <c r="JXC314" s="10"/>
      <c r="JXD314" s="10"/>
      <c r="JXE314" s="10"/>
      <c r="JXF314" s="10"/>
      <c r="JXG314" s="10"/>
      <c r="JXH314" s="10"/>
      <c r="JXI314" s="10"/>
      <c r="JXJ314" s="10"/>
      <c r="JXK314" s="10"/>
      <c r="JXL314" s="10"/>
      <c r="JXM314" s="10"/>
      <c r="JXN314" s="10"/>
      <c r="JXO314" s="10"/>
      <c r="JXP314" s="10"/>
      <c r="JXQ314" s="10"/>
      <c r="JXR314" s="10"/>
      <c r="JXS314" s="10"/>
      <c r="JXT314" s="10"/>
      <c r="JXU314" s="10"/>
      <c r="JXV314" s="10"/>
      <c r="JXW314" s="10"/>
      <c r="JXX314" s="10"/>
      <c r="JXY314" s="10"/>
      <c r="JXZ314" s="10"/>
      <c r="JYA314" s="10"/>
      <c r="JYB314" s="10"/>
      <c r="JYC314" s="10"/>
      <c r="JYD314" s="10"/>
      <c r="JYE314" s="10"/>
      <c r="JYF314" s="10"/>
      <c r="JYG314" s="10"/>
      <c r="JYH314" s="10"/>
      <c r="JYI314" s="10"/>
      <c r="JYJ314" s="10"/>
      <c r="JYK314" s="10"/>
      <c r="JYL314" s="10"/>
      <c r="JYM314" s="10"/>
      <c r="JYN314" s="10"/>
      <c r="JYO314" s="10"/>
      <c r="JYP314" s="10"/>
      <c r="JYQ314" s="10"/>
      <c r="JYR314" s="10"/>
      <c r="JYS314" s="10"/>
      <c r="JYT314" s="10"/>
      <c r="JYU314" s="10"/>
      <c r="JYV314" s="10"/>
      <c r="JYW314" s="10"/>
      <c r="JYX314" s="10"/>
      <c r="JYY314" s="10"/>
      <c r="JYZ314" s="10"/>
      <c r="JZA314" s="10"/>
      <c r="JZB314" s="10"/>
      <c r="JZC314" s="10"/>
      <c r="JZD314" s="10"/>
      <c r="JZE314" s="10"/>
      <c r="JZF314" s="10"/>
      <c r="JZG314" s="10"/>
      <c r="JZH314" s="10"/>
      <c r="JZI314" s="10"/>
      <c r="JZJ314" s="10"/>
      <c r="JZK314" s="10"/>
      <c r="JZL314" s="10"/>
      <c r="JZM314" s="10"/>
      <c r="JZN314" s="10"/>
      <c r="JZO314" s="10"/>
      <c r="JZP314" s="10"/>
      <c r="JZQ314" s="10"/>
      <c r="JZR314" s="10"/>
      <c r="JZS314" s="10"/>
      <c r="JZT314" s="10"/>
      <c r="JZU314" s="10"/>
      <c r="JZV314" s="10"/>
      <c r="JZW314" s="10"/>
      <c r="JZX314" s="10"/>
      <c r="JZY314" s="10"/>
      <c r="JZZ314" s="10"/>
      <c r="KAA314" s="10"/>
      <c r="KAB314" s="10"/>
      <c r="KAC314" s="10"/>
      <c r="KAD314" s="10"/>
      <c r="KAE314" s="10"/>
      <c r="KAF314" s="10"/>
      <c r="KAG314" s="10"/>
      <c r="KAH314" s="10"/>
      <c r="KAI314" s="10"/>
      <c r="KAJ314" s="10"/>
      <c r="KAK314" s="10"/>
      <c r="KAL314" s="10"/>
      <c r="KAM314" s="10"/>
      <c r="KAN314" s="10"/>
      <c r="KAO314" s="10"/>
      <c r="KAP314" s="10"/>
      <c r="KAQ314" s="10"/>
      <c r="KAR314" s="10"/>
      <c r="KAS314" s="10"/>
      <c r="KAT314" s="10"/>
      <c r="KAU314" s="10"/>
      <c r="KAV314" s="10"/>
      <c r="KAW314" s="10"/>
      <c r="KAX314" s="10"/>
      <c r="KAY314" s="10"/>
      <c r="KAZ314" s="10"/>
      <c r="KBA314" s="10"/>
      <c r="KBB314" s="10"/>
      <c r="KBC314" s="10"/>
      <c r="KBD314" s="10"/>
      <c r="KBE314" s="10"/>
      <c r="KBF314" s="10"/>
      <c r="KBG314" s="10"/>
      <c r="KBH314" s="10"/>
      <c r="KBI314" s="10"/>
      <c r="KBJ314" s="10"/>
      <c r="KBK314" s="10"/>
      <c r="KBL314" s="10"/>
      <c r="KBM314" s="10"/>
      <c r="KBN314" s="10"/>
      <c r="KBO314" s="10"/>
      <c r="KBP314" s="10"/>
      <c r="KBQ314" s="10"/>
      <c r="KBR314" s="10"/>
      <c r="KBS314" s="10"/>
      <c r="KBT314" s="10"/>
      <c r="KBU314" s="10"/>
      <c r="KBV314" s="10"/>
      <c r="KBW314" s="10"/>
      <c r="KBX314" s="10"/>
      <c r="KBY314" s="10"/>
      <c r="KBZ314" s="10"/>
      <c r="KCA314" s="10"/>
      <c r="KCB314" s="10"/>
      <c r="KCC314" s="10"/>
      <c r="KCD314" s="10"/>
      <c r="KCE314" s="10"/>
      <c r="KCF314" s="10"/>
      <c r="KCG314" s="10"/>
      <c r="KCH314" s="10"/>
      <c r="KCI314" s="10"/>
      <c r="KCJ314" s="10"/>
      <c r="KCK314" s="10"/>
      <c r="KCL314" s="10"/>
      <c r="KCM314" s="10"/>
      <c r="KCN314" s="10"/>
      <c r="KCO314" s="10"/>
      <c r="KCP314" s="10"/>
      <c r="KCQ314" s="10"/>
      <c r="KCR314" s="10"/>
      <c r="KCS314" s="10"/>
      <c r="KCT314" s="10"/>
      <c r="KCU314" s="10"/>
      <c r="KCV314" s="10"/>
      <c r="KCW314" s="10"/>
      <c r="KCX314" s="10"/>
      <c r="KCY314" s="10"/>
      <c r="KCZ314" s="10"/>
      <c r="KDA314" s="10"/>
      <c r="KDB314" s="10"/>
      <c r="KDC314" s="10"/>
      <c r="KDD314" s="10"/>
      <c r="KDE314" s="10"/>
      <c r="KDF314" s="10"/>
      <c r="KDG314" s="10"/>
      <c r="KDH314" s="10"/>
      <c r="KDI314" s="10"/>
      <c r="KDJ314" s="10"/>
      <c r="KDK314" s="10"/>
      <c r="KDL314" s="10"/>
      <c r="KDM314" s="10"/>
      <c r="KDN314" s="10"/>
      <c r="KDO314" s="10"/>
      <c r="KDP314" s="10"/>
      <c r="KDQ314" s="10"/>
      <c r="KDR314" s="10"/>
      <c r="KDS314" s="10"/>
      <c r="KDT314" s="10"/>
      <c r="KDU314" s="10"/>
      <c r="KDV314" s="10"/>
      <c r="KDW314" s="10"/>
      <c r="KDX314" s="10"/>
      <c r="KDY314" s="10"/>
      <c r="KDZ314" s="10"/>
      <c r="KEA314" s="10"/>
      <c r="KEB314" s="10"/>
      <c r="KEC314" s="10"/>
      <c r="KED314" s="10"/>
      <c r="KEE314" s="10"/>
      <c r="KEF314" s="10"/>
      <c r="KEG314" s="10"/>
      <c r="KEH314" s="10"/>
      <c r="KEI314" s="10"/>
      <c r="KEJ314" s="10"/>
      <c r="KEK314" s="10"/>
      <c r="KEL314" s="10"/>
      <c r="KEM314" s="10"/>
      <c r="KEN314" s="10"/>
      <c r="KEO314" s="10"/>
      <c r="KEP314" s="10"/>
      <c r="KEQ314" s="10"/>
      <c r="KER314" s="10"/>
      <c r="KES314" s="10"/>
      <c r="KET314" s="10"/>
      <c r="KEU314" s="10"/>
      <c r="KEV314" s="10"/>
      <c r="KEW314" s="10"/>
      <c r="KEX314" s="10"/>
      <c r="KEY314" s="10"/>
      <c r="KEZ314" s="10"/>
      <c r="KFA314" s="10"/>
      <c r="KFB314" s="10"/>
      <c r="KFC314" s="10"/>
      <c r="KFD314" s="10"/>
      <c r="KFE314" s="10"/>
      <c r="KFF314" s="10"/>
      <c r="KFG314" s="10"/>
      <c r="KFH314" s="10"/>
      <c r="KFI314" s="10"/>
      <c r="KFJ314" s="10"/>
      <c r="KFK314" s="10"/>
      <c r="KFL314" s="10"/>
      <c r="KFM314" s="10"/>
      <c r="KFN314" s="10"/>
      <c r="KFO314" s="10"/>
      <c r="KFP314" s="10"/>
      <c r="KFQ314" s="10"/>
      <c r="KFR314" s="10"/>
      <c r="KFS314" s="10"/>
      <c r="KFT314" s="10"/>
      <c r="KFU314" s="10"/>
      <c r="KFV314" s="10"/>
      <c r="KFW314" s="10"/>
      <c r="KFX314" s="10"/>
      <c r="KFY314" s="10"/>
      <c r="KFZ314" s="10"/>
      <c r="KGA314" s="10"/>
      <c r="KGB314" s="10"/>
      <c r="KGC314" s="10"/>
      <c r="KGD314" s="10"/>
      <c r="KGE314" s="10"/>
      <c r="KGF314" s="10"/>
      <c r="KGG314" s="10"/>
      <c r="KGH314" s="10"/>
      <c r="KGI314" s="10"/>
      <c r="KGJ314" s="10"/>
      <c r="KGK314" s="10"/>
      <c r="KGL314" s="10"/>
      <c r="KGM314" s="10"/>
      <c r="KGN314" s="10"/>
      <c r="KGO314" s="10"/>
      <c r="KGP314" s="10"/>
      <c r="KGQ314" s="10"/>
      <c r="KGR314" s="10"/>
      <c r="KGS314" s="10"/>
      <c r="KGT314" s="10"/>
      <c r="KGU314" s="10"/>
      <c r="KGV314" s="10"/>
      <c r="KGW314" s="10"/>
      <c r="KGX314" s="10"/>
      <c r="KGY314" s="10"/>
      <c r="KGZ314" s="10"/>
      <c r="KHA314" s="10"/>
      <c r="KHB314" s="10"/>
      <c r="KHC314" s="10"/>
      <c r="KHD314" s="10"/>
      <c r="KHE314" s="10"/>
      <c r="KHF314" s="10"/>
      <c r="KHG314" s="10"/>
      <c r="KHH314" s="10"/>
      <c r="KHI314" s="10"/>
      <c r="KHJ314" s="10"/>
      <c r="KHK314" s="10"/>
      <c r="KHL314" s="10"/>
      <c r="KHM314" s="10"/>
      <c r="KHN314" s="10"/>
      <c r="KHO314" s="10"/>
      <c r="KHP314" s="10"/>
      <c r="KHQ314" s="10"/>
      <c r="KHR314" s="10"/>
      <c r="KHS314" s="10"/>
      <c r="KHT314" s="10"/>
      <c r="KHU314" s="10"/>
      <c r="KHV314" s="10"/>
      <c r="KHW314" s="10"/>
      <c r="KHX314" s="10"/>
      <c r="KHY314" s="10"/>
      <c r="KHZ314" s="10"/>
      <c r="KIA314" s="10"/>
      <c r="KIB314" s="10"/>
      <c r="KIC314" s="10"/>
      <c r="KID314" s="10"/>
      <c r="KIE314" s="10"/>
      <c r="KIF314" s="10"/>
      <c r="KIG314" s="10"/>
      <c r="KIH314" s="10"/>
      <c r="KII314" s="10"/>
      <c r="KIJ314" s="10"/>
      <c r="KIK314" s="10"/>
      <c r="KIL314" s="10"/>
      <c r="KIM314" s="10"/>
      <c r="KIN314" s="10"/>
      <c r="KIO314" s="10"/>
      <c r="KIP314" s="10"/>
      <c r="KIQ314" s="10"/>
      <c r="KIR314" s="10"/>
      <c r="KIS314" s="10"/>
      <c r="KIT314" s="10"/>
      <c r="KIU314" s="10"/>
      <c r="KIV314" s="10"/>
      <c r="KIW314" s="10"/>
      <c r="KIX314" s="10"/>
      <c r="KIY314" s="10"/>
      <c r="KIZ314" s="10"/>
      <c r="KJA314" s="10"/>
      <c r="KJB314" s="10"/>
      <c r="KJC314" s="10"/>
      <c r="KJD314" s="10"/>
      <c r="KJE314" s="10"/>
      <c r="KJF314" s="10"/>
      <c r="KJG314" s="10"/>
      <c r="KJH314" s="10"/>
      <c r="KJI314" s="10"/>
      <c r="KJJ314" s="10"/>
      <c r="KJK314" s="10"/>
      <c r="KJL314" s="10"/>
      <c r="KJM314" s="10"/>
      <c r="KJN314" s="10"/>
      <c r="KJO314" s="10"/>
      <c r="KJP314" s="10"/>
      <c r="KJQ314" s="10"/>
      <c r="KJR314" s="10"/>
      <c r="KJS314" s="10"/>
      <c r="KJT314" s="10"/>
      <c r="KJU314" s="10"/>
      <c r="KJV314" s="10"/>
      <c r="KJW314" s="10"/>
      <c r="KJX314" s="10"/>
      <c r="KJY314" s="10"/>
      <c r="KJZ314" s="10"/>
      <c r="KKA314" s="10"/>
      <c r="KKB314" s="10"/>
      <c r="KKC314" s="10"/>
      <c r="KKD314" s="10"/>
      <c r="KKE314" s="10"/>
      <c r="KKF314" s="10"/>
      <c r="KKG314" s="10"/>
      <c r="KKH314" s="10"/>
      <c r="KKI314" s="10"/>
      <c r="KKJ314" s="10"/>
      <c r="KKK314" s="10"/>
      <c r="KKL314" s="10"/>
      <c r="KKM314" s="10"/>
      <c r="KKN314" s="10"/>
      <c r="KKO314" s="10"/>
      <c r="KKP314" s="10"/>
      <c r="KKQ314" s="10"/>
      <c r="KKR314" s="10"/>
      <c r="KKS314" s="10"/>
      <c r="KKT314" s="10"/>
      <c r="KKU314" s="10"/>
      <c r="KKV314" s="10"/>
      <c r="KKW314" s="10"/>
      <c r="KKX314" s="10"/>
      <c r="KKY314" s="10"/>
      <c r="KKZ314" s="10"/>
      <c r="KLA314" s="10"/>
      <c r="KLB314" s="10"/>
      <c r="KLC314" s="10"/>
      <c r="KLD314" s="10"/>
      <c r="KLE314" s="10"/>
      <c r="KLF314" s="10"/>
      <c r="KLG314" s="10"/>
      <c r="KLH314" s="10"/>
      <c r="KLI314" s="10"/>
      <c r="KLJ314" s="10"/>
      <c r="KLK314" s="10"/>
      <c r="KLL314" s="10"/>
      <c r="KLM314" s="10"/>
      <c r="KLN314" s="10"/>
      <c r="KLO314" s="10"/>
      <c r="KLP314" s="10"/>
      <c r="KLQ314" s="10"/>
      <c r="KLR314" s="10"/>
      <c r="KLS314" s="10"/>
      <c r="KLT314" s="10"/>
      <c r="KLU314" s="10"/>
      <c r="KLV314" s="10"/>
      <c r="KLW314" s="10"/>
      <c r="KLX314" s="10"/>
      <c r="KLY314" s="10"/>
      <c r="KLZ314" s="10"/>
      <c r="KMA314" s="10"/>
      <c r="KMB314" s="10"/>
      <c r="KMC314" s="10"/>
      <c r="KMD314" s="10"/>
      <c r="KME314" s="10"/>
      <c r="KMF314" s="10"/>
      <c r="KMG314" s="10"/>
      <c r="KMH314" s="10"/>
      <c r="KMI314" s="10"/>
      <c r="KMJ314" s="10"/>
      <c r="KMK314" s="10"/>
      <c r="KML314" s="10"/>
      <c r="KMM314" s="10"/>
      <c r="KMN314" s="10"/>
      <c r="KMO314" s="10"/>
      <c r="KMP314" s="10"/>
      <c r="KMQ314" s="10"/>
      <c r="KMR314" s="10"/>
      <c r="KMS314" s="10"/>
      <c r="KMT314" s="10"/>
      <c r="KMU314" s="10"/>
      <c r="KMV314" s="10"/>
      <c r="KMW314" s="10"/>
      <c r="KMX314" s="10"/>
      <c r="KMY314" s="10"/>
      <c r="KMZ314" s="10"/>
      <c r="KNA314" s="10"/>
      <c r="KNB314" s="10"/>
      <c r="KNC314" s="10"/>
      <c r="KND314" s="10"/>
      <c r="KNE314" s="10"/>
      <c r="KNF314" s="10"/>
      <c r="KNG314" s="10"/>
      <c r="KNH314" s="10"/>
      <c r="KNI314" s="10"/>
      <c r="KNJ314" s="10"/>
      <c r="KNK314" s="10"/>
      <c r="KNL314" s="10"/>
      <c r="KNM314" s="10"/>
      <c r="KNN314" s="10"/>
      <c r="KNO314" s="10"/>
      <c r="KNP314" s="10"/>
      <c r="KNQ314" s="10"/>
      <c r="KNR314" s="10"/>
      <c r="KNS314" s="10"/>
      <c r="KNT314" s="10"/>
      <c r="KNU314" s="10"/>
      <c r="KNV314" s="10"/>
      <c r="KNW314" s="10"/>
      <c r="KNX314" s="10"/>
      <c r="KNY314" s="10"/>
      <c r="KNZ314" s="10"/>
      <c r="KOA314" s="10"/>
      <c r="KOB314" s="10"/>
      <c r="KOC314" s="10"/>
      <c r="KOD314" s="10"/>
      <c r="KOE314" s="10"/>
      <c r="KOF314" s="10"/>
      <c r="KOG314" s="10"/>
      <c r="KOH314" s="10"/>
      <c r="KOI314" s="10"/>
      <c r="KOJ314" s="10"/>
      <c r="KOK314" s="10"/>
      <c r="KOL314" s="10"/>
      <c r="KOM314" s="10"/>
      <c r="KON314" s="10"/>
      <c r="KOO314" s="10"/>
      <c r="KOP314" s="10"/>
      <c r="KOQ314" s="10"/>
      <c r="KOR314" s="10"/>
      <c r="KOS314" s="10"/>
      <c r="KOT314" s="10"/>
      <c r="KOU314" s="10"/>
      <c r="KOV314" s="10"/>
      <c r="KOW314" s="10"/>
      <c r="KOX314" s="10"/>
      <c r="KOY314" s="10"/>
      <c r="KOZ314" s="10"/>
      <c r="KPA314" s="10"/>
      <c r="KPB314" s="10"/>
      <c r="KPC314" s="10"/>
      <c r="KPD314" s="10"/>
      <c r="KPE314" s="10"/>
      <c r="KPF314" s="10"/>
      <c r="KPG314" s="10"/>
      <c r="KPH314" s="10"/>
      <c r="KPI314" s="10"/>
      <c r="KPJ314" s="10"/>
      <c r="KPK314" s="10"/>
      <c r="KPL314" s="10"/>
      <c r="KPM314" s="10"/>
      <c r="KPN314" s="10"/>
      <c r="KPO314" s="10"/>
      <c r="KPP314" s="10"/>
      <c r="KPQ314" s="10"/>
      <c r="KPR314" s="10"/>
      <c r="KPS314" s="10"/>
      <c r="KPT314" s="10"/>
      <c r="KPU314" s="10"/>
      <c r="KPV314" s="10"/>
      <c r="KPW314" s="10"/>
      <c r="KPX314" s="10"/>
      <c r="KPY314" s="10"/>
      <c r="KPZ314" s="10"/>
      <c r="KQA314" s="10"/>
      <c r="KQB314" s="10"/>
      <c r="KQC314" s="10"/>
      <c r="KQD314" s="10"/>
      <c r="KQE314" s="10"/>
      <c r="KQF314" s="10"/>
      <c r="KQG314" s="10"/>
      <c r="KQH314" s="10"/>
      <c r="KQI314" s="10"/>
      <c r="KQJ314" s="10"/>
      <c r="KQK314" s="10"/>
      <c r="KQL314" s="10"/>
      <c r="KQM314" s="10"/>
      <c r="KQN314" s="10"/>
      <c r="KQO314" s="10"/>
      <c r="KQP314" s="10"/>
      <c r="KQQ314" s="10"/>
      <c r="KQR314" s="10"/>
      <c r="KQS314" s="10"/>
      <c r="KQT314" s="10"/>
      <c r="KQU314" s="10"/>
      <c r="KQV314" s="10"/>
      <c r="KQW314" s="10"/>
      <c r="KQX314" s="10"/>
      <c r="KQY314" s="10"/>
      <c r="KQZ314" s="10"/>
      <c r="KRA314" s="10"/>
      <c r="KRB314" s="10"/>
      <c r="KRC314" s="10"/>
      <c r="KRD314" s="10"/>
      <c r="KRE314" s="10"/>
      <c r="KRF314" s="10"/>
      <c r="KRG314" s="10"/>
      <c r="KRH314" s="10"/>
      <c r="KRI314" s="10"/>
      <c r="KRJ314" s="10"/>
      <c r="KRK314" s="10"/>
      <c r="KRL314" s="10"/>
      <c r="KRM314" s="10"/>
      <c r="KRN314" s="10"/>
      <c r="KRO314" s="10"/>
      <c r="KRP314" s="10"/>
      <c r="KRQ314" s="10"/>
      <c r="KRR314" s="10"/>
      <c r="KRS314" s="10"/>
      <c r="KRT314" s="10"/>
      <c r="KRU314" s="10"/>
      <c r="KRV314" s="10"/>
      <c r="KRW314" s="10"/>
      <c r="KRX314" s="10"/>
      <c r="KRY314" s="10"/>
      <c r="KRZ314" s="10"/>
      <c r="KSA314" s="10"/>
      <c r="KSB314" s="10"/>
      <c r="KSC314" s="10"/>
      <c r="KSD314" s="10"/>
      <c r="KSE314" s="10"/>
      <c r="KSF314" s="10"/>
      <c r="KSG314" s="10"/>
      <c r="KSH314" s="10"/>
      <c r="KSI314" s="10"/>
      <c r="KSJ314" s="10"/>
      <c r="KSK314" s="10"/>
      <c r="KSL314" s="10"/>
      <c r="KSM314" s="10"/>
      <c r="KSN314" s="10"/>
      <c r="KSO314" s="10"/>
      <c r="KSP314" s="10"/>
      <c r="KSQ314" s="10"/>
      <c r="KSR314" s="10"/>
      <c r="KSS314" s="10"/>
      <c r="KST314" s="10"/>
      <c r="KSU314" s="10"/>
      <c r="KSV314" s="10"/>
      <c r="KSW314" s="10"/>
      <c r="KSX314" s="10"/>
      <c r="KSY314" s="10"/>
      <c r="KSZ314" s="10"/>
      <c r="KTA314" s="10"/>
      <c r="KTB314" s="10"/>
      <c r="KTC314" s="10"/>
      <c r="KTD314" s="10"/>
      <c r="KTE314" s="10"/>
      <c r="KTF314" s="10"/>
      <c r="KTG314" s="10"/>
      <c r="KTH314" s="10"/>
      <c r="KTI314" s="10"/>
      <c r="KTJ314" s="10"/>
      <c r="KTK314" s="10"/>
      <c r="KTL314" s="10"/>
      <c r="KTM314" s="10"/>
      <c r="KTN314" s="10"/>
      <c r="KTO314" s="10"/>
      <c r="KTP314" s="10"/>
      <c r="KTQ314" s="10"/>
      <c r="KTR314" s="10"/>
      <c r="KTS314" s="10"/>
      <c r="KTT314" s="10"/>
      <c r="KTU314" s="10"/>
      <c r="KTV314" s="10"/>
      <c r="KTW314" s="10"/>
      <c r="KTX314" s="10"/>
      <c r="KTY314" s="10"/>
      <c r="KTZ314" s="10"/>
      <c r="KUA314" s="10"/>
      <c r="KUB314" s="10"/>
      <c r="KUC314" s="10"/>
      <c r="KUD314" s="10"/>
      <c r="KUE314" s="10"/>
      <c r="KUF314" s="10"/>
      <c r="KUG314" s="10"/>
      <c r="KUH314" s="10"/>
      <c r="KUI314" s="10"/>
      <c r="KUJ314" s="10"/>
      <c r="KUK314" s="10"/>
      <c r="KUL314" s="10"/>
      <c r="KUM314" s="10"/>
      <c r="KUN314" s="10"/>
      <c r="KUO314" s="10"/>
      <c r="KUP314" s="10"/>
      <c r="KUQ314" s="10"/>
      <c r="KUR314" s="10"/>
      <c r="KUS314" s="10"/>
      <c r="KUT314" s="10"/>
      <c r="KUU314" s="10"/>
      <c r="KUV314" s="10"/>
      <c r="KUW314" s="10"/>
      <c r="KUX314" s="10"/>
      <c r="KUY314" s="10"/>
      <c r="KUZ314" s="10"/>
      <c r="KVA314" s="10"/>
      <c r="KVB314" s="10"/>
      <c r="KVC314" s="10"/>
      <c r="KVD314" s="10"/>
      <c r="KVE314" s="10"/>
      <c r="KVF314" s="10"/>
      <c r="KVG314" s="10"/>
      <c r="KVH314" s="10"/>
      <c r="KVI314" s="10"/>
      <c r="KVJ314" s="10"/>
      <c r="KVK314" s="10"/>
      <c r="KVL314" s="10"/>
      <c r="KVM314" s="10"/>
      <c r="KVN314" s="10"/>
      <c r="KVO314" s="10"/>
      <c r="KVP314" s="10"/>
      <c r="KVQ314" s="10"/>
      <c r="KVR314" s="10"/>
      <c r="KVS314" s="10"/>
      <c r="KVT314" s="10"/>
      <c r="KVU314" s="10"/>
      <c r="KVV314" s="10"/>
      <c r="KVW314" s="10"/>
      <c r="KVX314" s="10"/>
      <c r="KVY314" s="10"/>
      <c r="KVZ314" s="10"/>
      <c r="KWA314" s="10"/>
      <c r="KWB314" s="10"/>
      <c r="KWC314" s="10"/>
      <c r="KWD314" s="10"/>
      <c r="KWE314" s="10"/>
      <c r="KWF314" s="10"/>
      <c r="KWG314" s="10"/>
      <c r="KWH314" s="10"/>
      <c r="KWI314" s="10"/>
      <c r="KWJ314" s="10"/>
      <c r="KWK314" s="10"/>
      <c r="KWL314" s="10"/>
      <c r="KWM314" s="10"/>
      <c r="KWN314" s="10"/>
      <c r="KWO314" s="10"/>
      <c r="KWP314" s="10"/>
      <c r="KWQ314" s="10"/>
      <c r="KWR314" s="10"/>
      <c r="KWS314" s="10"/>
      <c r="KWT314" s="10"/>
      <c r="KWU314" s="10"/>
      <c r="KWV314" s="10"/>
      <c r="KWW314" s="10"/>
      <c r="KWX314" s="10"/>
      <c r="KWY314" s="10"/>
      <c r="KWZ314" s="10"/>
      <c r="KXA314" s="10"/>
      <c r="KXB314" s="10"/>
      <c r="KXC314" s="10"/>
      <c r="KXD314" s="10"/>
      <c r="KXE314" s="10"/>
      <c r="KXF314" s="10"/>
      <c r="KXG314" s="10"/>
      <c r="KXH314" s="10"/>
      <c r="KXI314" s="10"/>
      <c r="KXJ314" s="10"/>
      <c r="KXK314" s="10"/>
      <c r="KXL314" s="10"/>
      <c r="KXM314" s="10"/>
      <c r="KXN314" s="10"/>
      <c r="KXO314" s="10"/>
      <c r="KXP314" s="10"/>
      <c r="KXQ314" s="10"/>
      <c r="KXR314" s="10"/>
      <c r="KXS314" s="10"/>
      <c r="KXT314" s="10"/>
      <c r="KXU314" s="10"/>
      <c r="KXV314" s="10"/>
      <c r="KXW314" s="10"/>
      <c r="KXX314" s="10"/>
      <c r="KXY314" s="10"/>
      <c r="KXZ314" s="10"/>
      <c r="KYA314" s="10"/>
      <c r="KYB314" s="10"/>
      <c r="KYC314" s="10"/>
      <c r="KYD314" s="10"/>
      <c r="KYE314" s="10"/>
      <c r="KYF314" s="10"/>
      <c r="KYG314" s="10"/>
      <c r="KYH314" s="10"/>
      <c r="KYI314" s="10"/>
      <c r="KYJ314" s="10"/>
      <c r="KYK314" s="10"/>
      <c r="KYL314" s="10"/>
      <c r="KYM314" s="10"/>
      <c r="KYN314" s="10"/>
      <c r="KYO314" s="10"/>
      <c r="KYP314" s="10"/>
      <c r="KYQ314" s="10"/>
      <c r="KYR314" s="10"/>
      <c r="KYS314" s="10"/>
      <c r="KYT314" s="10"/>
      <c r="KYU314" s="10"/>
      <c r="KYV314" s="10"/>
      <c r="KYW314" s="10"/>
      <c r="KYX314" s="10"/>
      <c r="KYY314" s="10"/>
      <c r="KYZ314" s="10"/>
      <c r="KZA314" s="10"/>
      <c r="KZB314" s="10"/>
      <c r="KZC314" s="10"/>
      <c r="KZD314" s="10"/>
      <c r="KZE314" s="10"/>
      <c r="KZF314" s="10"/>
      <c r="KZG314" s="10"/>
      <c r="KZH314" s="10"/>
      <c r="KZI314" s="10"/>
      <c r="KZJ314" s="10"/>
      <c r="KZK314" s="10"/>
      <c r="KZL314" s="10"/>
      <c r="KZM314" s="10"/>
      <c r="KZN314" s="10"/>
      <c r="KZO314" s="10"/>
      <c r="KZP314" s="10"/>
      <c r="KZQ314" s="10"/>
      <c r="KZR314" s="10"/>
      <c r="KZS314" s="10"/>
      <c r="KZT314" s="10"/>
      <c r="KZU314" s="10"/>
      <c r="KZV314" s="10"/>
      <c r="KZW314" s="10"/>
      <c r="KZX314" s="10"/>
      <c r="KZY314" s="10"/>
      <c r="KZZ314" s="10"/>
      <c r="LAA314" s="10"/>
      <c r="LAB314" s="10"/>
      <c r="LAC314" s="10"/>
      <c r="LAD314" s="10"/>
      <c r="LAE314" s="10"/>
      <c r="LAF314" s="10"/>
      <c r="LAG314" s="10"/>
      <c r="LAH314" s="10"/>
      <c r="LAI314" s="10"/>
      <c r="LAJ314" s="10"/>
      <c r="LAK314" s="10"/>
      <c r="LAL314" s="10"/>
      <c r="LAM314" s="10"/>
      <c r="LAN314" s="10"/>
      <c r="LAO314" s="10"/>
      <c r="LAP314" s="10"/>
      <c r="LAQ314" s="10"/>
      <c r="LAR314" s="10"/>
      <c r="LAS314" s="10"/>
      <c r="LAT314" s="10"/>
      <c r="LAU314" s="10"/>
      <c r="LAV314" s="10"/>
      <c r="LAW314" s="10"/>
      <c r="LAX314" s="10"/>
      <c r="LAY314" s="10"/>
      <c r="LAZ314" s="10"/>
      <c r="LBA314" s="10"/>
      <c r="LBB314" s="10"/>
      <c r="LBC314" s="10"/>
      <c r="LBD314" s="10"/>
      <c r="LBE314" s="10"/>
      <c r="LBF314" s="10"/>
      <c r="LBG314" s="10"/>
      <c r="LBH314" s="10"/>
      <c r="LBI314" s="10"/>
      <c r="LBJ314" s="10"/>
      <c r="LBK314" s="10"/>
      <c r="LBL314" s="10"/>
      <c r="LBM314" s="10"/>
      <c r="LBN314" s="10"/>
      <c r="LBO314" s="10"/>
      <c r="LBP314" s="10"/>
      <c r="LBQ314" s="10"/>
      <c r="LBR314" s="10"/>
      <c r="LBS314" s="10"/>
      <c r="LBT314" s="10"/>
      <c r="LBU314" s="10"/>
      <c r="LBV314" s="10"/>
      <c r="LBW314" s="10"/>
      <c r="LBX314" s="10"/>
      <c r="LBY314" s="10"/>
      <c r="LBZ314" s="10"/>
      <c r="LCA314" s="10"/>
      <c r="LCB314" s="10"/>
      <c r="LCC314" s="10"/>
      <c r="LCD314" s="10"/>
      <c r="LCE314" s="10"/>
      <c r="LCF314" s="10"/>
      <c r="LCG314" s="10"/>
      <c r="LCH314" s="10"/>
      <c r="LCI314" s="10"/>
      <c r="LCJ314" s="10"/>
      <c r="LCK314" s="10"/>
      <c r="LCL314" s="10"/>
      <c r="LCM314" s="10"/>
      <c r="LCN314" s="10"/>
      <c r="LCO314" s="10"/>
      <c r="LCP314" s="10"/>
      <c r="LCQ314" s="10"/>
      <c r="LCR314" s="10"/>
      <c r="LCS314" s="10"/>
      <c r="LCT314" s="10"/>
      <c r="LCU314" s="10"/>
      <c r="LCV314" s="10"/>
      <c r="LCW314" s="10"/>
      <c r="LCX314" s="10"/>
      <c r="LCY314" s="10"/>
      <c r="LCZ314" s="10"/>
      <c r="LDA314" s="10"/>
      <c r="LDB314" s="10"/>
      <c r="LDC314" s="10"/>
      <c r="LDD314" s="10"/>
      <c r="LDE314" s="10"/>
      <c r="LDF314" s="10"/>
      <c r="LDG314" s="10"/>
      <c r="LDH314" s="10"/>
      <c r="LDI314" s="10"/>
      <c r="LDJ314" s="10"/>
      <c r="LDK314" s="10"/>
      <c r="LDL314" s="10"/>
      <c r="LDM314" s="10"/>
      <c r="LDN314" s="10"/>
      <c r="LDO314" s="10"/>
      <c r="LDP314" s="10"/>
      <c r="LDQ314" s="10"/>
      <c r="LDR314" s="10"/>
      <c r="LDS314" s="10"/>
      <c r="LDT314" s="10"/>
      <c r="LDU314" s="10"/>
      <c r="LDV314" s="10"/>
      <c r="LDW314" s="10"/>
      <c r="LDX314" s="10"/>
      <c r="LDY314" s="10"/>
      <c r="LDZ314" s="10"/>
      <c r="LEA314" s="10"/>
      <c r="LEB314" s="10"/>
      <c r="LEC314" s="10"/>
      <c r="LED314" s="10"/>
      <c r="LEE314" s="10"/>
      <c r="LEF314" s="10"/>
      <c r="LEG314" s="10"/>
      <c r="LEH314" s="10"/>
      <c r="LEI314" s="10"/>
      <c r="LEJ314" s="10"/>
      <c r="LEK314" s="10"/>
      <c r="LEL314" s="10"/>
      <c r="LEM314" s="10"/>
      <c r="LEN314" s="10"/>
      <c r="LEO314" s="10"/>
      <c r="LEP314" s="10"/>
      <c r="LEQ314" s="10"/>
      <c r="LER314" s="10"/>
      <c r="LES314" s="10"/>
      <c r="LET314" s="10"/>
      <c r="LEU314" s="10"/>
      <c r="LEV314" s="10"/>
      <c r="LEW314" s="10"/>
      <c r="LEX314" s="10"/>
      <c r="LEY314" s="10"/>
      <c r="LEZ314" s="10"/>
      <c r="LFA314" s="10"/>
      <c r="LFB314" s="10"/>
      <c r="LFC314" s="10"/>
      <c r="LFD314" s="10"/>
      <c r="LFE314" s="10"/>
      <c r="LFF314" s="10"/>
      <c r="LFG314" s="10"/>
      <c r="LFH314" s="10"/>
      <c r="LFI314" s="10"/>
      <c r="LFJ314" s="10"/>
      <c r="LFK314" s="10"/>
      <c r="LFL314" s="10"/>
      <c r="LFM314" s="10"/>
      <c r="LFN314" s="10"/>
      <c r="LFO314" s="10"/>
      <c r="LFP314" s="10"/>
      <c r="LFQ314" s="10"/>
      <c r="LFR314" s="10"/>
      <c r="LFS314" s="10"/>
      <c r="LFT314" s="10"/>
      <c r="LFU314" s="10"/>
      <c r="LFV314" s="10"/>
      <c r="LFW314" s="10"/>
      <c r="LFX314" s="10"/>
      <c r="LFY314" s="10"/>
      <c r="LFZ314" s="10"/>
      <c r="LGA314" s="10"/>
      <c r="LGB314" s="10"/>
      <c r="LGC314" s="10"/>
      <c r="LGD314" s="10"/>
      <c r="LGE314" s="10"/>
      <c r="LGF314" s="10"/>
      <c r="LGG314" s="10"/>
      <c r="LGH314" s="10"/>
      <c r="LGI314" s="10"/>
      <c r="LGJ314" s="10"/>
      <c r="LGK314" s="10"/>
      <c r="LGL314" s="10"/>
      <c r="LGM314" s="10"/>
      <c r="LGN314" s="10"/>
      <c r="LGO314" s="10"/>
      <c r="LGP314" s="10"/>
      <c r="LGQ314" s="10"/>
      <c r="LGR314" s="10"/>
      <c r="LGS314" s="10"/>
      <c r="LGT314" s="10"/>
      <c r="LGU314" s="10"/>
      <c r="LGV314" s="10"/>
      <c r="LGW314" s="10"/>
      <c r="LGX314" s="10"/>
      <c r="LGY314" s="10"/>
      <c r="LGZ314" s="10"/>
      <c r="LHA314" s="10"/>
      <c r="LHB314" s="10"/>
      <c r="LHC314" s="10"/>
      <c r="LHD314" s="10"/>
      <c r="LHE314" s="10"/>
      <c r="LHF314" s="10"/>
      <c r="LHG314" s="10"/>
      <c r="LHH314" s="10"/>
      <c r="LHI314" s="10"/>
      <c r="LHJ314" s="10"/>
      <c r="LHK314" s="10"/>
      <c r="LHL314" s="10"/>
      <c r="LHM314" s="10"/>
      <c r="LHN314" s="10"/>
      <c r="LHO314" s="10"/>
      <c r="LHP314" s="10"/>
      <c r="LHQ314" s="10"/>
      <c r="LHR314" s="10"/>
      <c r="LHS314" s="10"/>
      <c r="LHT314" s="10"/>
      <c r="LHU314" s="10"/>
      <c r="LHV314" s="10"/>
      <c r="LHW314" s="10"/>
      <c r="LHX314" s="10"/>
      <c r="LHY314" s="10"/>
      <c r="LHZ314" s="10"/>
      <c r="LIA314" s="10"/>
      <c r="LIB314" s="10"/>
      <c r="LIC314" s="10"/>
      <c r="LID314" s="10"/>
      <c r="LIE314" s="10"/>
      <c r="LIF314" s="10"/>
      <c r="LIG314" s="10"/>
      <c r="LIH314" s="10"/>
      <c r="LII314" s="10"/>
      <c r="LIJ314" s="10"/>
      <c r="LIK314" s="10"/>
      <c r="LIL314" s="10"/>
      <c r="LIM314" s="10"/>
      <c r="LIN314" s="10"/>
      <c r="LIO314" s="10"/>
      <c r="LIP314" s="10"/>
      <c r="LIQ314" s="10"/>
      <c r="LIR314" s="10"/>
      <c r="LIS314" s="10"/>
      <c r="LIT314" s="10"/>
      <c r="LIU314" s="10"/>
      <c r="LIV314" s="10"/>
      <c r="LIW314" s="10"/>
      <c r="LIX314" s="10"/>
      <c r="LIY314" s="10"/>
      <c r="LIZ314" s="10"/>
      <c r="LJA314" s="10"/>
      <c r="LJB314" s="10"/>
      <c r="LJC314" s="10"/>
      <c r="LJD314" s="10"/>
      <c r="LJE314" s="10"/>
      <c r="LJF314" s="10"/>
      <c r="LJG314" s="10"/>
      <c r="LJH314" s="10"/>
      <c r="LJI314" s="10"/>
      <c r="LJJ314" s="10"/>
      <c r="LJK314" s="10"/>
      <c r="LJL314" s="10"/>
      <c r="LJM314" s="10"/>
      <c r="LJN314" s="10"/>
      <c r="LJO314" s="10"/>
      <c r="LJP314" s="10"/>
      <c r="LJQ314" s="10"/>
      <c r="LJR314" s="10"/>
      <c r="LJS314" s="10"/>
      <c r="LJT314" s="10"/>
      <c r="LJU314" s="10"/>
      <c r="LJV314" s="10"/>
      <c r="LJW314" s="10"/>
      <c r="LJX314" s="10"/>
      <c r="LJY314" s="10"/>
      <c r="LJZ314" s="10"/>
      <c r="LKA314" s="10"/>
      <c r="LKB314" s="10"/>
      <c r="LKC314" s="10"/>
      <c r="LKD314" s="10"/>
      <c r="LKE314" s="10"/>
      <c r="LKF314" s="10"/>
      <c r="LKG314" s="10"/>
      <c r="LKH314" s="10"/>
      <c r="LKI314" s="10"/>
      <c r="LKJ314" s="10"/>
      <c r="LKK314" s="10"/>
      <c r="LKL314" s="10"/>
      <c r="LKM314" s="10"/>
      <c r="LKN314" s="10"/>
      <c r="LKO314" s="10"/>
      <c r="LKP314" s="10"/>
      <c r="LKQ314" s="10"/>
      <c r="LKR314" s="10"/>
      <c r="LKS314" s="10"/>
      <c r="LKT314" s="10"/>
      <c r="LKU314" s="10"/>
      <c r="LKV314" s="10"/>
      <c r="LKW314" s="10"/>
      <c r="LKX314" s="10"/>
      <c r="LKY314" s="10"/>
      <c r="LKZ314" s="10"/>
      <c r="LLA314" s="10"/>
      <c r="LLB314" s="10"/>
      <c r="LLC314" s="10"/>
      <c r="LLD314" s="10"/>
      <c r="LLE314" s="10"/>
      <c r="LLF314" s="10"/>
      <c r="LLG314" s="10"/>
      <c r="LLH314" s="10"/>
      <c r="LLI314" s="10"/>
      <c r="LLJ314" s="10"/>
      <c r="LLK314" s="10"/>
      <c r="LLL314" s="10"/>
      <c r="LLM314" s="10"/>
      <c r="LLN314" s="10"/>
      <c r="LLO314" s="10"/>
      <c r="LLP314" s="10"/>
      <c r="LLQ314" s="10"/>
      <c r="LLR314" s="10"/>
      <c r="LLS314" s="10"/>
      <c r="LLT314" s="10"/>
      <c r="LLU314" s="10"/>
      <c r="LLV314" s="10"/>
      <c r="LLW314" s="10"/>
      <c r="LLX314" s="10"/>
      <c r="LLY314" s="10"/>
      <c r="LLZ314" s="10"/>
      <c r="LMA314" s="10"/>
      <c r="LMB314" s="10"/>
      <c r="LMC314" s="10"/>
      <c r="LMD314" s="10"/>
      <c r="LME314" s="10"/>
      <c r="LMF314" s="10"/>
      <c r="LMG314" s="10"/>
      <c r="LMH314" s="10"/>
      <c r="LMI314" s="10"/>
      <c r="LMJ314" s="10"/>
      <c r="LMK314" s="10"/>
      <c r="LML314" s="10"/>
      <c r="LMM314" s="10"/>
      <c r="LMN314" s="10"/>
      <c r="LMO314" s="10"/>
      <c r="LMP314" s="10"/>
      <c r="LMQ314" s="10"/>
      <c r="LMR314" s="10"/>
      <c r="LMS314" s="10"/>
      <c r="LMT314" s="10"/>
      <c r="LMU314" s="10"/>
      <c r="LMV314" s="10"/>
      <c r="LMW314" s="10"/>
      <c r="LMX314" s="10"/>
      <c r="LMY314" s="10"/>
      <c r="LMZ314" s="10"/>
      <c r="LNA314" s="10"/>
      <c r="LNB314" s="10"/>
      <c r="LNC314" s="10"/>
      <c r="LND314" s="10"/>
      <c r="LNE314" s="10"/>
      <c r="LNF314" s="10"/>
      <c r="LNG314" s="10"/>
      <c r="LNH314" s="10"/>
      <c r="LNI314" s="10"/>
      <c r="LNJ314" s="10"/>
      <c r="LNK314" s="10"/>
      <c r="LNL314" s="10"/>
      <c r="LNM314" s="10"/>
      <c r="LNN314" s="10"/>
      <c r="LNO314" s="10"/>
      <c r="LNP314" s="10"/>
      <c r="LNQ314" s="10"/>
      <c r="LNR314" s="10"/>
      <c r="LNS314" s="10"/>
      <c r="LNT314" s="10"/>
      <c r="LNU314" s="10"/>
      <c r="LNV314" s="10"/>
      <c r="LNW314" s="10"/>
      <c r="LNX314" s="10"/>
      <c r="LNY314" s="10"/>
      <c r="LNZ314" s="10"/>
      <c r="LOA314" s="10"/>
      <c r="LOB314" s="10"/>
      <c r="LOC314" s="10"/>
      <c r="LOD314" s="10"/>
      <c r="LOE314" s="10"/>
      <c r="LOF314" s="10"/>
      <c r="LOG314" s="10"/>
      <c r="LOH314" s="10"/>
      <c r="LOI314" s="10"/>
      <c r="LOJ314" s="10"/>
      <c r="LOK314" s="10"/>
      <c r="LOL314" s="10"/>
      <c r="LOM314" s="10"/>
      <c r="LON314" s="10"/>
      <c r="LOO314" s="10"/>
      <c r="LOP314" s="10"/>
      <c r="LOQ314" s="10"/>
      <c r="LOR314" s="10"/>
      <c r="LOS314" s="10"/>
      <c r="LOT314" s="10"/>
      <c r="LOU314" s="10"/>
      <c r="LOV314" s="10"/>
      <c r="LOW314" s="10"/>
      <c r="LOX314" s="10"/>
      <c r="LOY314" s="10"/>
      <c r="LOZ314" s="10"/>
      <c r="LPA314" s="10"/>
      <c r="LPB314" s="10"/>
      <c r="LPC314" s="10"/>
      <c r="LPD314" s="10"/>
      <c r="LPE314" s="10"/>
      <c r="LPF314" s="10"/>
      <c r="LPG314" s="10"/>
      <c r="LPH314" s="10"/>
      <c r="LPI314" s="10"/>
      <c r="LPJ314" s="10"/>
      <c r="LPK314" s="10"/>
      <c r="LPL314" s="10"/>
      <c r="LPM314" s="10"/>
      <c r="LPN314" s="10"/>
      <c r="LPO314" s="10"/>
      <c r="LPP314" s="10"/>
      <c r="LPQ314" s="10"/>
      <c r="LPR314" s="10"/>
      <c r="LPS314" s="10"/>
      <c r="LPT314" s="10"/>
      <c r="LPU314" s="10"/>
      <c r="LPV314" s="10"/>
      <c r="LPW314" s="10"/>
      <c r="LPX314" s="10"/>
      <c r="LPY314" s="10"/>
      <c r="LPZ314" s="10"/>
      <c r="LQA314" s="10"/>
      <c r="LQB314" s="10"/>
      <c r="LQC314" s="10"/>
      <c r="LQD314" s="10"/>
      <c r="LQE314" s="10"/>
      <c r="LQF314" s="10"/>
      <c r="LQG314" s="10"/>
      <c r="LQH314" s="10"/>
      <c r="LQI314" s="10"/>
      <c r="LQJ314" s="10"/>
      <c r="LQK314" s="10"/>
      <c r="LQL314" s="10"/>
      <c r="LQM314" s="10"/>
      <c r="LQN314" s="10"/>
      <c r="LQO314" s="10"/>
      <c r="LQP314" s="10"/>
      <c r="LQQ314" s="10"/>
      <c r="LQR314" s="10"/>
      <c r="LQS314" s="10"/>
      <c r="LQT314" s="10"/>
      <c r="LQU314" s="10"/>
      <c r="LQV314" s="10"/>
      <c r="LQW314" s="10"/>
      <c r="LQX314" s="10"/>
      <c r="LQY314" s="10"/>
      <c r="LQZ314" s="10"/>
      <c r="LRA314" s="10"/>
      <c r="LRB314" s="10"/>
      <c r="LRC314" s="10"/>
      <c r="LRD314" s="10"/>
      <c r="LRE314" s="10"/>
      <c r="LRF314" s="10"/>
      <c r="LRG314" s="10"/>
      <c r="LRH314" s="10"/>
      <c r="LRI314" s="10"/>
      <c r="LRJ314" s="10"/>
      <c r="LRK314" s="10"/>
      <c r="LRL314" s="10"/>
      <c r="LRM314" s="10"/>
      <c r="LRN314" s="10"/>
      <c r="LRO314" s="10"/>
      <c r="LRP314" s="10"/>
      <c r="LRQ314" s="10"/>
      <c r="LRR314" s="10"/>
      <c r="LRS314" s="10"/>
      <c r="LRT314" s="10"/>
      <c r="LRU314" s="10"/>
      <c r="LRV314" s="10"/>
      <c r="LRW314" s="10"/>
      <c r="LRX314" s="10"/>
      <c r="LRY314" s="10"/>
      <c r="LRZ314" s="10"/>
      <c r="LSA314" s="10"/>
      <c r="LSB314" s="10"/>
      <c r="LSC314" s="10"/>
      <c r="LSD314" s="10"/>
      <c r="LSE314" s="10"/>
      <c r="LSF314" s="10"/>
      <c r="LSG314" s="10"/>
      <c r="LSH314" s="10"/>
      <c r="LSI314" s="10"/>
      <c r="LSJ314" s="10"/>
      <c r="LSK314" s="10"/>
      <c r="LSL314" s="10"/>
      <c r="LSM314" s="10"/>
      <c r="LSN314" s="10"/>
      <c r="LSO314" s="10"/>
      <c r="LSP314" s="10"/>
      <c r="LSQ314" s="10"/>
      <c r="LSR314" s="10"/>
      <c r="LSS314" s="10"/>
      <c r="LST314" s="10"/>
      <c r="LSU314" s="10"/>
      <c r="LSV314" s="10"/>
      <c r="LSW314" s="10"/>
      <c r="LSX314" s="10"/>
      <c r="LSY314" s="10"/>
      <c r="LSZ314" s="10"/>
      <c r="LTA314" s="10"/>
      <c r="LTB314" s="10"/>
      <c r="LTC314" s="10"/>
      <c r="LTD314" s="10"/>
      <c r="LTE314" s="10"/>
      <c r="LTF314" s="10"/>
      <c r="LTG314" s="10"/>
      <c r="LTH314" s="10"/>
      <c r="LTI314" s="10"/>
      <c r="LTJ314" s="10"/>
      <c r="LTK314" s="10"/>
      <c r="LTL314" s="10"/>
      <c r="LTM314" s="10"/>
      <c r="LTN314" s="10"/>
      <c r="LTO314" s="10"/>
      <c r="LTP314" s="10"/>
      <c r="LTQ314" s="10"/>
      <c r="LTR314" s="10"/>
      <c r="LTS314" s="10"/>
      <c r="LTT314" s="10"/>
      <c r="LTU314" s="10"/>
      <c r="LTV314" s="10"/>
      <c r="LTW314" s="10"/>
      <c r="LTX314" s="10"/>
      <c r="LTY314" s="10"/>
      <c r="LTZ314" s="10"/>
      <c r="LUA314" s="10"/>
      <c r="LUB314" s="10"/>
      <c r="LUC314" s="10"/>
      <c r="LUD314" s="10"/>
      <c r="LUE314" s="10"/>
      <c r="LUF314" s="10"/>
      <c r="LUG314" s="10"/>
      <c r="LUH314" s="10"/>
      <c r="LUI314" s="10"/>
      <c r="LUJ314" s="10"/>
      <c r="LUK314" s="10"/>
      <c r="LUL314" s="10"/>
      <c r="LUM314" s="10"/>
      <c r="LUN314" s="10"/>
      <c r="LUO314" s="10"/>
      <c r="LUP314" s="10"/>
      <c r="LUQ314" s="10"/>
      <c r="LUR314" s="10"/>
      <c r="LUS314" s="10"/>
      <c r="LUT314" s="10"/>
      <c r="LUU314" s="10"/>
      <c r="LUV314" s="10"/>
      <c r="LUW314" s="10"/>
      <c r="LUX314" s="10"/>
      <c r="LUY314" s="10"/>
      <c r="LUZ314" s="10"/>
      <c r="LVA314" s="10"/>
      <c r="LVB314" s="10"/>
      <c r="LVC314" s="10"/>
      <c r="LVD314" s="10"/>
      <c r="LVE314" s="10"/>
      <c r="LVF314" s="10"/>
      <c r="LVG314" s="10"/>
      <c r="LVH314" s="10"/>
      <c r="LVI314" s="10"/>
      <c r="LVJ314" s="10"/>
      <c r="LVK314" s="10"/>
      <c r="LVL314" s="10"/>
      <c r="LVM314" s="10"/>
      <c r="LVN314" s="10"/>
      <c r="LVO314" s="10"/>
      <c r="LVP314" s="10"/>
      <c r="LVQ314" s="10"/>
      <c r="LVR314" s="10"/>
      <c r="LVS314" s="10"/>
      <c r="LVT314" s="10"/>
      <c r="LVU314" s="10"/>
      <c r="LVV314" s="10"/>
      <c r="LVW314" s="10"/>
      <c r="LVX314" s="10"/>
      <c r="LVY314" s="10"/>
      <c r="LVZ314" s="10"/>
      <c r="LWA314" s="10"/>
      <c r="LWB314" s="10"/>
      <c r="LWC314" s="10"/>
      <c r="LWD314" s="10"/>
      <c r="LWE314" s="10"/>
      <c r="LWF314" s="10"/>
      <c r="LWG314" s="10"/>
      <c r="LWH314" s="10"/>
      <c r="LWI314" s="10"/>
      <c r="LWJ314" s="10"/>
      <c r="LWK314" s="10"/>
      <c r="LWL314" s="10"/>
      <c r="LWM314" s="10"/>
      <c r="LWN314" s="10"/>
      <c r="LWO314" s="10"/>
      <c r="LWP314" s="10"/>
      <c r="LWQ314" s="10"/>
      <c r="LWR314" s="10"/>
      <c r="LWS314" s="10"/>
      <c r="LWT314" s="10"/>
      <c r="LWU314" s="10"/>
      <c r="LWV314" s="10"/>
      <c r="LWW314" s="10"/>
      <c r="LWX314" s="10"/>
      <c r="LWY314" s="10"/>
      <c r="LWZ314" s="10"/>
      <c r="LXA314" s="10"/>
      <c r="LXB314" s="10"/>
      <c r="LXC314" s="10"/>
      <c r="LXD314" s="10"/>
      <c r="LXE314" s="10"/>
      <c r="LXF314" s="10"/>
      <c r="LXG314" s="10"/>
      <c r="LXH314" s="10"/>
      <c r="LXI314" s="10"/>
      <c r="LXJ314" s="10"/>
      <c r="LXK314" s="10"/>
      <c r="LXL314" s="10"/>
      <c r="LXM314" s="10"/>
      <c r="LXN314" s="10"/>
      <c r="LXO314" s="10"/>
      <c r="LXP314" s="10"/>
      <c r="LXQ314" s="10"/>
      <c r="LXR314" s="10"/>
      <c r="LXS314" s="10"/>
      <c r="LXT314" s="10"/>
      <c r="LXU314" s="10"/>
      <c r="LXV314" s="10"/>
      <c r="LXW314" s="10"/>
      <c r="LXX314" s="10"/>
      <c r="LXY314" s="10"/>
      <c r="LXZ314" s="10"/>
      <c r="LYA314" s="10"/>
      <c r="LYB314" s="10"/>
      <c r="LYC314" s="10"/>
      <c r="LYD314" s="10"/>
      <c r="LYE314" s="10"/>
      <c r="LYF314" s="10"/>
      <c r="LYG314" s="10"/>
      <c r="LYH314" s="10"/>
      <c r="LYI314" s="10"/>
      <c r="LYJ314" s="10"/>
      <c r="LYK314" s="10"/>
      <c r="LYL314" s="10"/>
      <c r="LYM314" s="10"/>
      <c r="LYN314" s="10"/>
      <c r="LYO314" s="10"/>
      <c r="LYP314" s="10"/>
      <c r="LYQ314" s="10"/>
      <c r="LYR314" s="10"/>
      <c r="LYS314" s="10"/>
      <c r="LYT314" s="10"/>
      <c r="LYU314" s="10"/>
      <c r="LYV314" s="10"/>
      <c r="LYW314" s="10"/>
      <c r="LYX314" s="10"/>
      <c r="LYY314" s="10"/>
      <c r="LYZ314" s="10"/>
      <c r="LZA314" s="10"/>
      <c r="LZB314" s="10"/>
      <c r="LZC314" s="10"/>
      <c r="LZD314" s="10"/>
      <c r="LZE314" s="10"/>
      <c r="LZF314" s="10"/>
      <c r="LZG314" s="10"/>
      <c r="LZH314" s="10"/>
      <c r="LZI314" s="10"/>
      <c r="LZJ314" s="10"/>
      <c r="LZK314" s="10"/>
      <c r="LZL314" s="10"/>
      <c r="LZM314" s="10"/>
      <c r="LZN314" s="10"/>
      <c r="LZO314" s="10"/>
      <c r="LZP314" s="10"/>
      <c r="LZQ314" s="10"/>
      <c r="LZR314" s="10"/>
      <c r="LZS314" s="10"/>
      <c r="LZT314" s="10"/>
      <c r="LZU314" s="10"/>
      <c r="LZV314" s="10"/>
      <c r="LZW314" s="10"/>
      <c r="LZX314" s="10"/>
      <c r="LZY314" s="10"/>
      <c r="LZZ314" s="10"/>
      <c r="MAA314" s="10"/>
      <c r="MAB314" s="10"/>
      <c r="MAC314" s="10"/>
      <c r="MAD314" s="10"/>
      <c r="MAE314" s="10"/>
      <c r="MAF314" s="10"/>
      <c r="MAG314" s="10"/>
      <c r="MAH314" s="10"/>
      <c r="MAI314" s="10"/>
      <c r="MAJ314" s="10"/>
      <c r="MAK314" s="10"/>
      <c r="MAL314" s="10"/>
      <c r="MAM314" s="10"/>
      <c r="MAN314" s="10"/>
      <c r="MAO314" s="10"/>
      <c r="MAP314" s="10"/>
      <c r="MAQ314" s="10"/>
      <c r="MAR314" s="10"/>
      <c r="MAS314" s="10"/>
      <c r="MAT314" s="10"/>
      <c r="MAU314" s="10"/>
      <c r="MAV314" s="10"/>
      <c r="MAW314" s="10"/>
      <c r="MAX314" s="10"/>
      <c r="MAY314" s="10"/>
      <c r="MAZ314" s="10"/>
      <c r="MBA314" s="10"/>
      <c r="MBB314" s="10"/>
      <c r="MBC314" s="10"/>
      <c r="MBD314" s="10"/>
      <c r="MBE314" s="10"/>
      <c r="MBF314" s="10"/>
      <c r="MBG314" s="10"/>
      <c r="MBH314" s="10"/>
      <c r="MBI314" s="10"/>
      <c r="MBJ314" s="10"/>
      <c r="MBK314" s="10"/>
      <c r="MBL314" s="10"/>
      <c r="MBM314" s="10"/>
      <c r="MBN314" s="10"/>
      <c r="MBO314" s="10"/>
      <c r="MBP314" s="10"/>
      <c r="MBQ314" s="10"/>
      <c r="MBR314" s="10"/>
      <c r="MBS314" s="10"/>
      <c r="MBT314" s="10"/>
      <c r="MBU314" s="10"/>
      <c r="MBV314" s="10"/>
      <c r="MBW314" s="10"/>
      <c r="MBX314" s="10"/>
      <c r="MBY314" s="10"/>
      <c r="MBZ314" s="10"/>
      <c r="MCA314" s="10"/>
      <c r="MCB314" s="10"/>
      <c r="MCC314" s="10"/>
      <c r="MCD314" s="10"/>
      <c r="MCE314" s="10"/>
      <c r="MCF314" s="10"/>
      <c r="MCG314" s="10"/>
      <c r="MCH314" s="10"/>
      <c r="MCI314" s="10"/>
      <c r="MCJ314" s="10"/>
      <c r="MCK314" s="10"/>
      <c r="MCL314" s="10"/>
      <c r="MCM314" s="10"/>
      <c r="MCN314" s="10"/>
      <c r="MCO314" s="10"/>
      <c r="MCP314" s="10"/>
      <c r="MCQ314" s="10"/>
      <c r="MCR314" s="10"/>
      <c r="MCS314" s="10"/>
      <c r="MCT314" s="10"/>
      <c r="MCU314" s="10"/>
      <c r="MCV314" s="10"/>
      <c r="MCW314" s="10"/>
      <c r="MCX314" s="10"/>
      <c r="MCY314" s="10"/>
      <c r="MCZ314" s="10"/>
      <c r="MDA314" s="10"/>
      <c r="MDB314" s="10"/>
      <c r="MDC314" s="10"/>
      <c r="MDD314" s="10"/>
      <c r="MDE314" s="10"/>
      <c r="MDF314" s="10"/>
      <c r="MDG314" s="10"/>
      <c r="MDH314" s="10"/>
      <c r="MDI314" s="10"/>
      <c r="MDJ314" s="10"/>
      <c r="MDK314" s="10"/>
      <c r="MDL314" s="10"/>
      <c r="MDM314" s="10"/>
      <c r="MDN314" s="10"/>
      <c r="MDO314" s="10"/>
      <c r="MDP314" s="10"/>
      <c r="MDQ314" s="10"/>
      <c r="MDR314" s="10"/>
      <c r="MDS314" s="10"/>
      <c r="MDT314" s="10"/>
      <c r="MDU314" s="10"/>
      <c r="MDV314" s="10"/>
      <c r="MDW314" s="10"/>
      <c r="MDX314" s="10"/>
      <c r="MDY314" s="10"/>
      <c r="MDZ314" s="10"/>
      <c r="MEA314" s="10"/>
      <c r="MEB314" s="10"/>
      <c r="MEC314" s="10"/>
      <c r="MED314" s="10"/>
      <c r="MEE314" s="10"/>
      <c r="MEF314" s="10"/>
      <c r="MEG314" s="10"/>
      <c r="MEH314" s="10"/>
      <c r="MEI314" s="10"/>
      <c r="MEJ314" s="10"/>
      <c r="MEK314" s="10"/>
      <c r="MEL314" s="10"/>
      <c r="MEM314" s="10"/>
      <c r="MEN314" s="10"/>
      <c r="MEO314" s="10"/>
      <c r="MEP314" s="10"/>
      <c r="MEQ314" s="10"/>
      <c r="MER314" s="10"/>
      <c r="MES314" s="10"/>
      <c r="MET314" s="10"/>
      <c r="MEU314" s="10"/>
      <c r="MEV314" s="10"/>
      <c r="MEW314" s="10"/>
      <c r="MEX314" s="10"/>
      <c r="MEY314" s="10"/>
      <c r="MEZ314" s="10"/>
      <c r="MFA314" s="10"/>
      <c r="MFB314" s="10"/>
      <c r="MFC314" s="10"/>
      <c r="MFD314" s="10"/>
      <c r="MFE314" s="10"/>
      <c r="MFF314" s="10"/>
      <c r="MFG314" s="10"/>
      <c r="MFH314" s="10"/>
      <c r="MFI314" s="10"/>
      <c r="MFJ314" s="10"/>
      <c r="MFK314" s="10"/>
      <c r="MFL314" s="10"/>
      <c r="MFM314" s="10"/>
      <c r="MFN314" s="10"/>
      <c r="MFO314" s="10"/>
      <c r="MFP314" s="10"/>
      <c r="MFQ314" s="10"/>
      <c r="MFR314" s="10"/>
      <c r="MFS314" s="10"/>
      <c r="MFT314" s="10"/>
      <c r="MFU314" s="10"/>
      <c r="MFV314" s="10"/>
      <c r="MFW314" s="10"/>
      <c r="MFX314" s="10"/>
      <c r="MFY314" s="10"/>
      <c r="MFZ314" s="10"/>
      <c r="MGA314" s="10"/>
      <c r="MGB314" s="10"/>
      <c r="MGC314" s="10"/>
      <c r="MGD314" s="10"/>
      <c r="MGE314" s="10"/>
      <c r="MGF314" s="10"/>
      <c r="MGG314" s="10"/>
      <c r="MGH314" s="10"/>
      <c r="MGI314" s="10"/>
      <c r="MGJ314" s="10"/>
      <c r="MGK314" s="10"/>
      <c r="MGL314" s="10"/>
      <c r="MGM314" s="10"/>
      <c r="MGN314" s="10"/>
      <c r="MGO314" s="10"/>
      <c r="MGP314" s="10"/>
      <c r="MGQ314" s="10"/>
      <c r="MGR314" s="10"/>
      <c r="MGS314" s="10"/>
      <c r="MGT314" s="10"/>
      <c r="MGU314" s="10"/>
      <c r="MGV314" s="10"/>
      <c r="MGW314" s="10"/>
      <c r="MGX314" s="10"/>
      <c r="MGY314" s="10"/>
      <c r="MGZ314" s="10"/>
      <c r="MHA314" s="10"/>
      <c r="MHB314" s="10"/>
      <c r="MHC314" s="10"/>
      <c r="MHD314" s="10"/>
      <c r="MHE314" s="10"/>
      <c r="MHF314" s="10"/>
      <c r="MHG314" s="10"/>
      <c r="MHH314" s="10"/>
      <c r="MHI314" s="10"/>
      <c r="MHJ314" s="10"/>
      <c r="MHK314" s="10"/>
      <c r="MHL314" s="10"/>
      <c r="MHM314" s="10"/>
      <c r="MHN314" s="10"/>
      <c r="MHO314" s="10"/>
      <c r="MHP314" s="10"/>
      <c r="MHQ314" s="10"/>
      <c r="MHR314" s="10"/>
      <c r="MHS314" s="10"/>
      <c r="MHT314" s="10"/>
      <c r="MHU314" s="10"/>
      <c r="MHV314" s="10"/>
      <c r="MHW314" s="10"/>
      <c r="MHX314" s="10"/>
      <c r="MHY314" s="10"/>
      <c r="MHZ314" s="10"/>
      <c r="MIA314" s="10"/>
      <c r="MIB314" s="10"/>
      <c r="MIC314" s="10"/>
      <c r="MID314" s="10"/>
      <c r="MIE314" s="10"/>
      <c r="MIF314" s="10"/>
      <c r="MIG314" s="10"/>
      <c r="MIH314" s="10"/>
      <c r="MII314" s="10"/>
      <c r="MIJ314" s="10"/>
      <c r="MIK314" s="10"/>
      <c r="MIL314" s="10"/>
      <c r="MIM314" s="10"/>
      <c r="MIN314" s="10"/>
      <c r="MIO314" s="10"/>
      <c r="MIP314" s="10"/>
      <c r="MIQ314" s="10"/>
      <c r="MIR314" s="10"/>
      <c r="MIS314" s="10"/>
      <c r="MIT314" s="10"/>
      <c r="MIU314" s="10"/>
      <c r="MIV314" s="10"/>
      <c r="MIW314" s="10"/>
      <c r="MIX314" s="10"/>
      <c r="MIY314" s="10"/>
      <c r="MIZ314" s="10"/>
      <c r="MJA314" s="10"/>
      <c r="MJB314" s="10"/>
      <c r="MJC314" s="10"/>
      <c r="MJD314" s="10"/>
      <c r="MJE314" s="10"/>
      <c r="MJF314" s="10"/>
      <c r="MJG314" s="10"/>
      <c r="MJH314" s="10"/>
      <c r="MJI314" s="10"/>
      <c r="MJJ314" s="10"/>
      <c r="MJK314" s="10"/>
      <c r="MJL314" s="10"/>
      <c r="MJM314" s="10"/>
      <c r="MJN314" s="10"/>
      <c r="MJO314" s="10"/>
      <c r="MJP314" s="10"/>
      <c r="MJQ314" s="10"/>
      <c r="MJR314" s="10"/>
      <c r="MJS314" s="10"/>
      <c r="MJT314" s="10"/>
      <c r="MJU314" s="10"/>
      <c r="MJV314" s="10"/>
      <c r="MJW314" s="10"/>
      <c r="MJX314" s="10"/>
      <c r="MJY314" s="10"/>
      <c r="MJZ314" s="10"/>
      <c r="MKA314" s="10"/>
      <c r="MKB314" s="10"/>
      <c r="MKC314" s="10"/>
      <c r="MKD314" s="10"/>
      <c r="MKE314" s="10"/>
      <c r="MKF314" s="10"/>
      <c r="MKG314" s="10"/>
      <c r="MKH314" s="10"/>
      <c r="MKI314" s="10"/>
      <c r="MKJ314" s="10"/>
      <c r="MKK314" s="10"/>
      <c r="MKL314" s="10"/>
      <c r="MKM314" s="10"/>
      <c r="MKN314" s="10"/>
      <c r="MKO314" s="10"/>
      <c r="MKP314" s="10"/>
      <c r="MKQ314" s="10"/>
      <c r="MKR314" s="10"/>
      <c r="MKS314" s="10"/>
      <c r="MKT314" s="10"/>
      <c r="MKU314" s="10"/>
      <c r="MKV314" s="10"/>
      <c r="MKW314" s="10"/>
      <c r="MKX314" s="10"/>
      <c r="MKY314" s="10"/>
      <c r="MKZ314" s="10"/>
      <c r="MLA314" s="10"/>
      <c r="MLB314" s="10"/>
      <c r="MLC314" s="10"/>
      <c r="MLD314" s="10"/>
      <c r="MLE314" s="10"/>
      <c r="MLF314" s="10"/>
      <c r="MLG314" s="10"/>
      <c r="MLH314" s="10"/>
      <c r="MLI314" s="10"/>
      <c r="MLJ314" s="10"/>
      <c r="MLK314" s="10"/>
      <c r="MLL314" s="10"/>
      <c r="MLM314" s="10"/>
      <c r="MLN314" s="10"/>
      <c r="MLO314" s="10"/>
      <c r="MLP314" s="10"/>
      <c r="MLQ314" s="10"/>
      <c r="MLR314" s="10"/>
      <c r="MLS314" s="10"/>
      <c r="MLT314" s="10"/>
      <c r="MLU314" s="10"/>
      <c r="MLV314" s="10"/>
      <c r="MLW314" s="10"/>
      <c r="MLX314" s="10"/>
      <c r="MLY314" s="10"/>
      <c r="MLZ314" s="10"/>
      <c r="MMA314" s="10"/>
      <c r="MMB314" s="10"/>
      <c r="MMC314" s="10"/>
      <c r="MMD314" s="10"/>
      <c r="MME314" s="10"/>
      <c r="MMF314" s="10"/>
      <c r="MMG314" s="10"/>
      <c r="MMH314" s="10"/>
      <c r="MMI314" s="10"/>
      <c r="MMJ314" s="10"/>
      <c r="MMK314" s="10"/>
      <c r="MML314" s="10"/>
      <c r="MMM314" s="10"/>
      <c r="MMN314" s="10"/>
      <c r="MMO314" s="10"/>
      <c r="MMP314" s="10"/>
      <c r="MMQ314" s="10"/>
      <c r="MMR314" s="10"/>
      <c r="MMS314" s="10"/>
      <c r="MMT314" s="10"/>
      <c r="MMU314" s="10"/>
      <c r="MMV314" s="10"/>
      <c r="MMW314" s="10"/>
      <c r="MMX314" s="10"/>
      <c r="MMY314" s="10"/>
      <c r="MMZ314" s="10"/>
      <c r="MNA314" s="10"/>
      <c r="MNB314" s="10"/>
      <c r="MNC314" s="10"/>
      <c r="MND314" s="10"/>
      <c r="MNE314" s="10"/>
      <c r="MNF314" s="10"/>
      <c r="MNG314" s="10"/>
      <c r="MNH314" s="10"/>
      <c r="MNI314" s="10"/>
      <c r="MNJ314" s="10"/>
      <c r="MNK314" s="10"/>
      <c r="MNL314" s="10"/>
      <c r="MNM314" s="10"/>
      <c r="MNN314" s="10"/>
      <c r="MNO314" s="10"/>
      <c r="MNP314" s="10"/>
      <c r="MNQ314" s="10"/>
      <c r="MNR314" s="10"/>
      <c r="MNS314" s="10"/>
      <c r="MNT314" s="10"/>
      <c r="MNU314" s="10"/>
      <c r="MNV314" s="10"/>
      <c r="MNW314" s="10"/>
      <c r="MNX314" s="10"/>
      <c r="MNY314" s="10"/>
      <c r="MNZ314" s="10"/>
      <c r="MOA314" s="10"/>
      <c r="MOB314" s="10"/>
      <c r="MOC314" s="10"/>
      <c r="MOD314" s="10"/>
      <c r="MOE314" s="10"/>
      <c r="MOF314" s="10"/>
      <c r="MOG314" s="10"/>
      <c r="MOH314" s="10"/>
      <c r="MOI314" s="10"/>
      <c r="MOJ314" s="10"/>
      <c r="MOK314" s="10"/>
      <c r="MOL314" s="10"/>
      <c r="MOM314" s="10"/>
      <c r="MON314" s="10"/>
      <c r="MOO314" s="10"/>
      <c r="MOP314" s="10"/>
      <c r="MOQ314" s="10"/>
      <c r="MOR314" s="10"/>
      <c r="MOS314" s="10"/>
      <c r="MOT314" s="10"/>
      <c r="MOU314" s="10"/>
      <c r="MOV314" s="10"/>
      <c r="MOW314" s="10"/>
      <c r="MOX314" s="10"/>
      <c r="MOY314" s="10"/>
      <c r="MOZ314" s="10"/>
      <c r="MPA314" s="10"/>
      <c r="MPB314" s="10"/>
      <c r="MPC314" s="10"/>
      <c r="MPD314" s="10"/>
      <c r="MPE314" s="10"/>
      <c r="MPF314" s="10"/>
      <c r="MPG314" s="10"/>
      <c r="MPH314" s="10"/>
      <c r="MPI314" s="10"/>
      <c r="MPJ314" s="10"/>
      <c r="MPK314" s="10"/>
      <c r="MPL314" s="10"/>
      <c r="MPM314" s="10"/>
      <c r="MPN314" s="10"/>
      <c r="MPO314" s="10"/>
      <c r="MPP314" s="10"/>
      <c r="MPQ314" s="10"/>
      <c r="MPR314" s="10"/>
      <c r="MPS314" s="10"/>
      <c r="MPT314" s="10"/>
      <c r="MPU314" s="10"/>
      <c r="MPV314" s="10"/>
      <c r="MPW314" s="10"/>
      <c r="MPX314" s="10"/>
      <c r="MPY314" s="10"/>
      <c r="MPZ314" s="10"/>
      <c r="MQA314" s="10"/>
      <c r="MQB314" s="10"/>
      <c r="MQC314" s="10"/>
      <c r="MQD314" s="10"/>
      <c r="MQE314" s="10"/>
      <c r="MQF314" s="10"/>
      <c r="MQG314" s="10"/>
      <c r="MQH314" s="10"/>
      <c r="MQI314" s="10"/>
      <c r="MQJ314" s="10"/>
      <c r="MQK314" s="10"/>
      <c r="MQL314" s="10"/>
      <c r="MQM314" s="10"/>
      <c r="MQN314" s="10"/>
      <c r="MQO314" s="10"/>
      <c r="MQP314" s="10"/>
      <c r="MQQ314" s="10"/>
      <c r="MQR314" s="10"/>
      <c r="MQS314" s="10"/>
      <c r="MQT314" s="10"/>
      <c r="MQU314" s="10"/>
      <c r="MQV314" s="10"/>
      <c r="MQW314" s="10"/>
      <c r="MQX314" s="10"/>
      <c r="MQY314" s="10"/>
      <c r="MQZ314" s="10"/>
      <c r="MRA314" s="10"/>
      <c r="MRB314" s="10"/>
      <c r="MRC314" s="10"/>
      <c r="MRD314" s="10"/>
      <c r="MRE314" s="10"/>
      <c r="MRF314" s="10"/>
      <c r="MRG314" s="10"/>
      <c r="MRH314" s="10"/>
      <c r="MRI314" s="10"/>
      <c r="MRJ314" s="10"/>
      <c r="MRK314" s="10"/>
      <c r="MRL314" s="10"/>
      <c r="MRM314" s="10"/>
      <c r="MRN314" s="10"/>
      <c r="MRO314" s="10"/>
      <c r="MRP314" s="10"/>
      <c r="MRQ314" s="10"/>
      <c r="MRR314" s="10"/>
      <c r="MRS314" s="10"/>
      <c r="MRT314" s="10"/>
      <c r="MRU314" s="10"/>
      <c r="MRV314" s="10"/>
      <c r="MRW314" s="10"/>
      <c r="MRX314" s="10"/>
      <c r="MRY314" s="10"/>
      <c r="MRZ314" s="10"/>
      <c r="MSA314" s="10"/>
      <c r="MSB314" s="10"/>
      <c r="MSC314" s="10"/>
      <c r="MSD314" s="10"/>
      <c r="MSE314" s="10"/>
      <c r="MSF314" s="10"/>
      <c r="MSG314" s="10"/>
      <c r="MSH314" s="10"/>
      <c r="MSI314" s="10"/>
      <c r="MSJ314" s="10"/>
      <c r="MSK314" s="10"/>
      <c r="MSL314" s="10"/>
      <c r="MSM314" s="10"/>
      <c r="MSN314" s="10"/>
      <c r="MSO314" s="10"/>
      <c r="MSP314" s="10"/>
      <c r="MSQ314" s="10"/>
      <c r="MSR314" s="10"/>
      <c r="MSS314" s="10"/>
      <c r="MST314" s="10"/>
      <c r="MSU314" s="10"/>
      <c r="MSV314" s="10"/>
      <c r="MSW314" s="10"/>
      <c r="MSX314" s="10"/>
      <c r="MSY314" s="10"/>
      <c r="MSZ314" s="10"/>
      <c r="MTA314" s="10"/>
      <c r="MTB314" s="10"/>
      <c r="MTC314" s="10"/>
      <c r="MTD314" s="10"/>
      <c r="MTE314" s="10"/>
      <c r="MTF314" s="10"/>
      <c r="MTG314" s="10"/>
      <c r="MTH314" s="10"/>
      <c r="MTI314" s="10"/>
      <c r="MTJ314" s="10"/>
      <c r="MTK314" s="10"/>
      <c r="MTL314" s="10"/>
      <c r="MTM314" s="10"/>
      <c r="MTN314" s="10"/>
      <c r="MTO314" s="10"/>
      <c r="MTP314" s="10"/>
      <c r="MTQ314" s="10"/>
      <c r="MTR314" s="10"/>
      <c r="MTS314" s="10"/>
      <c r="MTT314" s="10"/>
      <c r="MTU314" s="10"/>
      <c r="MTV314" s="10"/>
      <c r="MTW314" s="10"/>
      <c r="MTX314" s="10"/>
      <c r="MTY314" s="10"/>
      <c r="MTZ314" s="10"/>
      <c r="MUA314" s="10"/>
      <c r="MUB314" s="10"/>
      <c r="MUC314" s="10"/>
      <c r="MUD314" s="10"/>
      <c r="MUE314" s="10"/>
      <c r="MUF314" s="10"/>
      <c r="MUG314" s="10"/>
      <c r="MUH314" s="10"/>
      <c r="MUI314" s="10"/>
      <c r="MUJ314" s="10"/>
      <c r="MUK314" s="10"/>
      <c r="MUL314" s="10"/>
      <c r="MUM314" s="10"/>
      <c r="MUN314" s="10"/>
      <c r="MUO314" s="10"/>
      <c r="MUP314" s="10"/>
      <c r="MUQ314" s="10"/>
      <c r="MUR314" s="10"/>
      <c r="MUS314" s="10"/>
      <c r="MUT314" s="10"/>
      <c r="MUU314" s="10"/>
      <c r="MUV314" s="10"/>
      <c r="MUW314" s="10"/>
      <c r="MUX314" s="10"/>
      <c r="MUY314" s="10"/>
      <c r="MUZ314" s="10"/>
      <c r="MVA314" s="10"/>
      <c r="MVB314" s="10"/>
      <c r="MVC314" s="10"/>
      <c r="MVD314" s="10"/>
      <c r="MVE314" s="10"/>
      <c r="MVF314" s="10"/>
      <c r="MVG314" s="10"/>
      <c r="MVH314" s="10"/>
      <c r="MVI314" s="10"/>
      <c r="MVJ314" s="10"/>
      <c r="MVK314" s="10"/>
      <c r="MVL314" s="10"/>
      <c r="MVM314" s="10"/>
      <c r="MVN314" s="10"/>
      <c r="MVO314" s="10"/>
      <c r="MVP314" s="10"/>
      <c r="MVQ314" s="10"/>
      <c r="MVR314" s="10"/>
      <c r="MVS314" s="10"/>
      <c r="MVT314" s="10"/>
      <c r="MVU314" s="10"/>
      <c r="MVV314" s="10"/>
      <c r="MVW314" s="10"/>
      <c r="MVX314" s="10"/>
      <c r="MVY314" s="10"/>
      <c r="MVZ314" s="10"/>
      <c r="MWA314" s="10"/>
      <c r="MWB314" s="10"/>
      <c r="MWC314" s="10"/>
      <c r="MWD314" s="10"/>
      <c r="MWE314" s="10"/>
      <c r="MWF314" s="10"/>
      <c r="MWG314" s="10"/>
      <c r="MWH314" s="10"/>
      <c r="MWI314" s="10"/>
      <c r="MWJ314" s="10"/>
      <c r="MWK314" s="10"/>
      <c r="MWL314" s="10"/>
      <c r="MWM314" s="10"/>
      <c r="MWN314" s="10"/>
      <c r="MWO314" s="10"/>
      <c r="MWP314" s="10"/>
      <c r="MWQ314" s="10"/>
      <c r="MWR314" s="10"/>
      <c r="MWS314" s="10"/>
      <c r="MWT314" s="10"/>
      <c r="MWU314" s="10"/>
      <c r="MWV314" s="10"/>
      <c r="MWW314" s="10"/>
      <c r="MWX314" s="10"/>
      <c r="MWY314" s="10"/>
      <c r="MWZ314" s="10"/>
      <c r="MXA314" s="10"/>
      <c r="MXB314" s="10"/>
      <c r="MXC314" s="10"/>
      <c r="MXD314" s="10"/>
      <c r="MXE314" s="10"/>
      <c r="MXF314" s="10"/>
      <c r="MXG314" s="10"/>
      <c r="MXH314" s="10"/>
      <c r="MXI314" s="10"/>
      <c r="MXJ314" s="10"/>
      <c r="MXK314" s="10"/>
      <c r="MXL314" s="10"/>
      <c r="MXM314" s="10"/>
      <c r="MXN314" s="10"/>
      <c r="MXO314" s="10"/>
      <c r="MXP314" s="10"/>
      <c r="MXQ314" s="10"/>
      <c r="MXR314" s="10"/>
      <c r="MXS314" s="10"/>
      <c r="MXT314" s="10"/>
      <c r="MXU314" s="10"/>
      <c r="MXV314" s="10"/>
      <c r="MXW314" s="10"/>
      <c r="MXX314" s="10"/>
      <c r="MXY314" s="10"/>
      <c r="MXZ314" s="10"/>
      <c r="MYA314" s="10"/>
      <c r="MYB314" s="10"/>
      <c r="MYC314" s="10"/>
      <c r="MYD314" s="10"/>
      <c r="MYE314" s="10"/>
      <c r="MYF314" s="10"/>
      <c r="MYG314" s="10"/>
      <c r="MYH314" s="10"/>
      <c r="MYI314" s="10"/>
      <c r="MYJ314" s="10"/>
      <c r="MYK314" s="10"/>
      <c r="MYL314" s="10"/>
      <c r="MYM314" s="10"/>
      <c r="MYN314" s="10"/>
      <c r="MYO314" s="10"/>
      <c r="MYP314" s="10"/>
      <c r="MYQ314" s="10"/>
      <c r="MYR314" s="10"/>
      <c r="MYS314" s="10"/>
      <c r="MYT314" s="10"/>
      <c r="MYU314" s="10"/>
      <c r="MYV314" s="10"/>
      <c r="MYW314" s="10"/>
      <c r="MYX314" s="10"/>
      <c r="MYY314" s="10"/>
      <c r="MYZ314" s="10"/>
      <c r="MZA314" s="10"/>
      <c r="MZB314" s="10"/>
      <c r="MZC314" s="10"/>
      <c r="MZD314" s="10"/>
      <c r="MZE314" s="10"/>
      <c r="MZF314" s="10"/>
      <c r="MZG314" s="10"/>
      <c r="MZH314" s="10"/>
      <c r="MZI314" s="10"/>
      <c r="MZJ314" s="10"/>
      <c r="MZK314" s="10"/>
      <c r="MZL314" s="10"/>
      <c r="MZM314" s="10"/>
      <c r="MZN314" s="10"/>
      <c r="MZO314" s="10"/>
      <c r="MZP314" s="10"/>
      <c r="MZQ314" s="10"/>
      <c r="MZR314" s="10"/>
      <c r="MZS314" s="10"/>
      <c r="MZT314" s="10"/>
      <c r="MZU314" s="10"/>
      <c r="MZV314" s="10"/>
      <c r="MZW314" s="10"/>
      <c r="MZX314" s="10"/>
      <c r="MZY314" s="10"/>
      <c r="MZZ314" s="10"/>
      <c r="NAA314" s="10"/>
      <c r="NAB314" s="10"/>
      <c r="NAC314" s="10"/>
      <c r="NAD314" s="10"/>
      <c r="NAE314" s="10"/>
      <c r="NAF314" s="10"/>
      <c r="NAG314" s="10"/>
      <c r="NAH314" s="10"/>
      <c r="NAI314" s="10"/>
      <c r="NAJ314" s="10"/>
      <c r="NAK314" s="10"/>
      <c r="NAL314" s="10"/>
      <c r="NAM314" s="10"/>
      <c r="NAN314" s="10"/>
      <c r="NAO314" s="10"/>
      <c r="NAP314" s="10"/>
      <c r="NAQ314" s="10"/>
      <c r="NAR314" s="10"/>
      <c r="NAS314" s="10"/>
      <c r="NAT314" s="10"/>
      <c r="NAU314" s="10"/>
      <c r="NAV314" s="10"/>
      <c r="NAW314" s="10"/>
      <c r="NAX314" s="10"/>
      <c r="NAY314" s="10"/>
      <c r="NAZ314" s="10"/>
      <c r="NBA314" s="10"/>
      <c r="NBB314" s="10"/>
      <c r="NBC314" s="10"/>
      <c r="NBD314" s="10"/>
      <c r="NBE314" s="10"/>
      <c r="NBF314" s="10"/>
      <c r="NBG314" s="10"/>
      <c r="NBH314" s="10"/>
      <c r="NBI314" s="10"/>
      <c r="NBJ314" s="10"/>
      <c r="NBK314" s="10"/>
      <c r="NBL314" s="10"/>
      <c r="NBM314" s="10"/>
      <c r="NBN314" s="10"/>
      <c r="NBO314" s="10"/>
      <c r="NBP314" s="10"/>
      <c r="NBQ314" s="10"/>
      <c r="NBR314" s="10"/>
      <c r="NBS314" s="10"/>
      <c r="NBT314" s="10"/>
      <c r="NBU314" s="10"/>
      <c r="NBV314" s="10"/>
      <c r="NBW314" s="10"/>
      <c r="NBX314" s="10"/>
      <c r="NBY314" s="10"/>
      <c r="NBZ314" s="10"/>
      <c r="NCA314" s="10"/>
      <c r="NCB314" s="10"/>
      <c r="NCC314" s="10"/>
      <c r="NCD314" s="10"/>
      <c r="NCE314" s="10"/>
      <c r="NCF314" s="10"/>
      <c r="NCG314" s="10"/>
      <c r="NCH314" s="10"/>
      <c r="NCI314" s="10"/>
      <c r="NCJ314" s="10"/>
      <c r="NCK314" s="10"/>
      <c r="NCL314" s="10"/>
      <c r="NCM314" s="10"/>
      <c r="NCN314" s="10"/>
      <c r="NCO314" s="10"/>
      <c r="NCP314" s="10"/>
      <c r="NCQ314" s="10"/>
      <c r="NCR314" s="10"/>
      <c r="NCS314" s="10"/>
      <c r="NCT314" s="10"/>
      <c r="NCU314" s="10"/>
      <c r="NCV314" s="10"/>
      <c r="NCW314" s="10"/>
      <c r="NCX314" s="10"/>
      <c r="NCY314" s="10"/>
      <c r="NCZ314" s="10"/>
      <c r="NDA314" s="10"/>
      <c r="NDB314" s="10"/>
      <c r="NDC314" s="10"/>
      <c r="NDD314" s="10"/>
      <c r="NDE314" s="10"/>
      <c r="NDF314" s="10"/>
      <c r="NDG314" s="10"/>
      <c r="NDH314" s="10"/>
      <c r="NDI314" s="10"/>
      <c r="NDJ314" s="10"/>
      <c r="NDK314" s="10"/>
      <c r="NDL314" s="10"/>
      <c r="NDM314" s="10"/>
      <c r="NDN314" s="10"/>
      <c r="NDO314" s="10"/>
      <c r="NDP314" s="10"/>
      <c r="NDQ314" s="10"/>
      <c r="NDR314" s="10"/>
      <c r="NDS314" s="10"/>
      <c r="NDT314" s="10"/>
      <c r="NDU314" s="10"/>
      <c r="NDV314" s="10"/>
      <c r="NDW314" s="10"/>
      <c r="NDX314" s="10"/>
      <c r="NDY314" s="10"/>
      <c r="NDZ314" s="10"/>
      <c r="NEA314" s="10"/>
      <c r="NEB314" s="10"/>
      <c r="NEC314" s="10"/>
      <c r="NED314" s="10"/>
      <c r="NEE314" s="10"/>
      <c r="NEF314" s="10"/>
      <c r="NEG314" s="10"/>
      <c r="NEH314" s="10"/>
      <c r="NEI314" s="10"/>
      <c r="NEJ314" s="10"/>
      <c r="NEK314" s="10"/>
      <c r="NEL314" s="10"/>
      <c r="NEM314" s="10"/>
      <c r="NEN314" s="10"/>
      <c r="NEO314" s="10"/>
      <c r="NEP314" s="10"/>
      <c r="NEQ314" s="10"/>
      <c r="NER314" s="10"/>
      <c r="NES314" s="10"/>
      <c r="NET314" s="10"/>
      <c r="NEU314" s="10"/>
      <c r="NEV314" s="10"/>
      <c r="NEW314" s="10"/>
      <c r="NEX314" s="10"/>
      <c r="NEY314" s="10"/>
      <c r="NEZ314" s="10"/>
      <c r="NFA314" s="10"/>
      <c r="NFB314" s="10"/>
      <c r="NFC314" s="10"/>
      <c r="NFD314" s="10"/>
      <c r="NFE314" s="10"/>
      <c r="NFF314" s="10"/>
      <c r="NFG314" s="10"/>
      <c r="NFH314" s="10"/>
      <c r="NFI314" s="10"/>
      <c r="NFJ314" s="10"/>
      <c r="NFK314" s="10"/>
      <c r="NFL314" s="10"/>
      <c r="NFM314" s="10"/>
      <c r="NFN314" s="10"/>
      <c r="NFO314" s="10"/>
      <c r="NFP314" s="10"/>
      <c r="NFQ314" s="10"/>
      <c r="NFR314" s="10"/>
      <c r="NFS314" s="10"/>
      <c r="NFT314" s="10"/>
      <c r="NFU314" s="10"/>
      <c r="NFV314" s="10"/>
      <c r="NFW314" s="10"/>
      <c r="NFX314" s="10"/>
      <c r="NFY314" s="10"/>
      <c r="NFZ314" s="10"/>
      <c r="NGA314" s="10"/>
      <c r="NGB314" s="10"/>
      <c r="NGC314" s="10"/>
      <c r="NGD314" s="10"/>
      <c r="NGE314" s="10"/>
      <c r="NGF314" s="10"/>
      <c r="NGG314" s="10"/>
      <c r="NGH314" s="10"/>
      <c r="NGI314" s="10"/>
      <c r="NGJ314" s="10"/>
      <c r="NGK314" s="10"/>
      <c r="NGL314" s="10"/>
      <c r="NGM314" s="10"/>
      <c r="NGN314" s="10"/>
      <c r="NGO314" s="10"/>
      <c r="NGP314" s="10"/>
      <c r="NGQ314" s="10"/>
      <c r="NGR314" s="10"/>
      <c r="NGS314" s="10"/>
      <c r="NGT314" s="10"/>
      <c r="NGU314" s="10"/>
      <c r="NGV314" s="10"/>
      <c r="NGW314" s="10"/>
      <c r="NGX314" s="10"/>
      <c r="NGY314" s="10"/>
      <c r="NGZ314" s="10"/>
      <c r="NHA314" s="10"/>
      <c r="NHB314" s="10"/>
      <c r="NHC314" s="10"/>
      <c r="NHD314" s="10"/>
      <c r="NHE314" s="10"/>
      <c r="NHF314" s="10"/>
      <c r="NHG314" s="10"/>
      <c r="NHH314" s="10"/>
      <c r="NHI314" s="10"/>
      <c r="NHJ314" s="10"/>
      <c r="NHK314" s="10"/>
      <c r="NHL314" s="10"/>
      <c r="NHM314" s="10"/>
      <c r="NHN314" s="10"/>
      <c r="NHO314" s="10"/>
      <c r="NHP314" s="10"/>
      <c r="NHQ314" s="10"/>
      <c r="NHR314" s="10"/>
      <c r="NHS314" s="10"/>
      <c r="NHT314" s="10"/>
      <c r="NHU314" s="10"/>
      <c r="NHV314" s="10"/>
      <c r="NHW314" s="10"/>
      <c r="NHX314" s="10"/>
      <c r="NHY314" s="10"/>
      <c r="NHZ314" s="10"/>
      <c r="NIA314" s="10"/>
      <c r="NIB314" s="10"/>
      <c r="NIC314" s="10"/>
      <c r="NID314" s="10"/>
      <c r="NIE314" s="10"/>
      <c r="NIF314" s="10"/>
      <c r="NIG314" s="10"/>
      <c r="NIH314" s="10"/>
      <c r="NII314" s="10"/>
      <c r="NIJ314" s="10"/>
      <c r="NIK314" s="10"/>
      <c r="NIL314" s="10"/>
      <c r="NIM314" s="10"/>
      <c r="NIN314" s="10"/>
      <c r="NIO314" s="10"/>
      <c r="NIP314" s="10"/>
      <c r="NIQ314" s="10"/>
      <c r="NIR314" s="10"/>
      <c r="NIS314" s="10"/>
      <c r="NIT314" s="10"/>
      <c r="NIU314" s="10"/>
      <c r="NIV314" s="10"/>
      <c r="NIW314" s="10"/>
      <c r="NIX314" s="10"/>
      <c r="NIY314" s="10"/>
      <c r="NIZ314" s="10"/>
      <c r="NJA314" s="10"/>
      <c r="NJB314" s="10"/>
      <c r="NJC314" s="10"/>
      <c r="NJD314" s="10"/>
      <c r="NJE314" s="10"/>
      <c r="NJF314" s="10"/>
      <c r="NJG314" s="10"/>
      <c r="NJH314" s="10"/>
      <c r="NJI314" s="10"/>
      <c r="NJJ314" s="10"/>
      <c r="NJK314" s="10"/>
      <c r="NJL314" s="10"/>
      <c r="NJM314" s="10"/>
      <c r="NJN314" s="10"/>
      <c r="NJO314" s="10"/>
      <c r="NJP314" s="10"/>
      <c r="NJQ314" s="10"/>
      <c r="NJR314" s="10"/>
      <c r="NJS314" s="10"/>
      <c r="NJT314" s="10"/>
      <c r="NJU314" s="10"/>
      <c r="NJV314" s="10"/>
      <c r="NJW314" s="10"/>
      <c r="NJX314" s="10"/>
      <c r="NJY314" s="10"/>
      <c r="NJZ314" s="10"/>
      <c r="NKA314" s="10"/>
      <c r="NKB314" s="10"/>
      <c r="NKC314" s="10"/>
      <c r="NKD314" s="10"/>
      <c r="NKE314" s="10"/>
      <c r="NKF314" s="10"/>
      <c r="NKG314" s="10"/>
      <c r="NKH314" s="10"/>
      <c r="NKI314" s="10"/>
      <c r="NKJ314" s="10"/>
      <c r="NKK314" s="10"/>
      <c r="NKL314" s="10"/>
      <c r="NKM314" s="10"/>
      <c r="NKN314" s="10"/>
      <c r="NKO314" s="10"/>
      <c r="NKP314" s="10"/>
      <c r="NKQ314" s="10"/>
      <c r="NKR314" s="10"/>
      <c r="NKS314" s="10"/>
      <c r="NKT314" s="10"/>
      <c r="NKU314" s="10"/>
      <c r="NKV314" s="10"/>
      <c r="NKW314" s="10"/>
      <c r="NKX314" s="10"/>
      <c r="NKY314" s="10"/>
      <c r="NKZ314" s="10"/>
      <c r="NLA314" s="10"/>
      <c r="NLB314" s="10"/>
      <c r="NLC314" s="10"/>
      <c r="NLD314" s="10"/>
      <c r="NLE314" s="10"/>
      <c r="NLF314" s="10"/>
      <c r="NLG314" s="10"/>
      <c r="NLH314" s="10"/>
      <c r="NLI314" s="10"/>
      <c r="NLJ314" s="10"/>
      <c r="NLK314" s="10"/>
      <c r="NLL314" s="10"/>
      <c r="NLM314" s="10"/>
      <c r="NLN314" s="10"/>
      <c r="NLO314" s="10"/>
      <c r="NLP314" s="10"/>
      <c r="NLQ314" s="10"/>
      <c r="NLR314" s="10"/>
      <c r="NLS314" s="10"/>
      <c r="NLT314" s="10"/>
      <c r="NLU314" s="10"/>
      <c r="NLV314" s="10"/>
      <c r="NLW314" s="10"/>
      <c r="NLX314" s="10"/>
      <c r="NLY314" s="10"/>
      <c r="NLZ314" s="10"/>
      <c r="NMA314" s="10"/>
      <c r="NMB314" s="10"/>
      <c r="NMC314" s="10"/>
      <c r="NMD314" s="10"/>
      <c r="NME314" s="10"/>
      <c r="NMF314" s="10"/>
      <c r="NMG314" s="10"/>
      <c r="NMH314" s="10"/>
      <c r="NMI314" s="10"/>
      <c r="NMJ314" s="10"/>
      <c r="NMK314" s="10"/>
      <c r="NML314" s="10"/>
      <c r="NMM314" s="10"/>
      <c r="NMN314" s="10"/>
      <c r="NMO314" s="10"/>
      <c r="NMP314" s="10"/>
      <c r="NMQ314" s="10"/>
      <c r="NMR314" s="10"/>
      <c r="NMS314" s="10"/>
      <c r="NMT314" s="10"/>
      <c r="NMU314" s="10"/>
      <c r="NMV314" s="10"/>
      <c r="NMW314" s="10"/>
      <c r="NMX314" s="10"/>
      <c r="NMY314" s="10"/>
      <c r="NMZ314" s="10"/>
      <c r="NNA314" s="10"/>
      <c r="NNB314" s="10"/>
      <c r="NNC314" s="10"/>
      <c r="NND314" s="10"/>
      <c r="NNE314" s="10"/>
      <c r="NNF314" s="10"/>
      <c r="NNG314" s="10"/>
      <c r="NNH314" s="10"/>
      <c r="NNI314" s="10"/>
      <c r="NNJ314" s="10"/>
      <c r="NNK314" s="10"/>
      <c r="NNL314" s="10"/>
      <c r="NNM314" s="10"/>
      <c r="NNN314" s="10"/>
      <c r="NNO314" s="10"/>
      <c r="NNP314" s="10"/>
      <c r="NNQ314" s="10"/>
      <c r="NNR314" s="10"/>
      <c r="NNS314" s="10"/>
      <c r="NNT314" s="10"/>
      <c r="NNU314" s="10"/>
      <c r="NNV314" s="10"/>
      <c r="NNW314" s="10"/>
      <c r="NNX314" s="10"/>
      <c r="NNY314" s="10"/>
      <c r="NNZ314" s="10"/>
      <c r="NOA314" s="10"/>
      <c r="NOB314" s="10"/>
      <c r="NOC314" s="10"/>
      <c r="NOD314" s="10"/>
      <c r="NOE314" s="10"/>
      <c r="NOF314" s="10"/>
      <c r="NOG314" s="10"/>
      <c r="NOH314" s="10"/>
      <c r="NOI314" s="10"/>
      <c r="NOJ314" s="10"/>
      <c r="NOK314" s="10"/>
      <c r="NOL314" s="10"/>
      <c r="NOM314" s="10"/>
      <c r="NON314" s="10"/>
      <c r="NOO314" s="10"/>
      <c r="NOP314" s="10"/>
      <c r="NOQ314" s="10"/>
      <c r="NOR314" s="10"/>
      <c r="NOS314" s="10"/>
      <c r="NOT314" s="10"/>
      <c r="NOU314" s="10"/>
      <c r="NOV314" s="10"/>
      <c r="NOW314" s="10"/>
      <c r="NOX314" s="10"/>
      <c r="NOY314" s="10"/>
      <c r="NOZ314" s="10"/>
      <c r="NPA314" s="10"/>
      <c r="NPB314" s="10"/>
      <c r="NPC314" s="10"/>
      <c r="NPD314" s="10"/>
      <c r="NPE314" s="10"/>
      <c r="NPF314" s="10"/>
      <c r="NPG314" s="10"/>
      <c r="NPH314" s="10"/>
      <c r="NPI314" s="10"/>
      <c r="NPJ314" s="10"/>
      <c r="NPK314" s="10"/>
      <c r="NPL314" s="10"/>
      <c r="NPM314" s="10"/>
      <c r="NPN314" s="10"/>
      <c r="NPO314" s="10"/>
      <c r="NPP314" s="10"/>
      <c r="NPQ314" s="10"/>
      <c r="NPR314" s="10"/>
      <c r="NPS314" s="10"/>
      <c r="NPT314" s="10"/>
      <c r="NPU314" s="10"/>
      <c r="NPV314" s="10"/>
      <c r="NPW314" s="10"/>
      <c r="NPX314" s="10"/>
      <c r="NPY314" s="10"/>
      <c r="NPZ314" s="10"/>
      <c r="NQA314" s="10"/>
      <c r="NQB314" s="10"/>
      <c r="NQC314" s="10"/>
      <c r="NQD314" s="10"/>
      <c r="NQE314" s="10"/>
      <c r="NQF314" s="10"/>
      <c r="NQG314" s="10"/>
      <c r="NQH314" s="10"/>
      <c r="NQI314" s="10"/>
      <c r="NQJ314" s="10"/>
      <c r="NQK314" s="10"/>
      <c r="NQL314" s="10"/>
      <c r="NQM314" s="10"/>
      <c r="NQN314" s="10"/>
      <c r="NQO314" s="10"/>
      <c r="NQP314" s="10"/>
      <c r="NQQ314" s="10"/>
      <c r="NQR314" s="10"/>
      <c r="NQS314" s="10"/>
      <c r="NQT314" s="10"/>
      <c r="NQU314" s="10"/>
      <c r="NQV314" s="10"/>
      <c r="NQW314" s="10"/>
      <c r="NQX314" s="10"/>
      <c r="NQY314" s="10"/>
      <c r="NQZ314" s="10"/>
      <c r="NRA314" s="10"/>
      <c r="NRB314" s="10"/>
      <c r="NRC314" s="10"/>
      <c r="NRD314" s="10"/>
      <c r="NRE314" s="10"/>
      <c r="NRF314" s="10"/>
      <c r="NRG314" s="10"/>
      <c r="NRH314" s="10"/>
      <c r="NRI314" s="10"/>
      <c r="NRJ314" s="10"/>
      <c r="NRK314" s="10"/>
      <c r="NRL314" s="10"/>
      <c r="NRM314" s="10"/>
      <c r="NRN314" s="10"/>
      <c r="NRO314" s="10"/>
      <c r="NRP314" s="10"/>
      <c r="NRQ314" s="10"/>
      <c r="NRR314" s="10"/>
      <c r="NRS314" s="10"/>
      <c r="NRT314" s="10"/>
      <c r="NRU314" s="10"/>
      <c r="NRV314" s="10"/>
      <c r="NRW314" s="10"/>
      <c r="NRX314" s="10"/>
      <c r="NRY314" s="10"/>
      <c r="NRZ314" s="10"/>
      <c r="NSA314" s="10"/>
      <c r="NSB314" s="10"/>
      <c r="NSC314" s="10"/>
      <c r="NSD314" s="10"/>
      <c r="NSE314" s="10"/>
      <c r="NSF314" s="10"/>
      <c r="NSG314" s="10"/>
      <c r="NSH314" s="10"/>
      <c r="NSI314" s="10"/>
      <c r="NSJ314" s="10"/>
      <c r="NSK314" s="10"/>
      <c r="NSL314" s="10"/>
      <c r="NSM314" s="10"/>
      <c r="NSN314" s="10"/>
      <c r="NSO314" s="10"/>
      <c r="NSP314" s="10"/>
      <c r="NSQ314" s="10"/>
      <c r="NSR314" s="10"/>
      <c r="NSS314" s="10"/>
      <c r="NST314" s="10"/>
      <c r="NSU314" s="10"/>
      <c r="NSV314" s="10"/>
      <c r="NSW314" s="10"/>
      <c r="NSX314" s="10"/>
      <c r="NSY314" s="10"/>
      <c r="NSZ314" s="10"/>
      <c r="NTA314" s="10"/>
      <c r="NTB314" s="10"/>
      <c r="NTC314" s="10"/>
      <c r="NTD314" s="10"/>
      <c r="NTE314" s="10"/>
      <c r="NTF314" s="10"/>
      <c r="NTG314" s="10"/>
      <c r="NTH314" s="10"/>
      <c r="NTI314" s="10"/>
      <c r="NTJ314" s="10"/>
      <c r="NTK314" s="10"/>
      <c r="NTL314" s="10"/>
      <c r="NTM314" s="10"/>
      <c r="NTN314" s="10"/>
      <c r="NTO314" s="10"/>
      <c r="NTP314" s="10"/>
      <c r="NTQ314" s="10"/>
      <c r="NTR314" s="10"/>
      <c r="NTS314" s="10"/>
      <c r="NTT314" s="10"/>
      <c r="NTU314" s="10"/>
      <c r="NTV314" s="10"/>
      <c r="NTW314" s="10"/>
      <c r="NTX314" s="10"/>
      <c r="NTY314" s="10"/>
      <c r="NTZ314" s="10"/>
      <c r="NUA314" s="10"/>
      <c r="NUB314" s="10"/>
      <c r="NUC314" s="10"/>
      <c r="NUD314" s="10"/>
      <c r="NUE314" s="10"/>
      <c r="NUF314" s="10"/>
      <c r="NUG314" s="10"/>
      <c r="NUH314" s="10"/>
      <c r="NUI314" s="10"/>
      <c r="NUJ314" s="10"/>
      <c r="NUK314" s="10"/>
      <c r="NUL314" s="10"/>
      <c r="NUM314" s="10"/>
      <c r="NUN314" s="10"/>
      <c r="NUO314" s="10"/>
      <c r="NUP314" s="10"/>
      <c r="NUQ314" s="10"/>
      <c r="NUR314" s="10"/>
      <c r="NUS314" s="10"/>
      <c r="NUT314" s="10"/>
      <c r="NUU314" s="10"/>
      <c r="NUV314" s="10"/>
      <c r="NUW314" s="10"/>
      <c r="NUX314" s="10"/>
      <c r="NUY314" s="10"/>
      <c r="NUZ314" s="10"/>
      <c r="NVA314" s="10"/>
      <c r="NVB314" s="10"/>
      <c r="NVC314" s="10"/>
      <c r="NVD314" s="10"/>
      <c r="NVE314" s="10"/>
      <c r="NVF314" s="10"/>
      <c r="NVG314" s="10"/>
      <c r="NVH314" s="10"/>
      <c r="NVI314" s="10"/>
      <c r="NVJ314" s="10"/>
      <c r="NVK314" s="10"/>
      <c r="NVL314" s="10"/>
      <c r="NVM314" s="10"/>
      <c r="NVN314" s="10"/>
      <c r="NVO314" s="10"/>
      <c r="NVP314" s="10"/>
      <c r="NVQ314" s="10"/>
      <c r="NVR314" s="10"/>
      <c r="NVS314" s="10"/>
      <c r="NVT314" s="10"/>
      <c r="NVU314" s="10"/>
      <c r="NVV314" s="10"/>
      <c r="NVW314" s="10"/>
      <c r="NVX314" s="10"/>
      <c r="NVY314" s="10"/>
      <c r="NVZ314" s="10"/>
      <c r="NWA314" s="10"/>
      <c r="NWB314" s="10"/>
      <c r="NWC314" s="10"/>
      <c r="NWD314" s="10"/>
      <c r="NWE314" s="10"/>
      <c r="NWF314" s="10"/>
      <c r="NWG314" s="10"/>
      <c r="NWH314" s="10"/>
      <c r="NWI314" s="10"/>
      <c r="NWJ314" s="10"/>
      <c r="NWK314" s="10"/>
      <c r="NWL314" s="10"/>
      <c r="NWM314" s="10"/>
      <c r="NWN314" s="10"/>
      <c r="NWO314" s="10"/>
      <c r="NWP314" s="10"/>
      <c r="NWQ314" s="10"/>
      <c r="NWR314" s="10"/>
      <c r="NWS314" s="10"/>
      <c r="NWT314" s="10"/>
      <c r="NWU314" s="10"/>
      <c r="NWV314" s="10"/>
      <c r="NWW314" s="10"/>
      <c r="NWX314" s="10"/>
      <c r="NWY314" s="10"/>
      <c r="NWZ314" s="10"/>
      <c r="NXA314" s="10"/>
      <c r="NXB314" s="10"/>
      <c r="NXC314" s="10"/>
      <c r="NXD314" s="10"/>
      <c r="NXE314" s="10"/>
      <c r="NXF314" s="10"/>
      <c r="NXG314" s="10"/>
      <c r="NXH314" s="10"/>
      <c r="NXI314" s="10"/>
      <c r="NXJ314" s="10"/>
      <c r="NXK314" s="10"/>
      <c r="NXL314" s="10"/>
      <c r="NXM314" s="10"/>
      <c r="NXN314" s="10"/>
      <c r="NXO314" s="10"/>
      <c r="NXP314" s="10"/>
      <c r="NXQ314" s="10"/>
      <c r="NXR314" s="10"/>
      <c r="NXS314" s="10"/>
      <c r="NXT314" s="10"/>
      <c r="NXU314" s="10"/>
      <c r="NXV314" s="10"/>
      <c r="NXW314" s="10"/>
      <c r="NXX314" s="10"/>
      <c r="NXY314" s="10"/>
      <c r="NXZ314" s="10"/>
      <c r="NYA314" s="10"/>
      <c r="NYB314" s="10"/>
      <c r="NYC314" s="10"/>
      <c r="NYD314" s="10"/>
      <c r="NYE314" s="10"/>
      <c r="NYF314" s="10"/>
      <c r="NYG314" s="10"/>
      <c r="NYH314" s="10"/>
      <c r="NYI314" s="10"/>
      <c r="NYJ314" s="10"/>
      <c r="NYK314" s="10"/>
      <c r="NYL314" s="10"/>
      <c r="NYM314" s="10"/>
      <c r="NYN314" s="10"/>
      <c r="NYO314" s="10"/>
      <c r="NYP314" s="10"/>
      <c r="NYQ314" s="10"/>
      <c r="NYR314" s="10"/>
      <c r="NYS314" s="10"/>
      <c r="NYT314" s="10"/>
      <c r="NYU314" s="10"/>
      <c r="NYV314" s="10"/>
      <c r="NYW314" s="10"/>
      <c r="NYX314" s="10"/>
      <c r="NYY314" s="10"/>
      <c r="NYZ314" s="10"/>
      <c r="NZA314" s="10"/>
      <c r="NZB314" s="10"/>
      <c r="NZC314" s="10"/>
      <c r="NZD314" s="10"/>
      <c r="NZE314" s="10"/>
      <c r="NZF314" s="10"/>
      <c r="NZG314" s="10"/>
      <c r="NZH314" s="10"/>
      <c r="NZI314" s="10"/>
      <c r="NZJ314" s="10"/>
      <c r="NZK314" s="10"/>
      <c r="NZL314" s="10"/>
      <c r="NZM314" s="10"/>
      <c r="NZN314" s="10"/>
      <c r="NZO314" s="10"/>
      <c r="NZP314" s="10"/>
      <c r="NZQ314" s="10"/>
      <c r="NZR314" s="10"/>
      <c r="NZS314" s="10"/>
      <c r="NZT314" s="10"/>
      <c r="NZU314" s="10"/>
      <c r="NZV314" s="10"/>
      <c r="NZW314" s="10"/>
      <c r="NZX314" s="10"/>
      <c r="NZY314" s="10"/>
      <c r="NZZ314" s="10"/>
      <c r="OAA314" s="10"/>
      <c r="OAB314" s="10"/>
      <c r="OAC314" s="10"/>
      <c r="OAD314" s="10"/>
      <c r="OAE314" s="10"/>
      <c r="OAF314" s="10"/>
      <c r="OAG314" s="10"/>
      <c r="OAH314" s="10"/>
      <c r="OAI314" s="10"/>
      <c r="OAJ314" s="10"/>
      <c r="OAK314" s="10"/>
      <c r="OAL314" s="10"/>
      <c r="OAM314" s="10"/>
      <c r="OAN314" s="10"/>
      <c r="OAO314" s="10"/>
      <c r="OAP314" s="10"/>
      <c r="OAQ314" s="10"/>
      <c r="OAR314" s="10"/>
      <c r="OAS314" s="10"/>
      <c r="OAT314" s="10"/>
      <c r="OAU314" s="10"/>
      <c r="OAV314" s="10"/>
      <c r="OAW314" s="10"/>
      <c r="OAX314" s="10"/>
      <c r="OAY314" s="10"/>
      <c r="OAZ314" s="10"/>
      <c r="OBA314" s="10"/>
      <c r="OBB314" s="10"/>
      <c r="OBC314" s="10"/>
      <c r="OBD314" s="10"/>
      <c r="OBE314" s="10"/>
      <c r="OBF314" s="10"/>
      <c r="OBG314" s="10"/>
      <c r="OBH314" s="10"/>
      <c r="OBI314" s="10"/>
      <c r="OBJ314" s="10"/>
      <c r="OBK314" s="10"/>
      <c r="OBL314" s="10"/>
      <c r="OBM314" s="10"/>
      <c r="OBN314" s="10"/>
      <c r="OBO314" s="10"/>
      <c r="OBP314" s="10"/>
      <c r="OBQ314" s="10"/>
      <c r="OBR314" s="10"/>
      <c r="OBS314" s="10"/>
      <c r="OBT314" s="10"/>
      <c r="OBU314" s="10"/>
      <c r="OBV314" s="10"/>
      <c r="OBW314" s="10"/>
      <c r="OBX314" s="10"/>
      <c r="OBY314" s="10"/>
      <c r="OBZ314" s="10"/>
      <c r="OCA314" s="10"/>
      <c r="OCB314" s="10"/>
      <c r="OCC314" s="10"/>
      <c r="OCD314" s="10"/>
      <c r="OCE314" s="10"/>
      <c r="OCF314" s="10"/>
      <c r="OCG314" s="10"/>
      <c r="OCH314" s="10"/>
      <c r="OCI314" s="10"/>
      <c r="OCJ314" s="10"/>
      <c r="OCK314" s="10"/>
      <c r="OCL314" s="10"/>
      <c r="OCM314" s="10"/>
      <c r="OCN314" s="10"/>
      <c r="OCO314" s="10"/>
      <c r="OCP314" s="10"/>
      <c r="OCQ314" s="10"/>
      <c r="OCR314" s="10"/>
      <c r="OCS314" s="10"/>
      <c r="OCT314" s="10"/>
      <c r="OCU314" s="10"/>
      <c r="OCV314" s="10"/>
      <c r="OCW314" s="10"/>
      <c r="OCX314" s="10"/>
      <c r="OCY314" s="10"/>
      <c r="OCZ314" s="10"/>
      <c r="ODA314" s="10"/>
      <c r="ODB314" s="10"/>
      <c r="ODC314" s="10"/>
      <c r="ODD314" s="10"/>
      <c r="ODE314" s="10"/>
      <c r="ODF314" s="10"/>
      <c r="ODG314" s="10"/>
      <c r="ODH314" s="10"/>
      <c r="ODI314" s="10"/>
      <c r="ODJ314" s="10"/>
      <c r="ODK314" s="10"/>
      <c r="ODL314" s="10"/>
      <c r="ODM314" s="10"/>
      <c r="ODN314" s="10"/>
      <c r="ODO314" s="10"/>
      <c r="ODP314" s="10"/>
      <c r="ODQ314" s="10"/>
      <c r="ODR314" s="10"/>
      <c r="ODS314" s="10"/>
      <c r="ODT314" s="10"/>
      <c r="ODU314" s="10"/>
      <c r="ODV314" s="10"/>
      <c r="ODW314" s="10"/>
      <c r="ODX314" s="10"/>
      <c r="ODY314" s="10"/>
      <c r="ODZ314" s="10"/>
      <c r="OEA314" s="10"/>
      <c r="OEB314" s="10"/>
      <c r="OEC314" s="10"/>
      <c r="OED314" s="10"/>
      <c r="OEE314" s="10"/>
      <c r="OEF314" s="10"/>
      <c r="OEG314" s="10"/>
      <c r="OEH314" s="10"/>
      <c r="OEI314" s="10"/>
      <c r="OEJ314" s="10"/>
      <c r="OEK314" s="10"/>
      <c r="OEL314" s="10"/>
      <c r="OEM314" s="10"/>
      <c r="OEN314" s="10"/>
      <c r="OEO314" s="10"/>
      <c r="OEP314" s="10"/>
      <c r="OEQ314" s="10"/>
      <c r="OER314" s="10"/>
      <c r="OES314" s="10"/>
      <c r="OET314" s="10"/>
      <c r="OEU314" s="10"/>
      <c r="OEV314" s="10"/>
      <c r="OEW314" s="10"/>
      <c r="OEX314" s="10"/>
      <c r="OEY314" s="10"/>
      <c r="OEZ314" s="10"/>
      <c r="OFA314" s="10"/>
      <c r="OFB314" s="10"/>
      <c r="OFC314" s="10"/>
      <c r="OFD314" s="10"/>
      <c r="OFE314" s="10"/>
      <c r="OFF314" s="10"/>
      <c r="OFG314" s="10"/>
      <c r="OFH314" s="10"/>
      <c r="OFI314" s="10"/>
      <c r="OFJ314" s="10"/>
      <c r="OFK314" s="10"/>
      <c r="OFL314" s="10"/>
      <c r="OFM314" s="10"/>
      <c r="OFN314" s="10"/>
      <c r="OFO314" s="10"/>
      <c r="OFP314" s="10"/>
      <c r="OFQ314" s="10"/>
      <c r="OFR314" s="10"/>
      <c r="OFS314" s="10"/>
      <c r="OFT314" s="10"/>
      <c r="OFU314" s="10"/>
      <c r="OFV314" s="10"/>
      <c r="OFW314" s="10"/>
      <c r="OFX314" s="10"/>
      <c r="OFY314" s="10"/>
      <c r="OFZ314" s="10"/>
      <c r="OGA314" s="10"/>
      <c r="OGB314" s="10"/>
      <c r="OGC314" s="10"/>
      <c r="OGD314" s="10"/>
      <c r="OGE314" s="10"/>
      <c r="OGF314" s="10"/>
      <c r="OGG314" s="10"/>
      <c r="OGH314" s="10"/>
      <c r="OGI314" s="10"/>
      <c r="OGJ314" s="10"/>
      <c r="OGK314" s="10"/>
      <c r="OGL314" s="10"/>
      <c r="OGM314" s="10"/>
      <c r="OGN314" s="10"/>
      <c r="OGO314" s="10"/>
      <c r="OGP314" s="10"/>
      <c r="OGQ314" s="10"/>
      <c r="OGR314" s="10"/>
      <c r="OGS314" s="10"/>
      <c r="OGT314" s="10"/>
      <c r="OGU314" s="10"/>
      <c r="OGV314" s="10"/>
      <c r="OGW314" s="10"/>
      <c r="OGX314" s="10"/>
      <c r="OGY314" s="10"/>
      <c r="OGZ314" s="10"/>
      <c r="OHA314" s="10"/>
      <c r="OHB314" s="10"/>
      <c r="OHC314" s="10"/>
      <c r="OHD314" s="10"/>
      <c r="OHE314" s="10"/>
      <c r="OHF314" s="10"/>
      <c r="OHG314" s="10"/>
      <c r="OHH314" s="10"/>
      <c r="OHI314" s="10"/>
      <c r="OHJ314" s="10"/>
      <c r="OHK314" s="10"/>
      <c r="OHL314" s="10"/>
      <c r="OHM314" s="10"/>
      <c r="OHN314" s="10"/>
      <c r="OHO314" s="10"/>
      <c r="OHP314" s="10"/>
      <c r="OHQ314" s="10"/>
      <c r="OHR314" s="10"/>
      <c r="OHS314" s="10"/>
      <c r="OHT314" s="10"/>
      <c r="OHU314" s="10"/>
      <c r="OHV314" s="10"/>
      <c r="OHW314" s="10"/>
      <c r="OHX314" s="10"/>
      <c r="OHY314" s="10"/>
      <c r="OHZ314" s="10"/>
      <c r="OIA314" s="10"/>
      <c r="OIB314" s="10"/>
      <c r="OIC314" s="10"/>
      <c r="OID314" s="10"/>
      <c r="OIE314" s="10"/>
      <c r="OIF314" s="10"/>
      <c r="OIG314" s="10"/>
      <c r="OIH314" s="10"/>
      <c r="OII314" s="10"/>
      <c r="OIJ314" s="10"/>
      <c r="OIK314" s="10"/>
      <c r="OIL314" s="10"/>
      <c r="OIM314" s="10"/>
      <c r="OIN314" s="10"/>
      <c r="OIO314" s="10"/>
      <c r="OIP314" s="10"/>
      <c r="OIQ314" s="10"/>
      <c r="OIR314" s="10"/>
      <c r="OIS314" s="10"/>
      <c r="OIT314" s="10"/>
      <c r="OIU314" s="10"/>
      <c r="OIV314" s="10"/>
      <c r="OIW314" s="10"/>
      <c r="OIX314" s="10"/>
      <c r="OIY314" s="10"/>
      <c r="OIZ314" s="10"/>
      <c r="OJA314" s="10"/>
      <c r="OJB314" s="10"/>
      <c r="OJC314" s="10"/>
      <c r="OJD314" s="10"/>
      <c r="OJE314" s="10"/>
      <c r="OJF314" s="10"/>
      <c r="OJG314" s="10"/>
      <c r="OJH314" s="10"/>
      <c r="OJI314" s="10"/>
      <c r="OJJ314" s="10"/>
      <c r="OJK314" s="10"/>
      <c r="OJL314" s="10"/>
      <c r="OJM314" s="10"/>
      <c r="OJN314" s="10"/>
      <c r="OJO314" s="10"/>
      <c r="OJP314" s="10"/>
      <c r="OJQ314" s="10"/>
      <c r="OJR314" s="10"/>
      <c r="OJS314" s="10"/>
      <c r="OJT314" s="10"/>
      <c r="OJU314" s="10"/>
      <c r="OJV314" s="10"/>
      <c r="OJW314" s="10"/>
      <c r="OJX314" s="10"/>
      <c r="OJY314" s="10"/>
      <c r="OJZ314" s="10"/>
      <c r="OKA314" s="10"/>
      <c r="OKB314" s="10"/>
      <c r="OKC314" s="10"/>
      <c r="OKD314" s="10"/>
      <c r="OKE314" s="10"/>
      <c r="OKF314" s="10"/>
      <c r="OKG314" s="10"/>
      <c r="OKH314" s="10"/>
      <c r="OKI314" s="10"/>
      <c r="OKJ314" s="10"/>
      <c r="OKK314" s="10"/>
      <c r="OKL314" s="10"/>
      <c r="OKM314" s="10"/>
      <c r="OKN314" s="10"/>
      <c r="OKO314" s="10"/>
      <c r="OKP314" s="10"/>
      <c r="OKQ314" s="10"/>
      <c r="OKR314" s="10"/>
      <c r="OKS314" s="10"/>
      <c r="OKT314" s="10"/>
      <c r="OKU314" s="10"/>
      <c r="OKV314" s="10"/>
      <c r="OKW314" s="10"/>
      <c r="OKX314" s="10"/>
      <c r="OKY314" s="10"/>
      <c r="OKZ314" s="10"/>
      <c r="OLA314" s="10"/>
      <c r="OLB314" s="10"/>
      <c r="OLC314" s="10"/>
      <c r="OLD314" s="10"/>
      <c r="OLE314" s="10"/>
      <c r="OLF314" s="10"/>
      <c r="OLG314" s="10"/>
      <c r="OLH314" s="10"/>
      <c r="OLI314" s="10"/>
      <c r="OLJ314" s="10"/>
      <c r="OLK314" s="10"/>
      <c r="OLL314" s="10"/>
      <c r="OLM314" s="10"/>
      <c r="OLN314" s="10"/>
      <c r="OLO314" s="10"/>
      <c r="OLP314" s="10"/>
      <c r="OLQ314" s="10"/>
      <c r="OLR314" s="10"/>
      <c r="OLS314" s="10"/>
      <c r="OLT314" s="10"/>
      <c r="OLU314" s="10"/>
      <c r="OLV314" s="10"/>
      <c r="OLW314" s="10"/>
      <c r="OLX314" s="10"/>
      <c r="OLY314" s="10"/>
      <c r="OLZ314" s="10"/>
      <c r="OMA314" s="10"/>
      <c r="OMB314" s="10"/>
      <c r="OMC314" s="10"/>
      <c r="OMD314" s="10"/>
      <c r="OME314" s="10"/>
      <c r="OMF314" s="10"/>
      <c r="OMG314" s="10"/>
      <c r="OMH314" s="10"/>
      <c r="OMI314" s="10"/>
      <c r="OMJ314" s="10"/>
      <c r="OMK314" s="10"/>
      <c r="OML314" s="10"/>
      <c r="OMM314" s="10"/>
      <c r="OMN314" s="10"/>
      <c r="OMO314" s="10"/>
      <c r="OMP314" s="10"/>
      <c r="OMQ314" s="10"/>
      <c r="OMR314" s="10"/>
      <c r="OMS314" s="10"/>
      <c r="OMT314" s="10"/>
      <c r="OMU314" s="10"/>
      <c r="OMV314" s="10"/>
      <c r="OMW314" s="10"/>
      <c r="OMX314" s="10"/>
      <c r="OMY314" s="10"/>
      <c r="OMZ314" s="10"/>
      <c r="ONA314" s="10"/>
      <c r="ONB314" s="10"/>
      <c r="ONC314" s="10"/>
      <c r="OND314" s="10"/>
      <c r="ONE314" s="10"/>
      <c r="ONF314" s="10"/>
      <c r="ONG314" s="10"/>
      <c r="ONH314" s="10"/>
      <c r="ONI314" s="10"/>
      <c r="ONJ314" s="10"/>
      <c r="ONK314" s="10"/>
      <c r="ONL314" s="10"/>
      <c r="ONM314" s="10"/>
      <c r="ONN314" s="10"/>
      <c r="ONO314" s="10"/>
      <c r="ONP314" s="10"/>
      <c r="ONQ314" s="10"/>
      <c r="ONR314" s="10"/>
      <c r="ONS314" s="10"/>
      <c r="ONT314" s="10"/>
      <c r="ONU314" s="10"/>
      <c r="ONV314" s="10"/>
      <c r="ONW314" s="10"/>
      <c r="ONX314" s="10"/>
      <c r="ONY314" s="10"/>
      <c r="ONZ314" s="10"/>
      <c r="OOA314" s="10"/>
      <c r="OOB314" s="10"/>
      <c r="OOC314" s="10"/>
      <c r="OOD314" s="10"/>
      <c r="OOE314" s="10"/>
      <c r="OOF314" s="10"/>
      <c r="OOG314" s="10"/>
      <c r="OOH314" s="10"/>
      <c r="OOI314" s="10"/>
      <c r="OOJ314" s="10"/>
      <c r="OOK314" s="10"/>
      <c r="OOL314" s="10"/>
      <c r="OOM314" s="10"/>
      <c r="OON314" s="10"/>
      <c r="OOO314" s="10"/>
      <c r="OOP314" s="10"/>
      <c r="OOQ314" s="10"/>
      <c r="OOR314" s="10"/>
      <c r="OOS314" s="10"/>
      <c r="OOT314" s="10"/>
      <c r="OOU314" s="10"/>
      <c r="OOV314" s="10"/>
      <c r="OOW314" s="10"/>
      <c r="OOX314" s="10"/>
      <c r="OOY314" s="10"/>
      <c r="OOZ314" s="10"/>
      <c r="OPA314" s="10"/>
      <c r="OPB314" s="10"/>
      <c r="OPC314" s="10"/>
      <c r="OPD314" s="10"/>
      <c r="OPE314" s="10"/>
      <c r="OPF314" s="10"/>
      <c r="OPG314" s="10"/>
      <c r="OPH314" s="10"/>
      <c r="OPI314" s="10"/>
      <c r="OPJ314" s="10"/>
      <c r="OPK314" s="10"/>
      <c r="OPL314" s="10"/>
      <c r="OPM314" s="10"/>
      <c r="OPN314" s="10"/>
      <c r="OPO314" s="10"/>
      <c r="OPP314" s="10"/>
      <c r="OPQ314" s="10"/>
      <c r="OPR314" s="10"/>
      <c r="OPS314" s="10"/>
      <c r="OPT314" s="10"/>
      <c r="OPU314" s="10"/>
      <c r="OPV314" s="10"/>
      <c r="OPW314" s="10"/>
      <c r="OPX314" s="10"/>
      <c r="OPY314" s="10"/>
      <c r="OPZ314" s="10"/>
      <c r="OQA314" s="10"/>
      <c r="OQB314" s="10"/>
      <c r="OQC314" s="10"/>
      <c r="OQD314" s="10"/>
      <c r="OQE314" s="10"/>
      <c r="OQF314" s="10"/>
      <c r="OQG314" s="10"/>
      <c r="OQH314" s="10"/>
      <c r="OQI314" s="10"/>
      <c r="OQJ314" s="10"/>
      <c r="OQK314" s="10"/>
      <c r="OQL314" s="10"/>
      <c r="OQM314" s="10"/>
      <c r="OQN314" s="10"/>
      <c r="OQO314" s="10"/>
      <c r="OQP314" s="10"/>
      <c r="OQQ314" s="10"/>
      <c r="OQR314" s="10"/>
      <c r="OQS314" s="10"/>
      <c r="OQT314" s="10"/>
      <c r="OQU314" s="10"/>
      <c r="OQV314" s="10"/>
      <c r="OQW314" s="10"/>
      <c r="OQX314" s="10"/>
      <c r="OQY314" s="10"/>
      <c r="OQZ314" s="10"/>
      <c r="ORA314" s="10"/>
      <c r="ORB314" s="10"/>
      <c r="ORC314" s="10"/>
      <c r="ORD314" s="10"/>
      <c r="ORE314" s="10"/>
      <c r="ORF314" s="10"/>
      <c r="ORG314" s="10"/>
      <c r="ORH314" s="10"/>
      <c r="ORI314" s="10"/>
      <c r="ORJ314" s="10"/>
      <c r="ORK314" s="10"/>
      <c r="ORL314" s="10"/>
      <c r="ORM314" s="10"/>
      <c r="ORN314" s="10"/>
      <c r="ORO314" s="10"/>
      <c r="ORP314" s="10"/>
      <c r="ORQ314" s="10"/>
      <c r="ORR314" s="10"/>
      <c r="ORS314" s="10"/>
      <c r="ORT314" s="10"/>
      <c r="ORU314" s="10"/>
      <c r="ORV314" s="10"/>
      <c r="ORW314" s="10"/>
      <c r="ORX314" s="10"/>
      <c r="ORY314" s="10"/>
      <c r="ORZ314" s="10"/>
      <c r="OSA314" s="10"/>
      <c r="OSB314" s="10"/>
      <c r="OSC314" s="10"/>
      <c r="OSD314" s="10"/>
      <c r="OSE314" s="10"/>
      <c r="OSF314" s="10"/>
      <c r="OSG314" s="10"/>
      <c r="OSH314" s="10"/>
      <c r="OSI314" s="10"/>
      <c r="OSJ314" s="10"/>
      <c r="OSK314" s="10"/>
      <c r="OSL314" s="10"/>
      <c r="OSM314" s="10"/>
      <c r="OSN314" s="10"/>
      <c r="OSO314" s="10"/>
      <c r="OSP314" s="10"/>
      <c r="OSQ314" s="10"/>
      <c r="OSR314" s="10"/>
      <c r="OSS314" s="10"/>
      <c r="OST314" s="10"/>
      <c r="OSU314" s="10"/>
      <c r="OSV314" s="10"/>
      <c r="OSW314" s="10"/>
      <c r="OSX314" s="10"/>
      <c r="OSY314" s="10"/>
      <c r="OSZ314" s="10"/>
      <c r="OTA314" s="10"/>
      <c r="OTB314" s="10"/>
      <c r="OTC314" s="10"/>
      <c r="OTD314" s="10"/>
      <c r="OTE314" s="10"/>
      <c r="OTF314" s="10"/>
      <c r="OTG314" s="10"/>
      <c r="OTH314" s="10"/>
      <c r="OTI314" s="10"/>
      <c r="OTJ314" s="10"/>
      <c r="OTK314" s="10"/>
      <c r="OTL314" s="10"/>
      <c r="OTM314" s="10"/>
      <c r="OTN314" s="10"/>
      <c r="OTO314" s="10"/>
      <c r="OTP314" s="10"/>
      <c r="OTQ314" s="10"/>
      <c r="OTR314" s="10"/>
      <c r="OTS314" s="10"/>
      <c r="OTT314" s="10"/>
      <c r="OTU314" s="10"/>
      <c r="OTV314" s="10"/>
      <c r="OTW314" s="10"/>
      <c r="OTX314" s="10"/>
      <c r="OTY314" s="10"/>
      <c r="OTZ314" s="10"/>
      <c r="OUA314" s="10"/>
      <c r="OUB314" s="10"/>
      <c r="OUC314" s="10"/>
      <c r="OUD314" s="10"/>
      <c r="OUE314" s="10"/>
      <c r="OUF314" s="10"/>
      <c r="OUG314" s="10"/>
      <c r="OUH314" s="10"/>
      <c r="OUI314" s="10"/>
      <c r="OUJ314" s="10"/>
      <c r="OUK314" s="10"/>
      <c r="OUL314" s="10"/>
      <c r="OUM314" s="10"/>
      <c r="OUN314" s="10"/>
      <c r="OUO314" s="10"/>
      <c r="OUP314" s="10"/>
      <c r="OUQ314" s="10"/>
      <c r="OUR314" s="10"/>
      <c r="OUS314" s="10"/>
      <c r="OUT314" s="10"/>
      <c r="OUU314" s="10"/>
      <c r="OUV314" s="10"/>
      <c r="OUW314" s="10"/>
      <c r="OUX314" s="10"/>
      <c r="OUY314" s="10"/>
      <c r="OUZ314" s="10"/>
      <c r="OVA314" s="10"/>
      <c r="OVB314" s="10"/>
      <c r="OVC314" s="10"/>
      <c r="OVD314" s="10"/>
      <c r="OVE314" s="10"/>
      <c r="OVF314" s="10"/>
      <c r="OVG314" s="10"/>
      <c r="OVH314" s="10"/>
      <c r="OVI314" s="10"/>
      <c r="OVJ314" s="10"/>
      <c r="OVK314" s="10"/>
      <c r="OVL314" s="10"/>
      <c r="OVM314" s="10"/>
      <c r="OVN314" s="10"/>
      <c r="OVO314" s="10"/>
      <c r="OVP314" s="10"/>
      <c r="OVQ314" s="10"/>
      <c r="OVR314" s="10"/>
      <c r="OVS314" s="10"/>
      <c r="OVT314" s="10"/>
      <c r="OVU314" s="10"/>
      <c r="OVV314" s="10"/>
      <c r="OVW314" s="10"/>
      <c r="OVX314" s="10"/>
      <c r="OVY314" s="10"/>
      <c r="OVZ314" s="10"/>
      <c r="OWA314" s="10"/>
      <c r="OWB314" s="10"/>
      <c r="OWC314" s="10"/>
      <c r="OWD314" s="10"/>
      <c r="OWE314" s="10"/>
      <c r="OWF314" s="10"/>
      <c r="OWG314" s="10"/>
      <c r="OWH314" s="10"/>
      <c r="OWI314" s="10"/>
      <c r="OWJ314" s="10"/>
      <c r="OWK314" s="10"/>
      <c r="OWL314" s="10"/>
      <c r="OWM314" s="10"/>
      <c r="OWN314" s="10"/>
      <c r="OWO314" s="10"/>
      <c r="OWP314" s="10"/>
      <c r="OWQ314" s="10"/>
      <c r="OWR314" s="10"/>
      <c r="OWS314" s="10"/>
      <c r="OWT314" s="10"/>
      <c r="OWU314" s="10"/>
      <c r="OWV314" s="10"/>
      <c r="OWW314" s="10"/>
      <c r="OWX314" s="10"/>
      <c r="OWY314" s="10"/>
      <c r="OWZ314" s="10"/>
      <c r="OXA314" s="10"/>
      <c r="OXB314" s="10"/>
      <c r="OXC314" s="10"/>
      <c r="OXD314" s="10"/>
      <c r="OXE314" s="10"/>
      <c r="OXF314" s="10"/>
      <c r="OXG314" s="10"/>
      <c r="OXH314" s="10"/>
      <c r="OXI314" s="10"/>
      <c r="OXJ314" s="10"/>
      <c r="OXK314" s="10"/>
      <c r="OXL314" s="10"/>
      <c r="OXM314" s="10"/>
      <c r="OXN314" s="10"/>
      <c r="OXO314" s="10"/>
      <c r="OXP314" s="10"/>
      <c r="OXQ314" s="10"/>
      <c r="OXR314" s="10"/>
      <c r="OXS314" s="10"/>
      <c r="OXT314" s="10"/>
      <c r="OXU314" s="10"/>
      <c r="OXV314" s="10"/>
      <c r="OXW314" s="10"/>
      <c r="OXX314" s="10"/>
      <c r="OXY314" s="10"/>
      <c r="OXZ314" s="10"/>
      <c r="OYA314" s="10"/>
      <c r="OYB314" s="10"/>
      <c r="OYC314" s="10"/>
      <c r="OYD314" s="10"/>
      <c r="OYE314" s="10"/>
      <c r="OYF314" s="10"/>
      <c r="OYG314" s="10"/>
      <c r="OYH314" s="10"/>
      <c r="OYI314" s="10"/>
      <c r="OYJ314" s="10"/>
      <c r="OYK314" s="10"/>
      <c r="OYL314" s="10"/>
      <c r="OYM314" s="10"/>
      <c r="OYN314" s="10"/>
      <c r="OYO314" s="10"/>
      <c r="OYP314" s="10"/>
      <c r="OYQ314" s="10"/>
      <c r="OYR314" s="10"/>
      <c r="OYS314" s="10"/>
      <c r="OYT314" s="10"/>
      <c r="OYU314" s="10"/>
      <c r="OYV314" s="10"/>
      <c r="OYW314" s="10"/>
      <c r="OYX314" s="10"/>
      <c r="OYY314" s="10"/>
      <c r="OYZ314" s="10"/>
      <c r="OZA314" s="10"/>
      <c r="OZB314" s="10"/>
      <c r="OZC314" s="10"/>
      <c r="OZD314" s="10"/>
      <c r="OZE314" s="10"/>
      <c r="OZF314" s="10"/>
      <c r="OZG314" s="10"/>
      <c r="OZH314" s="10"/>
      <c r="OZI314" s="10"/>
      <c r="OZJ314" s="10"/>
      <c r="OZK314" s="10"/>
      <c r="OZL314" s="10"/>
      <c r="OZM314" s="10"/>
      <c r="OZN314" s="10"/>
      <c r="OZO314" s="10"/>
      <c r="OZP314" s="10"/>
      <c r="OZQ314" s="10"/>
      <c r="OZR314" s="10"/>
      <c r="OZS314" s="10"/>
      <c r="OZT314" s="10"/>
      <c r="OZU314" s="10"/>
      <c r="OZV314" s="10"/>
      <c r="OZW314" s="10"/>
      <c r="OZX314" s="10"/>
      <c r="OZY314" s="10"/>
      <c r="OZZ314" s="10"/>
      <c r="PAA314" s="10"/>
      <c r="PAB314" s="10"/>
      <c r="PAC314" s="10"/>
      <c r="PAD314" s="10"/>
      <c r="PAE314" s="10"/>
      <c r="PAF314" s="10"/>
      <c r="PAG314" s="10"/>
      <c r="PAH314" s="10"/>
      <c r="PAI314" s="10"/>
      <c r="PAJ314" s="10"/>
      <c r="PAK314" s="10"/>
      <c r="PAL314" s="10"/>
      <c r="PAM314" s="10"/>
      <c r="PAN314" s="10"/>
      <c r="PAO314" s="10"/>
      <c r="PAP314" s="10"/>
      <c r="PAQ314" s="10"/>
      <c r="PAR314" s="10"/>
      <c r="PAS314" s="10"/>
      <c r="PAT314" s="10"/>
      <c r="PAU314" s="10"/>
      <c r="PAV314" s="10"/>
      <c r="PAW314" s="10"/>
      <c r="PAX314" s="10"/>
      <c r="PAY314" s="10"/>
      <c r="PAZ314" s="10"/>
      <c r="PBA314" s="10"/>
      <c r="PBB314" s="10"/>
      <c r="PBC314" s="10"/>
      <c r="PBD314" s="10"/>
      <c r="PBE314" s="10"/>
      <c r="PBF314" s="10"/>
      <c r="PBG314" s="10"/>
      <c r="PBH314" s="10"/>
      <c r="PBI314" s="10"/>
      <c r="PBJ314" s="10"/>
      <c r="PBK314" s="10"/>
      <c r="PBL314" s="10"/>
      <c r="PBM314" s="10"/>
      <c r="PBN314" s="10"/>
      <c r="PBO314" s="10"/>
      <c r="PBP314" s="10"/>
      <c r="PBQ314" s="10"/>
      <c r="PBR314" s="10"/>
      <c r="PBS314" s="10"/>
      <c r="PBT314" s="10"/>
      <c r="PBU314" s="10"/>
      <c r="PBV314" s="10"/>
      <c r="PBW314" s="10"/>
      <c r="PBX314" s="10"/>
      <c r="PBY314" s="10"/>
      <c r="PBZ314" s="10"/>
      <c r="PCA314" s="10"/>
      <c r="PCB314" s="10"/>
      <c r="PCC314" s="10"/>
      <c r="PCD314" s="10"/>
      <c r="PCE314" s="10"/>
      <c r="PCF314" s="10"/>
      <c r="PCG314" s="10"/>
      <c r="PCH314" s="10"/>
      <c r="PCI314" s="10"/>
      <c r="PCJ314" s="10"/>
      <c r="PCK314" s="10"/>
      <c r="PCL314" s="10"/>
      <c r="PCM314" s="10"/>
      <c r="PCN314" s="10"/>
      <c r="PCO314" s="10"/>
      <c r="PCP314" s="10"/>
      <c r="PCQ314" s="10"/>
      <c r="PCR314" s="10"/>
      <c r="PCS314" s="10"/>
      <c r="PCT314" s="10"/>
      <c r="PCU314" s="10"/>
      <c r="PCV314" s="10"/>
      <c r="PCW314" s="10"/>
      <c r="PCX314" s="10"/>
      <c r="PCY314" s="10"/>
      <c r="PCZ314" s="10"/>
      <c r="PDA314" s="10"/>
      <c r="PDB314" s="10"/>
      <c r="PDC314" s="10"/>
      <c r="PDD314" s="10"/>
      <c r="PDE314" s="10"/>
      <c r="PDF314" s="10"/>
      <c r="PDG314" s="10"/>
      <c r="PDH314" s="10"/>
      <c r="PDI314" s="10"/>
      <c r="PDJ314" s="10"/>
      <c r="PDK314" s="10"/>
      <c r="PDL314" s="10"/>
      <c r="PDM314" s="10"/>
      <c r="PDN314" s="10"/>
      <c r="PDO314" s="10"/>
      <c r="PDP314" s="10"/>
      <c r="PDQ314" s="10"/>
      <c r="PDR314" s="10"/>
      <c r="PDS314" s="10"/>
      <c r="PDT314" s="10"/>
      <c r="PDU314" s="10"/>
      <c r="PDV314" s="10"/>
      <c r="PDW314" s="10"/>
      <c r="PDX314" s="10"/>
      <c r="PDY314" s="10"/>
      <c r="PDZ314" s="10"/>
      <c r="PEA314" s="10"/>
      <c r="PEB314" s="10"/>
      <c r="PEC314" s="10"/>
      <c r="PED314" s="10"/>
      <c r="PEE314" s="10"/>
      <c r="PEF314" s="10"/>
      <c r="PEG314" s="10"/>
      <c r="PEH314" s="10"/>
      <c r="PEI314" s="10"/>
      <c r="PEJ314" s="10"/>
      <c r="PEK314" s="10"/>
      <c r="PEL314" s="10"/>
      <c r="PEM314" s="10"/>
      <c r="PEN314" s="10"/>
      <c r="PEO314" s="10"/>
      <c r="PEP314" s="10"/>
      <c r="PEQ314" s="10"/>
      <c r="PER314" s="10"/>
      <c r="PES314" s="10"/>
      <c r="PET314" s="10"/>
      <c r="PEU314" s="10"/>
      <c r="PEV314" s="10"/>
      <c r="PEW314" s="10"/>
      <c r="PEX314" s="10"/>
      <c r="PEY314" s="10"/>
      <c r="PEZ314" s="10"/>
      <c r="PFA314" s="10"/>
      <c r="PFB314" s="10"/>
      <c r="PFC314" s="10"/>
      <c r="PFD314" s="10"/>
      <c r="PFE314" s="10"/>
      <c r="PFF314" s="10"/>
      <c r="PFG314" s="10"/>
      <c r="PFH314" s="10"/>
      <c r="PFI314" s="10"/>
      <c r="PFJ314" s="10"/>
      <c r="PFK314" s="10"/>
      <c r="PFL314" s="10"/>
      <c r="PFM314" s="10"/>
      <c r="PFN314" s="10"/>
      <c r="PFO314" s="10"/>
      <c r="PFP314" s="10"/>
      <c r="PFQ314" s="10"/>
      <c r="PFR314" s="10"/>
      <c r="PFS314" s="10"/>
      <c r="PFT314" s="10"/>
      <c r="PFU314" s="10"/>
      <c r="PFV314" s="10"/>
      <c r="PFW314" s="10"/>
      <c r="PFX314" s="10"/>
      <c r="PFY314" s="10"/>
      <c r="PFZ314" s="10"/>
      <c r="PGA314" s="10"/>
      <c r="PGB314" s="10"/>
      <c r="PGC314" s="10"/>
      <c r="PGD314" s="10"/>
      <c r="PGE314" s="10"/>
      <c r="PGF314" s="10"/>
      <c r="PGG314" s="10"/>
      <c r="PGH314" s="10"/>
      <c r="PGI314" s="10"/>
      <c r="PGJ314" s="10"/>
      <c r="PGK314" s="10"/>
      <c r="PGL314" s="10"/>
      <c r="PGM314" s="10"/>
      <c r="PGN314" s="10"/>
      <c r="PGO314" s="10"/>
      <c r="PGP314" s="10"/>
      <c r="PGQ314" s="10"/>
      <c r="PGR314" s="10"/>
      <c r="PGS314" s="10"/>
      <c r="PGT314" s="10"/>
      <c r="PGU314" s="10"/>
      <c r="PGV314" s="10"/>
      <c r="PGW314" s="10"/>
      <c r="PGX314" s="10"/>
      <c r="PGY314" s="10"/>
      <c r="PGZ314" s="10"/>
      <c r="PHA314" s="10"/>
      <c r="PHB314" s="10"/>
      <c r="PHC314" s="10"/>
      <c r="PHD314" s="10"/>
      <c r="PHE314" s="10"/>
      <c r="PHF314" s="10"/>
      <c r="PHG314" s="10"/>
      <c r="PHH314" s="10"/>
      <c r="PHI314" s="10"/>
      <c r="PHJ314" s="10"/>
      <c r="PHK314" s="10"/>
      <c r="PHL314" s="10"/>
      <c r="PHM314" s="10"/>
      <c r="PHN314" s="10"/>
      <c r="PHO314" s="10"/>
      <c r="PHP314" s="10"/>
      <c r="PHQ314" s="10"/>
      <c r="PHR314" s="10"/>
      <c r="PHS314" s="10"/>
      <c r="PHT314" s="10"/>
      <c r="PHU314" s="10"/>
      <c r="PHV314" s="10"/>
      <c r="PHW314" s="10"/>
      <c r="PHX314" s="10"/>
      <c r="PHY314" s="10"/>
      <c r="PHZ314" s="10"/>
      <c r="PIA314" s="10"/>
      <c r="PIB314" s="10"/>
      <c r="PIC314" s="10"/>
      <c r="PID314" s="10"/>
      <c r="PIE314" s="10"/>
      <c r="PIF314" s="10"/>
      <c r="PIG314" s="10"/>
      <c r="PIH314" s="10"/>
      <c r="PII314" s="10"/>
      <c r="PIJ314" s="10"/>
      <c r="PIK314" s="10"/>
      <c r="PIL314" s="10"/>
      <c r="PIM314" s="10"/>
      <c r="PIN314" s="10"/>
      <c r="PIO314" s="10"/>
      <c r="PIP314" s="10"/>
      <c r="PIQ314" s="10"/>
      <c r="PIR314" s="10"/>
      <c r="PIS314" s="10"/>
      <c r="PIT314" s="10"/>
      <c r="PIU314" s="10"/>
      <c r="PIV314" s="10"/>
      <c r="PIW314" s="10"/>
      <c r="PIX314" s="10"/>
      <c r="PIY314" s="10"/>
      <c r="PIZ314" s="10"/>
      <c r="PJA314" s="10"/>
      <c r="PJB314" s="10"/>
      <c r="PJC314" s="10"/>
      <c r="PJD314" s="10"/>
      <c r="PJE314" s="10"/>
      <c r="PJF314" s="10"/>
      <c r="PJG314" s="10"/>
      <c r="PJH314" s="10"/>
      <c r="PJI314" s="10"/>
      <c r="PJJ314" s="10"/>
      <c r="PJK314" s="10"/>
      <c r="PJL314" s="10"/>
      <c r="PJM314" s="10"/>
      <c r="PJN314" s="10"/>
      <c r="PJO314" s="10"/>
      <c r="PJP314" s="10"/>
      <c r="PJQ314" s="10"/>
      <c r="PJR314" s="10"/>
      <c r="PJS314" s="10"/>
      <c r="PJT314" s="10"/>
      <c r="PJU314" s="10"/>
      <c r="PJV314" s="10"/>
      <c r="PJW314" s="10"/>
      <c r="PJX314" s="10"/>
      <c r="PJY314" s="10"/>
      <c r="PJZ314" s="10"/>
      <c r="PKA314" s="10"/>
      <c r="PKB314" s="10"/>
      <c r="PKC314" s="10"/>
      <c r="PKD314" s="10"/>
      <c r="PKE314" s="10"/>
      <c r="PKF314" s="10"/>
      <c r="PKG314" s="10"/>
      <c r="PKH314" s="10"/>
      <c r="PKI314" s="10"/>
      <c r="PKJ314" s="10"/>
      <c r="PKK314" s="10"/>
      <c r="PKL314" s="10"/>
      <c r="PKM314" s="10"/>
      <c r="PKN314" s="10"/>
      <c r="PKO314" s="10"/>
      <c r="PKP314" s="10"/>
      <c r="PKQ314" s="10"/>
      <c r="PKR314" s="10"/>
      <c r="PKS314" s="10"/>
      <c r="PKT314" s="10"/>
      <c r="PKU314" s="10"/>
      <c r="PKV314" s="10"/>
      <c r="PKW314" s="10"/>
      <c r="PKX314" s="10"/>
      <c r="PKY314" s="10"/>
      <c r="PKZ314" s="10"/>
      <c r="PLA314" s="10"/>
      <c r="PLB314" s="10"/>
      <c r="PLC314" s="10"/>
      <c r="PLD314" s="10"/>
      <c r="PLE314" s="10"/>
      <c r="PLF314" s="10"/>
      <c r="PLG314" s="10"/>
      <c r="PLH314" s="10"/>
      <c r="PLI314" s="10"/>
      <c r="PLJ314" s="10"/>
      <c r="PLK314" s="10"/>
      <c r="PLL314" s="10"/>
      <c r="PLM314" s="10"/>
      <c r="PLN314" s="10"/>
      <c r="PLO314" s="10"/>
      <c r="PLP314" s="10"/>
      <c r="PLQ314" s="10"/>
      <c r="PLR314" s="10"/>
      <c r="PLS314" s="10"/>
      <c r="PLT314" s="10"/>
      <c r="PLU314" s="10"/>
      <c r="PLV314" s="10"/>
      <c r="PLW314" s="10"/>
      <c r="PLX314" s="10"/>
      <c r="PLY314" s="10"/>
      <c r="PLZ314" s="10"/>
      <c r="PMA314" s="10"/>
      <c r="PMB314" s="10"/>
      <c r="PMC314" s="10"/>
      <c r="PMD314" s="10"/>
      <c r="PME314" s="10"/>
      <c r="PMF314" s="10"/>
      <c r="PMG314" s="10"/>
      <c r="PMH314" s="10"/>
      <c r="PMI314" s="10"/>
      <c r="PMJ314" s="10"/>
      <c r="PMK314" s="10"/>
      <c r="PML314" s="10"/>
      <c r="PMM314" s="10"/>
      <c r="PMN314" s="10"/>
      <c r="PMO314" s="10"/>
      <c r="PMP314" s="10"/>
      <c r="PMQ314" s="10"/>
      <c r="PMR314" s="10"/>
      <c r="PMS314" s="10"/>
      <c r="PMT314" s="10"/>
      <c r="PMU314" s="10"/>
      <c r="PMV314" s="10"/>
      <c r="PMW314" s="10"/>
      <c r="PMX314" s="10"/>
      <c r="PMY314" s="10"/>
      <c r="PMZ314" s="10"/>
      <c r="PNA314" s="10"/>
      <c r="PNB314" s="10"/>
      <c r="PNC314" s="10"/>
      <c r="PND314" s="10"/>
      <c r="PNE314" s="10"/>
      <c r="PNF314" s="10"/>
      <c r="PNG314" s="10"/>
      <c r="PNH314" s="10"/>
      <c r="PNI314" s="10"/>
      <c r="PNJ314" s="10"/>
      <c r="PNK314" s="10"/>
      <c r="PNL314" s="10"/>
      <c r="PNM314" s="10"/>
      <c r="PNN314" s="10"/>
      <c r="PNO314" s="10"/>
      <c r="PNP314" s="10"/>
      <c r="PNQ314" s="10"/>
      <c r="PNR314" s="10"/>
      <c r="PNS314" s="10"/>
      <c r="PNT314" s="10"/>
      <c r="PNU314" s="10"/>
      <c r="PNV314" s="10"/>
      <c r="PNW314" s="10"/>
      <c r="PNX314" s="10"/>
      <c r="PNY314" s="10"/>
      <c r="PNZ314" s="10"/>
      <c r="POA314" s="10"/>
      <c r="POB314" s="10"/>
      <c r="POC314" s="10"/>
      <c r="POD314" s="10"/>
      <c r="POE314" s="10"/>
      <c r="POF314" s="10"/>
      <c r="POG314" s="10"/>
      <c r="POH314" s="10"/>
      <c r="POI314" s="10"/>
      <c r="POJ314" s="10"/>
      <c r="POK314" s="10"/>
      <c r="POL314" s="10"/>
      <c r="POM314" s="10"/>
      <c r="PON314" s="10"/>
      <c r="POO314" s="10"/>
      <c r="POP314" s="10"/>
      <c r="POQ314" s="10"/>
      <c r="POR314" s="10"/>
      <c r="POS314" s="10"/>
      <c r="POT314" s="10"/>
      <c r="POU314" s="10"/>
      <c r="POV314" s="10"/>
      <c r="POW314" s="10"/>
      <c r="POX314" s="10"/>
      <c r="POY314" s="10"/>
      <c r="POZ314" s="10"/>
      <c r="PPA314" s="10"/>
      <c r="PPB314" s="10"/>
      <c r="PPC314" s="10"/>
      <c r="PPD314" s="10"/>
      <c r="PPE314" s="10"/>
      <c r="PPF314" s="10"/>
      <c r="PPG314" s="10"/>
      <c r="PPH314" s="10"/>
      <c r="PPI314" s="10"/>
      <c r="PPJ314" s="10"/>
      <c r="PPK314" s="10"/>
      <c r="PPL314" s="10"/>
      <c r="PPM314" s="10"/>
      <c r="PPN314" s="10"/>
      <c r="PPO314" s="10"/>
      <c r="PPP314" s="10"/>
      <c r="PPQ314" s="10"/>
      <c r="PPR314" s="10"/>
      <c r="PPS314" s="10"/>
      <c r="PPT314" s="10"/>
      <c r="PPU314" s="10"/>
      <c r="PPV314" s="10"/>
      <c r="PPW314" s="10"/>
      <c r="PPX314" s="10"/>
      <c r="PPY314" s="10"/>
      <c r="PPZ314" s="10"/>
      <c r="PQA314" s="10"/>
      <c r="PQB314" s="10"/>
      <c r="PQC314" s="10"/>
      <c r="PQD314" s="10"/>
      <c r="PQE314" s="10"/>
      <c r="PQF314" s="10"/>
      <c r="PQG314" s="10"/>
      <c r="PQH314" s="10"/>
      <c r="PQI314" s="10"/>
      <c r="PQJ314" s="10"/>
      <c r="PQK314" s="10"/>
      <c r="PQL314" s="10"/>
      <c r="PQM314" s="10"/>
      <c r="PQN314" s="10"/>
      <c r="PQO314" s="10"/>
      <c r="PQP314" s="10"/>
      <c r="PQQ314" s="10"/>
      <c r="PQR314" s="10"/>
      <c r="PQS314" s="10"/>
      <c r="PQT314" s="10"/>
      <c r="PQU314" s="10"/>
      <c r="PQV314" s="10"/>
      <c r="PQW314" s="10"/>
      <c r="PQX314" s="10"/>
      <c r="PQY314" s="10"/>
      <c r="PQZ314" s="10"/>
      <c r="PRA314" s="10"/>
      <c r="PRB314" s="10"/>
      <c r="PRC314" s="10"/>
      <c r="PRD314" s="10"/>
      <c r="PRE314" s="10"/>
      <c r="PRF314" s="10"/>
      <c r="PRG314" s="10"/>
      <c r="PRH314" s="10"/>
      <c r="PRI314" s="10"/>
      <c r="PRJ314" s="10"/>
      <c r="PRK314" s="10"/>
      <c r="PRL314" s="10"/>
      <c r="PRM314" s="10"/>
      <c r="PRN314" s="10"/>
      <c r="PRO314" s="10"/>
      <c r="PRP314" s="10"/>
      <c r="PRQ314" s="10"/>
      <c r="PRR314" s="10"/>
      <c r="PRS314" s="10"/>
      <c r="PRT314" s="10"/>
      <c r="PRU314" s="10"/>
      <c r="PRV314" s="10"/>
      <c r="PRW314" s="10"/>
      <c r="PRX314" s="10"/>
      <c r="PRY314" s="10"/>
      <c r="PRZ314" s="10"/>
      <c r="PSA314" s="10"/>
      <c r="PSB314" s="10"/>
      <c r="PSC314" s="10"/>
      <c r="PSD314" s="10"/>
      <c r="PSE314" s="10"/>
      <c r="PSF314" s="10"/>
      <c r="PSG314" s="10"/>
      <c r="PSH314" s="10"/>
      <c r="PSI314" s="10"/>
      <c r="PSJ314" s="10"/>
      <c r="PSK314" s="10"/>
      <c r="PSL314" s="10"/>
      <c r="PSM314" s="10"/>
      <c r="PSN314" s="10"/>
      <c r="PSO314" s="10"/>
      <c r="PSP314" s="10"/>
      <c r="PSQ314" s="10"/>
      <c r="PSR314" s="10"/>
      <c r="PSS314" s="10"/>
      <c r="PST314" s="10"/>
      <c r="PSU314" s="10"/>
      <c r="PSV314" s="10"/>
      <c r="PSW314" s="10"/>
      <c r="PSX314" s="10"/>
      <c r="PSY314" s="10"/>
      <c r="PSZ314" s="10"/>
      <c r="PTA314" s="10"/>
      <c r="PTB314" s="10"/>
      <c r="PTC314" s="10"/>
      <c r="PTD314" s="10"/>
      <c r="PTE314" s="10"/>
      <c r="PTF314" s="10"/>
      <c r="PTG314" s="10"/>
      <c r="PTH314" s="10"/>
      <c r="PTI314" s="10"/>
      <c r="PTJ314" s="10"/>
      <c r="PTK314" s="10"/>
      <c r="PTL314" s="10"/>
      <c r="PTM314" s="10"/>
      <c r="PTN314" s="10"/>
      <c r="PTO314" s="10"/>
      <c r="PTP314" s="10"/>
      <c r="PTQ314" s="10"/>
      <c r="PTR314" s="10"/>
      <c r="PTS314" s="10"/>
      <c r="PTT314" s="10"/>
      <c r="PTU314" s="10"/>
      <c r="PTV314" s="10"/>
      <c r="PTW314" s="10"/>
      <c r="PTX314" s="10"/>
      <c r="PTY314" s="10"/>
      <c r="PTZ314" s="10"/>
      <c r="PUA314" s="10"/>
      <c r="PUB314" s="10"/>
      <c r="PUC314" s="10"/>
      <c r="PUD314" s="10"/>
      <c r="PUE314" s="10"/>
      <c r="PUF314" s="10"/>
      <c r="PUG314" s="10"/>
      <c r="PUH314" s="10"/>
      <c r="PUI314" s="10"/>
      <c r="PUJ314" s="10"/>
      <c r="PUK314" s="10"/>
      <c r="PUL314" s="10"/>
      <c r="PUM314" s="10"/>
      <c r="PUN314" s="10"/>
      <c r="PUO314" s="10"/>
      <c r="PUP314" s="10"/>
      <c r="PUQ314" s="10"/>
      <c r="PUR314" s="10"/>
      <c r="PUS314" s="10"/>
      <c r="PUT314" s="10"/>
      <c r="PUU314" s="10"/>
      <c r="PUV314" s="10"/>
      <c r="PUW314" s="10"/>
      <c r="PUX314" s="10"/>
      <c r="PUY314" s="10"/>
      <c r="PUZ314" s="10"/>
      <c r="PVA314" s="10"/>
      <c r="PVB314" s="10"/>
      <c r="PVC314" s="10"/>
      <c r="PVD314" s="10"/>
      <c r="PVE314" s="10"/>
      <c r="PVF314" s="10"/>
      <c r="PVG314" s="10"/>
      <c r="PVH314" s="10"/>
      <c r="PVI314" s="10"/>
      <c r="PVJ314" s="10"/>
      <c r="PVK314" s="10"/>
      <c r="PVL314" s="10"/>
      <c r="PVM314" s="10"/>
      <c r="PVN314" s="10"/>
      <c r="PVO314" s="10"/>
      <c r="PVP314" s="10"/>
      <c r="PVQ314" s="10"/>
      <c r="PVR314" s="10"/>
      <c r="PVS314" s="10"/>
      <c r="PVT314" s="10"/>
      <c r="PVU314" s="10"/>
      <c r="PVV314" s="10"/>
      <c r="PVW314" s="10"/>
      <c r="PVX314" s="10"/>
      <c r="PVY314" s="10"/>
      <c r="PVZ314" s="10"/>
      <c r="PWA314" s="10"/>
      <c r="PWB314" s="10"/>
      <c r="PWC314" s="10"/>
      <c r="PWD314" s="10"/>
      <c r="PWE314" s="10"/>
      <c r="PWF314" s="10"/>
      <c r="PWG314" s="10"/>
      <c r="PWH314" s="10"/>
      <c r="PWI314" s="10"/>
      <c r="PWJ314" s="10"/>
      <c r="PWK314" s="10"/>
      <c r="PWL314" s="10"/>
      <c r="PWM314" s="10"/>
      <c r="PWN314" s="10"/>
      <c r="PWO314" s="10"/>
      <c r="PWP314" s="10"/>
      <c r="PWQ314" s="10"/>
      <c r="PWR314" s="10"/>
      <c r="PWS314" s="10"/>
      <c r="PWT314" s="10"/>
      <c r="PWU314" s="10"/>
      <c r="PWV314" s="10"/>
      <c r="PWW314" s="10"/>
      <c r="PWX314" s="10"/>
      <c r="PWY314" s="10"/>
      <c r="PWZ314" s="10"/>
      <c r="PXA314" s="10"/>
      <c r="PXB314" s="10"/>
      <c r="PXC314" s="10"/>
      <c r="PXD314" s="10"/>
      <c r="PXE314" s="10"/>
      <c r="PXF314" s="10"/>
      <c r="PXG314" s="10"/>
      <c r="PXH314" s="10"/>
      <c r="PXI314" s="10"/>
      <c r="PXJ314" s="10"/>
      <c r="PXK314" s="10"/>
      <c r="PXL314" s="10"/>
      <c r="PXM314" s="10"/>
      <c r="PXN314" s="10"/>
      <c r="PXO314" s="10"/>
      <c r="PXP314" s="10"/>
      <c r="PXQ314" s="10"/>
      <c r="PXR314" s="10"/>
      <c r="PXS314" s="10"/>
      <c r="PXT314" s="10"/>
      <c r="PXU314" s="10"/>
      <c r="PXV314" s="10"/>
      <c r="PXW314" s="10"/>
      <c r="PXX314" s="10"/>
      <c r="PXY314" s="10"/>
      <c r="PXZ314" s="10"/>
      <c r="PYA314" s="10"/>
      <c r="PYB314" s="10"/>
      <c r="PYC314" s="10"/>
      <c r="PYD314" s="10"/>
      <c r="PYE314" s="10"/>
      <c r="PYF314" s="10"/>
      <c r="PYG314" s="10"/>
      <c r="PYH314" s="10"/>
      <c r="PYI314" s="10"/>
      <c r="PYJ314" s="10"/>
      <c r="PYK314" s="10"/>
      <c r="PYL314" s="10"/>
      <c r="PYM314" s="10"/>
      <c r="PYN314" s="10"/>
      <c r="PYO314" s="10"/>
      <c r="PYP314" s="10"/>
      <c r="PYQ314" s="10"/>
      <c r="PYR314" s="10"/>
      <c r="PYS314" s="10"/>
      <c r="PYT314" s="10"/>
      <c r="PYU314" s="10"/>
      <c r="PYV314" s="10"/>
      <c r="PYW314" s="10"/>
      <c r="PYX314" s="10"/>
      <c r="PYY314" s="10"/>
      <c r="PYZ314" s="10"/>
      <c r="PZA314" s="10"/>
      <c r="PZB314" s="10"/>
      <c r="PZC314" s="10"/>
      <c r="PZD314" s="10"/>
      <c r="PZE314" s="10"/>
      <c r="PZF314" s="10"/>
      <c r="PZG314" s="10"/>
      <c r="PZH314" s="10"/>
      <c r="PZI314" s="10"/>
      <c r="PZJ314" s="10"/>
      <c r="PZK314" s="10"/>
      <c r="PZL314" s="10"/>
      <c r="PZM314" s="10"/>
      <c r="PZN314" s="10"/>
      <c r="PZO314" s="10"/>
      <c r="PZP314" s="10"/>
      <c r="PZQ314" s="10"/>
      <c r="PZR314" s="10"/>
      <c r="PZS314" s="10"/>
      <c r="PZT314" s="10"/>
      <c r="PZU314" s="10"/>
      <c r="PZV314" s="10"/>
      <c r="PZW314" s="10"/>
      <c r="PZX314" s="10"/>
      <c r="PZY314" s="10"/>
      <c r="PZZ314" s="10"/>
      <c r="QAA314" s="10"/>
      <c r="QAB314" s="10"/>
      <c r="QAC314" s="10"/>
      <c r="QAD314" s="10"/>
      <c r="QAE314" s="10"/>
      <c r="QAF314" s="10"/>
      <c r="QAG314" s="10"/>
      <c r="QAH314" s="10"/>
      <c r="QAI314" s="10"/>
      <c r="QAJ314" s="10"/>
      <c r="QAK314" s="10"/>
      <c r="QAL314" s="10"/>
      <c r="QAM314" s="10"/>
      <c r="QAN314" s="10"/>
      <c r="QAO314" s="10"/>
      <c r="QAP314" s="10"/>
      <c r="QAQ314" s="10"/>
      <c r="QAR314" s="10"/>
      <c r="QAS314" s="10"/>
      <c r="QAT314" s="10"/>
      <c r="QAU314" s="10"/>
      <c r="QAV314" s="10"/>
      <c r="QAW314" s="10"/>
      <c r="QAX314" s="10"/>
      <c r="QAY314" s="10"/>
      <c r="QAZ314" s="10"/>
      <c r="QBA314" s="10"/>
      <c r="QBB314" s="10"/>
      <c r="QBC314" s="10"/>
      <c r="QBD314" s="10"/>
      <c r="QBE314" s="10"/>
      <c r="QBF314" s="10"/>
      <c r="QBG314" s="10"/>
      <c r="QBH314" s="10"/>
      <c r="QBI314" s="10"/>
      <c r="QBJ314" s="10"/>
      <c r="QBK314" s="10"/>
      <c r="QBL314" s="10"/>
      <c r="QBM314" s="10"/>
      <c r="QBN314" s="10"/>
      <c r="QBO314" s="10"/>
      <c r="QBP314" s="10"/>
      <c r="QBQ314" s="10"/>
      <c r="QBR314" s="10"/>
      <c r="QBS314" s="10"/>
      <c r="QBT314" s="10"/>
      <c r="QBU314" s="10"/>
      <c r="QBV314" s="10"/>
      <c r="QBW314" s="10"/>
      <c r="QBX314" s="10"/>
      <c r="QBY314" s="10"/>
      <c r="QBZ314" s="10"/>
      <c r="QCA314" s="10"/>
      <c r="QCB314" s="10"/>
      <c r="QCC314" s="10"/>
      <c r="QCD314" s="10"/>
      <c r="QCE314" s="10"/>
      <c r="QCF314" s="10"/>
      <c r="QCG314" s="10"/>
      <c r="QCH314" s="10"/>
      <c r="QCI314" s="10"/>
      <c r="QCJ314" s="10"/>
      <c r="QCK314" s="10"/>
      <c r="QCL314" s="10"/>
      <c r="QCM314" s="10"/>
      <c r="QCN314" s="10"/>
      <c r="QCO314" s="10"/>
      <c r="QCP314" s="10"/>
      <c r="QCQ314" s="10"/>
      <c r="QCR314" s="10"/>
      <c r="QCS314" s="10"/>
      <c r="QCT314" s="10"/>
      <c r="QCU314" s="10"/>
      <c r="QCV314" s="10"/>
      <c r="QCW314" s="10"/>
      <c r="QCX314" s="10"/>
      <c r="QCY314" s="10"/>
      <c r="QCZ314" s="10"/>
      <c r="QDA314" s="10"/>
      <c r="QDB314" s="10"/>
      <c r="QDC314" s="10"/>
      <c r="QDD314" s="10"/>
      <c r="QDE314" s="10"/>
      <c r="QDF314" s="10"/>
      <c r="QDG314" s="10"/>
      <c r="QDH314" s="10"/>
      <c r="QDI314" s="10"/>
      <c r="QDJ314" s="10"/>
      <c r="QDK314" s="10"/>
      <c r="QDL314" s="10"/>
      <c r="QDM314" s="10"/>
      <c r="QDN314" s="10"/>
      <c r="QDO314" s="10"/>
      <c r="QDP314" s="10"/>
      <c r="QDQ314" s="10"/>
      <c r="QDR314" s="10"/>
      <c r="QDS314" s="10"/>
      <c r="QDT314" s="10"/>
      <c r="QDU314" s="10"/>
      <c r="QDV314" s="10"/>
      <c r="QDW314" s="10"/>
      <c r="QDX314" s="10"/>
      <c r="QDY314" s="10"/>
      <c r="QDZ314" s="10"/>
      <c r="QEA314" s="10"/>
      <c r="QEB314" s="10"/>
      <c r="QEC314" s="10"/>
      <c r="QED314" s="10"/>
      <c r="QEE314" s="10"/>
      <c r="QEF314" s="10"/>
      <c r="QEG314" s="10"/>
      <c r="QEH314" s="10"/>
      <c r="QEI314" s="10"/>
      <c r="QEJ314" s="10"/>
      <c r="QEK314" s="10"/>
      <c r="QEL314" s="10"/>
      <c r="QEM314" s="10"/>
      <c r="QEN314" s="10"/>
      <c r="QEO314" s="10"/>
      <c r="QEP314" s="10"/>
      <c r="QEQ314" s="10"/>
      <c r="QER314" s="10"/>
      <c r="QES314" s="10"/>
      <c r="QET314" s="10"/>
      <c r="QEU314" s="10"/>
      <c r="QEV314" s="10"/>
      <c r="QEW314" s="10"/>
      <c r="QEX314" s="10"/>
      <c r="QEY314" s="10"/>
      <c r="QEZ314" s="10"/>
      <c r="QFA314" s="10"/>
      <c r="QFB314" s="10"/>
      <c r="QFC314" s="10"/>
      <c r="QFD314" s="10"/>
      <c r="QFE314" s="10"/>
      <c r="QFF314" s="10"/>
      <c r="QFG314" s="10"/>
      <c r="QFH314" s="10"/>
      <c r="QFI314" s="10"/>
      <c r="QFJ314" s="10"/>
      <c r="QFK314" s="10"/>
      <c r="QFL314" s="10"/>
      <c r="QFM314" s="10"/>
      <c r="QFN314" s="10"/>
      <c r="QFO314" s="10"/>
      <c r="QFP314" s="10"/>
      <c r="QFQ314" s="10"/>
      <c r="QFR314" s="10"/>
      <c r="QFS314" s="10"/>
      <c r="QFT314" s="10"/>
      <c r="QFU314" s="10"/>
      <c r="QFV314" s="10"/>
      <c r="QFW314" s="10"/>
      <c r="QFX314" s="10"/>
      <c r="QFY314" s="10"/>
      <c r="QFZ314" s="10"/>
      <c r="QGA314" s="10"/>
      <c r="QGB314" s="10"/>
      <c r="QGC314" s="10"/>
      <c r="QGD314" s="10"/>
      <c r="QGE314" s="10"/>
      <c r="QGF314" s="10"/>
      <c r="QGG314" s="10"/>
      <c r="QGH314" s="10"/>
      <c r="QGI314" s="10"/>
      <c r="QGJ314" s="10"/>
      <c r="QGK314" s="10"/>
      <c r="QGL314" s="10"/>
      <c r="QGM314" s="10"/>
      <c r="QGN314" s="10"/>
      <c r="QGO314" s="10"/>
      <c r="QGP314" s="10"/>
      <c r="QGQ314" s="10"/>
      <c r="QGR314" s="10"/>
      <c r="QGS314" s="10"/>
      <c r="QGT314" s="10"/>
      <c r="QGU314" s="10"/>
      <c r="QGV314" s="10"/>
      <c r="QGW314" s="10"/>
      <c r="QGX314" s="10"/>
      <c r="QGY314" s="10"/>
      <c r="QGZ314" s="10"/>
      <c r="QHA314" s="10"/>
      <c r="QHB314" s="10"/>
      <c r="QHC314" s="10"/>
      <c r="QHD314" s="10"/>
      <c r="QHE314" s="10"/>
      <c r="QHF314" s="10"/>
      <c r="QHG314" s="10"/>
      <c r="QHH314" s="10"/>
      <c r="QHI314" s="10"/>
      <c r="QHJ314" s="10"/>
      <c r="QHK314" s="10"/>
      <c r="QHL314" s="10"/>
      <c r="QHM314" s="10"/>
      <c r="QHN314" s="10"/>
      <c r="QHO314" s="10"/>
      <c r="QHP314" s="10"/>
      <c r="QHQ314" s="10"/>
      <c r="QHR314" s="10"/>
      <c r="QHS314" s="10"/>
      <c r="QHT314" s="10"/>
      <c r="QHU314" s="10"/>
      <c r="QHV314" s="10"/>
      <c r="QHW314" s="10"/>
      <c r="QHX314" s="10"/>
      <c r="QHY314" s="10"/>
      <c r="QHZ314" s="10"/>
      <c r="QIA314" s="10"/>
      <c r="QIB314" s="10"/>
      <c r="QIC314" s="10"/>
      <c r="QID314" s="10"/>
      <c r="QIE314" s="10"/>
      <c r="QIF314" s="10"/>
      <c r="QIG314" s="10"/>
      <c r="QIH314" s="10"/>
      <c r="QII314" s="10"/>
      <c r="QIJ314" s="10"/>
      <c r="QIK314" s="10"/>
      <c r="QIL314" s="10"/>
      <c r="QIM314" s="10"/>
      <c r="QIN314" s="10"/>
      <c r="QIO314" s="10"/>
      <c r="QIP314" s="10"/>
      <c r="QIQ314" s="10"/>
      <c r="QIR314" s="10"/>
      <c r="QIS314" s="10"/>
      <c r="QIT314" s="10"/>
      <c r="QIU314" s="10"/>
      <c r="QIV314" s="10"/>
      <c r="QIW314" s="10"/>
      <c r="QIX314" s="10"/>
      <c r="QIY314" s="10"/>
      <c r="QIZ314" s="10"/>
      <c r="QJA314" s="10"/>
      <c r="QJB314" s="10"/>
      <c r="QJC314" s="10"/>
      <c r="QJD314" s="10"/>
      <c r="QJE314" s="10"/>
      <c r="QJF314" s="10"/>
      <c r="QJG314" s="10"/>
      <c r="QJH314" s="10"/>
      <c r="QJI314" s="10"/>
      <c r="QJJ314" s="10"/>
      <c r="QJK314" s="10"/>
      <c r="QJL314" s="10"/>
      <c r="QJM314" s="10"/>
      <c r="QJN314" s="10"/>
      <c r="QJO314" s="10"/>
      <c r="QJP314" s="10"/>
      <c r="QJQ314" s="10"/>
      <c r="QJR314" s="10"/>
      <c r="QJS314" s="10"/>
      <c r="QJT314" s="10"/>
      <c r="QJU314" s="10"/>
      <c r="QJV314" s="10"/>
      <c r="QJW314" s="10"/>
      <c r="QJX314" s="10"/>
      <c r="QJY314" s="10"/>
      <c r="QJZ314" s="10"/>
      <c r="QKA314" s="10"/>
      <c r="QKB314" s="10"/>
      <c r="QKC314" s="10"/>
      <c r="QKD314" s="10"/>
      <c r="QKE314" s="10"/>
      <c r="QKF314" s="10"/>
      <c r="QKG314" s="10"/>
      <c r="QKH314" s="10"/>
      <c r="QKI314" s="10"/>
      <c r="QKJ314" s="10"/>
      <c r="QKK314" s="10"/>
      <c r="QKL314" s="10"/>
      <c r="QKM314" s="10"/>
      <c r="QKN314" s="10"/>
      <c r="QKO314" s="10"/>
      <c r="QKP314" s="10"/>
      <c r="QKQ314" s="10"/>
      <c r="QKR314" s="10"/>
      <c r="QKS314" s="10"/>
      <c r="QKT314" s="10"/>
      <c r="QKU314" s="10"/>
      <c r="QKV314" s="10"/>
      <c r="QKW314" s="10"/>
      <c r="QKX314" s="10"/>
      <c r="QKY314" s="10"/>
      <c r="QKZ314" s="10"/>
      <c r="QLA314" s="10"/>
      <c r="QLB314" s="10"/>
      <c r="QLC314" s="10"/>
      <c r="QLD314" s="10"/>
      <c r="QLE314" s="10"/>
      <c r="QLF314" s="10"/>
      <c r="QLG314" s="10"/>
      <c r="QLH314" s="10"/>
      <c r="QLI314" s="10"/>
      <c r="QLJ314" s="10"/>
      <c r="QLK314" s="10"/>
      <c r="QLL314" s="10"/>
      <c r="QLM314" s="10"/>
      <c r="QLN314" s="10"/>
      <c r="QLO314" s="10"/>
      <c r="QLP314" s="10"/>
      <c r="QLQ314" s="10"/>
      <c r="QLR314" s="10"/>
      <c r="QLS314" s="10"/>
      <c r="QLT314" s="10"/>
      <c r="QLU314" s="10"/>
      <c r="QLV314" s="10"/>
      <c r="QLW314" s="10"/>
      <c r="QLX314" s="10"/>
      <c r="QLY314" s="10"/>
      <c r="QLZ314" s="10"/>
      <c r="QMA314" s="10"/>
      <c r="QMB314" s="10"/>
      <c r="QMC314" s="10"/>
      <c r="QMD314" s="10"/>
      <c r="QME314" s="10"/>
      <c r="QMF314" s="10"/>
      <c r="QMG314" s="10"/>
      <c r="QMH314" s="10"/>
      <c r="QMI314" s="10"/>
      <c r="QMJ314" s="10"/>
      <c r="QMK314" s="10"/>
      <c r="QML314" s="10"/>
      <c r="QMM314" s="10"/>
      <c r="QMN314" s="10"/>
      <c r="QMO314" s="10"/>
      <c r="QMP314" s="10"/>
      <c r="QMQ314" s="10"/>
      <c r="QMR314" s="10"/>
      <c r="QMS314" s="10"/>
      <c r="QMT314" s="10"/>
      <c r="QMU314" s="10"/>
      <c r="QMV314" s="10"/>
      <c r="QMW314" s="10"/>
      <c r="QMX314" s="10"/>
      <c r="QMY314" s="10"/>
      <c r="QMZ314" s="10"/>
      <c r="QNA314" s="10"/>
      <c r="QNB314" s="10"/>
      <c r="QNC314" s="10"/>
      <c r="QND314" s="10"/>
      <c r="QNE314" s="10"/>
      <c r="QNF314" s="10"/>
      <c r="QNG314" s="10"/>
      <c r="QNH314" s="10"/>
      <c r="QNI314" s="10"/>
      <c r="QNJ314" s="10"/>
      <c r="QNK314" s="10"/>
      <c r="QNL314" s="10"/>
      <c r="QNM314" s="10"/>
      <c r="QNN314" s="10"/>
      <c r="QNO314" s="10"/>
      <c r="QNP314" s="10"/>
      <c r="QNQ314" s="10"/>
      <c r="QNR314" s="10"/>
      <c r="QNS314" s="10"/>
      <c r="QNT314" s="10"/>
      <c r="QNU314" s="10"/>
      <c r="QNV314" s="10"/>
      <c r="QNW314" s="10"/>
      <c r="QNX314" s="10"/>
      <c r="QNY314" s="10"/>
      <c r="QNZ314" s="10"/>
      <c r="QOA314" s="10"/>
      <c r="QOB314" s="10"/>
      <c r="QOC314" s="10"/>
      <c r="QOD314" s="10"/>
      <c r="QOE314" s="10"/>
      <c r="QOF314" s="10"/>
      <c r="QOG314" s="10"/>
      <c r="QOH314" s="10"/>
      <c r="QOI314" s="10"/>
      <c r="QOJ314" s="10"/>
      <c r="QOK314" s="10"/>
      <c r="QOL314" s="10"/>
      <c r="QOM314" s="10"/>
      <c r="QON314" s="10"/>
      <c r="QOO314" s="10"/>
      <c r="QOP314" s="10"/>
      <c r="QOQ314" s="10"/>
      <c r="QOR314" s="10"/>
      <c r="QOS314" s="10"/>
      <c r="QOT314" s="10"/>
      <c r="QOU314" s="10"/>
      <c r="QOV314" s="10"/>
      <c r="QOW314" s="10"/>
      <c r="QOX314" s="10"/>
      <c r="QOY314" s="10"/>
      <c r="QOZ314" s="10"/>
      <c r="QPA314" s="10"/>
      <c r="QPB314" s="10"/>
      <c r="QPC314" s="10"/>
      <c r="QPD314" s="10"/>
      <c r="QPE314" s="10"/>
      <c r="QPF314" s="10"/>
      <c r="QPG314" s="10"/>
      <c r="QPH314" s="10"/>
      <c r="QPI314" s="10"/>
      <c r="QPJ314" s="10"/>
      <c r="QPK314" s="10"/>
      <c r="QPL314" s="10"/>
      <c r="QPM314" s="10"/>
      <c r="QPN314" s="10"/>
      <c r="QPO314" s="10"/>
      <c r="QPP314" s="10"/>
      <c r="QPQ314" s="10"/>
      <c r="QPR314" s="10"/>
      <c r="QPS314" s="10"/>
      <c r="QPT314" s="10"/>
      <c r="QPU314" s="10"/>
      <c r="QPV314" s="10"/>
      <c r="QPW314" s="10"/>
      <c r="QPX314" s="10"/>
      <c r="QPY314" s="10"/>
      <c r="QPZ314" s="10"/>
      <c r="QQA314" s="10"/>
      <c r="QQB314" s="10"/>
      <c r="QQC314" s="10"/>
      <c r="QQD314" s="10"/>
      <c r="QQE314" s="10"/>
      <c r="QQF314" s="10"/>
      <c r="QQG314" s="10"/>
      <c r="QQH314" s="10"/>
      <c r="QQI314" s="10"/>
      <c r="QQJ314" s="10"/>
      <c r="QQK314" s="10"/>
      <c r="QQL314" s="10"/>
      <c r="QQM314" s="10"/>
      <c r="QQN314" s="10"/>
      <c r="QQO314" s="10"/>
      <c r="QQP314" s="10"/>
      <c r="QQQ314" s="10"/>
      <c r="QQR314" s="10"/>
      <c r="QQS314" s="10"/>
      <c r="QQT314" s="10"/>
      <c r="QQU314" s="10"/>
      <c r="QQV314" s="10"/>
      <c r="QQW314" s="10"/>
      <c r="QQX314" s="10"/>
      <c r="QQY314" s="10"/>
      <c r="QQZ314" s="10"/>
      <c r="QRA314" s="10"/>
      <c r="QRB314" s="10"/>
      <c r="QRC314" s="10"/>
      <c r="QRD314" s="10"/>
      <c r="QRE314" s="10"/>
      <c r="QRF314" s="10"/>
      <c r="QRG314" s="10"/>
      <c r="QRH314" s="10"/>
      <c r="QRI314" s="10"/>
      <c r="QRJ314" s="10"/>
      <c r="QRK314" s="10"/>
      <c r="QRL314" s="10"/>
      <c r="QRM314" s="10"/>
      <c r="QRN314" s="10"/>
      <c r="QRO314" s="10"/>
      <c r="QRP314" s="10"/>
      <c r="QRQ314" s="10"/>
      <c r="QRR314" s="10"/>
      <c r="QRS314" s="10"/>
      <c r="QRT314" s="10"/>
      <c r="QRU314" s="10"/>
      <c r="QRV314" s="10"/>
      <c r="QRW314" s="10"/>
      <c r="QRX314" s="10"/>
      <c r="QRY314" s="10"/>
      <c r="QRZ314" s="10"/>
      <c r="QSA314" s="10"/>
      <c r="QSB314" s="10"/>
      <c r="QSC314" s="10"/>
      <c r="QSD314" s="10"/>
      <c r="QSE314" s="10"/>
      <c r="QSF314" s="10"/>
      <c r="QSG314" s="10"/>
      <c r="QSH314" s="10"/>
      <c r="QSI314" s="10"/>
      <c r="QSJ314" s="10"/>
      <c r="QSK314" s="10"/>
      <c r="QSL314" s="10"/>
      <c r="QSM314" s="10"/>
      <c r="QSN314" s="10"/>
      <c r="QSO314" s="10"/>
      <c r="QSP314" s="10"/>
      <c r="QSQ314" s="10"/>
      <c r="QSR314" s="10"/>
      <c r="QSS314" s="10"/>
      <c r="QST314" s="10"/>
      <c r="QSU314" s="10"/>
      <c r="QSV314" s="10"/>
      <c r="QSW314" s="10"/>
      <c r="QSX314" s="10"/>
      <c r="QSY314" s="10"/>
      <c r="QSZ314" s="10"/>
      <c r="QTA314" s="10"/>
      <c r="QTB314" s="10"/>
      <c r="QTC314" s="10"/>
      <c r="QTD314" s="10"/>
      <c r="QTE314" s="10"/>
      <c r="QTF314" s="10"/>
      <c r="QTG314" s="10"/>
      <c r="QTH314" s="10"/>
      <c r="QTI314" s="10"/>
      <c r="QTJ314" s="10"/>
      <c r="QTK314" s="10"/>
      <c r="QTL314" s="10"/>
      <c r="QTM314" s="10"/>
      <c r="QTN314" s="10"/>
      <c r="QTO314" s="10"/>
      <c r="QTP314" s="10"/>
      <c r="QTQ314" s="10"/>
      <c r="QTR314" s="10"/>
      <c r="QTS314" s="10"/>
      <c r="QTT314" s="10"/>
      <c r="QTU314" s="10"/>
      <c r="QTV314" s="10"/>
      <c r="QTW314" s="10"/>
      <c r="QTX314" s="10"/>
      <c r="QTY314" s="10"/>
      <c r="QTZ314" s="10"/>
      <c r="QUA314" s="10"/>
      <c r="QUB314" s="10"/>
      <c r="QUC314" s="10"/>
      <c r="QUD314" s="10"/>
      <c r="QUE314" s="10"/>
      <c r="QUF314" s="10"/>
      <c r="QUG314" s="10"/>
      <c r="QUH314" s="10"/>
      <c r="QUI314" s="10"/>
      <c r="QUJ314" s="10"/>
      <c r="QUK314" s="10"/>
      <c r="QUL314" s="10"/>
      <c r="QUM314" s="10"/>
      <c r="QUN314" s="10"/>
      <c r="QUO314" s="10"/>
      <c r="QUP314" s="10"/>
      <c r="QUQ314" s="10"/>
      <c r="QUR314" s="10"/>
      <c r="QUS314" s="10"/>
      <c r="QUT314" s="10"/>
      <c r="QUU314" s="10"/>
      <c r="QUV314" s="10"/>
      <c r="QUW314" s="10"/>
      <c r="QUX314" s="10"/>
      <c r="QUY314" s="10"/>
      <c r="QUZ314" s="10"/>
      <c r="QVA314" s="10"/>
      <c r="QVB314" s="10"/>
      <c r="QVC314" s="10"/>
      <c r="QVD314" s="10"/>
      <c r="QVE314" s="10"/>
      <c r="QVF314" s="10"/>
      <c r="QVG314" s="10"/>
      <c r="QVH314" s="10"/>
      <c r="QVI314" s="10"/>
      <c r="QVJ314" s="10"/>
      <c r="QVK314" s="10"/>
      <c r="QVL314" s="10"/>
      <c r="QVM314" s="10"/>
      <c r="QVN314" s="10"/>
      <c r="QVO314" s="10"/>
      <c r="QVP314" s="10"/>
      <c r="QVQ314" s="10"/>
      <c r="QVR314" s="10"/>
      <c r="QVS314" s="10"/>
      <c r="QVT314" s="10"/>
      <c r="QVU314" s="10"/>
      <c r="QVV314" s="10"/>
      <c r="QVW314" s="10"/>
      <c r="QVX314" s="10"/>
      <c r="QVY314" s="10"/>
      <c r="QVZ314" s="10"/>
      <c r="QWA314" s="10"/>
      <c r="QWB314" s="10"/>
      <c r="QWC314" s="10"/>
      <c r="QWD314" s="10"/>
      <c r="QWE314" s="10"/>
      <c r="QWF314" s="10"/>
      <c r="QWG314" s="10"/>
      <c r="QWH314" s="10"/>
      <c r="QWI314" s="10"/>
      <c r="QWJ314" s="10"/>
      <c r="QWK314" s="10"/>
      <c r="QWL314" s="10"/>
      <c r="QWM314" s="10"/>
      <c r="QWN314" s="10"/>
      <c r="QWO314" s="10"/>
      <c r="QWP314" s="10"/>
      <c r="QWQ314" s="10"/>
      <c r="QWR314" s="10"/>
      <c r="QWS314" s="10"/>
      <c r="QWT314" s="10"/>
      <c r="QWU314" s="10"/>
      <c r="QWV314" s="10"/>
      <c r="QWW314" s="10"/>
      <c r="QWX314" s="10"/>
      <c r="QWY314" s="10"/>
      <c r="QWZ314" s="10"/>
      <c r="QXA314" s="10"/>
      <c r="QXB314" s="10"/>
      <c r="QXC314" s="10"/>
      <c r="QXD314" s="10"/>
      <c r="QXE314" s="10"/>
      <c r="QXF314" s="10"/>
      <c r="QXG314" s="10"/>
      <c r="QXH314" s="10"/>
      <c r="QXI314" s="10"/>
      <c r="QXJ314" s="10"/>
      <c r="QXK314" s="10"/>
      <c r="QXL314" s="10"/>
      <c r="QXM314" s="10"/>
      <c r="QXN314" s="10"/>
      <c r="QXO314" s="10"/>
      <c r="QXP314" s="10"/>
      <c r="QXQ314" s="10"/>
      <c r="QXR314" s="10"/>
      <c r="QXS314" s="10"/>
      <c r="QXT314" s="10"/>
      <c r="QXU314" s="10"/>
      <c r="QXV314" s="10"/>
      <c r="QXW314" s="10"/>
      <c r="QXX314" s="10"/>
      <c r="QXY314" s="10"/>
      <c r="QXZ314" s="10"/>
      <c r="QYA314" s="10"/>
      <c r="QYB314" s="10"/>
      <c r="QYC314" s="10"/>
      <c r="QYD314" s="10"/>
      <c r="QYE314" s="10"/>
      <c r="QYF314" s="10"/>
      <c r="QYG314" s="10"/>
      <c r="QYH314" s="10"/>
      <c r="QYI314" s="10"/>
      <c r="QYJ314" s="10"/>
      <c r="QYK314" s="10"/>
      <c r="QYL314" s="10"/>
      <c r="QYM314" s="10"/>
      <c r="QYN314" s="10"/>
      <c r="QYO314" s="10"/>
      <c r="QYP314" s="10"/>
      <c r="QYQ314" s="10"/>
      <c r="QYR314" s="10"/>
      <c r="QYS314" s="10"/>
      <c r="QYT314" s="10"/>
      <c r="QYU314" s="10"/>
      <c r="QYV314" s="10"/>
      <c r="QYW314" s="10"/>
      <c r="QYX314" s="10"/>
      <c r="QYY314" s="10"/>
      <c r="QYZ314" s="10"/>
      <c r="QZA314" s="10"/>
      <c r="QZB314" s="10"/>
      <c r="QZC314" s="10"/>
      <c r="QZD314" s="10"/>
      <c r="QZE314" s="10"/>
      <c r="QZF314" s="10"/>
      <c r="QZG314" s="10"/>
      <c r="QZH314" s="10"/>
      <c r="QZI314" s="10"/>
      <c r="QZJ314" s="10"/>
      <c r="QZK314" s="10"/>
      <c r="QZL314" s="10"/>
      <c r="QZM314" s="10"/>
      <c r="QZN314" s="10"/>
      <c r="QZO314" s="10"/>
      <c r="QZP314" s="10"/>
      <c r="QZQ314" s="10"/>
      <c r="QZR314" s="10"/>
      <c r="QZS314" s="10"/>
      <c r="QZT314" s="10"/>
      <c r="QZU314" s="10"/>
      <c r="QZV314" s="10"/>
      <c r="QZW314" s="10"/>
      <c r="QZX314" s="10"/>
      <c r="QZY314" s="10"/>
      <c r="QZZ314" s="10"/>
      <c r="RAA314" s="10"/>
      <c r="RAB314" s="10"/>
      <c r="RAC314" s="10"/>
      <c r="RAD314" s="10"/>
      <c r="RAE314" s="10"/>
      <c r="RAF314" s="10"/>
      <c r="RAG314" s="10"/>
      <c r="RAH314" s="10"/>
      <c r="RAI314" s="10"/>
      <c r="RAJ314" s="10"/>
      <c r="RAK314" s="10"/>
      <c r="RAL314" s="10"/>
      <c r="RAM314" s="10"/>
      <c r="RAN314" s="10"/>
      <c r="RAO314" s="10"/>
      <c r="RAP314" s="10"/>
      <c r="RAQ314" s="10"/>
      <c r="RAR314" s="10"/>
      <c r="RAS314" s="10"/>
      <c r="RAT314" s="10"/>
      <c r="RAU314" s="10"/>
      <c r="RAV314" s="10"/>
      <c r="RAW314" s="10"/>
      <c r="RAX314" s="10"/>
      <c r="RAY314" s="10"/>
      <c r="RAZ314" s="10"/>
      <c r="RBA314" s="10"/>
      <c r="RBB314" s="10"/>
      <c r="RBC314" s="10"/>
      <c r="RBD314" s="10"/>
      <c r="RBE314" s="10"/>
      <c r="RBF314" s="10"/>
      <c r="RBG314" s="10"/>
      <c r="RBH314" s="10"/>
      <c r="RBI314" s="10"/>
      <c r="RBJ314" s="10"/>
      <c r="RBK314" s="10"/>
      <c r="RBL314" s="10"/>
      <c r="RBM314" s="10"/>
      <c r="RBN314" s="10"/>
      <c r="RBO314" s="10"/>
      <c r="RBP314" s="10"/>
      <c r="RBQ314" s="10"/>
      <c r="RBR314" s="10"/>
      <c r="RBS314" s="10"/>
      <c r="RBT314" s="10"/>
      <c r="RBU314" s="10"/>
      <c r="RBV314" s="10"/>
      <c r="RBW314" s="10"/>
      <c r="RBX314" s="10"/>
      <c r="RBY314" s="10"/>
      <c r="RBZ314" s="10"/>
      <c r="RCA314" s="10"/>
      <c r="RCB314" s="10"/>
      <c r="RCC314" s="10"/>
      <c r="RCD314" s="10"/>
      <c r="RCE314" s="10"/>
      <c r="RCF314" s="10"/>
      <c r="RCG314" s="10"/>
      <c r="RCH314" s="10"/>
      <c r="RCI314" s="10"/>
      <c r="RCJ314" s="10"/>
      <c r="RCK314" s="10"/>
      <c r="RCL314" s="10"/>
      <c r="RCM314" s="10"/>
      <c r="RCN314" s="10"/>
      <c r="RCO314" s="10"/>
      <c r="RCP314" s="10"/>
      <c r="RCQ314" s="10"/>
      <c r="RCR314" s="10"/>
      <c r="RCS314" s="10"/>
      <c r="RCT314" s="10"/>
      <c r="RCU314" s="10"/>
      <c r="RCV314" s="10"/>
      <c r="RCW314" s="10"/>
      <c r="RCX314" s="10"/>
      <c r="RCY314" s="10"/>
      <c r="RCZ314" s="10"/>
      <c r="RDA314" s="10"/>
      <c r="RDB314" s="10"/>
      <c r="RDC314" s="10"/>
      <c r="RDD314" s="10"/>
      <c r="RDE314" s="10"/>
      <c r="RDF314" s="10"/>
      <c r="RDG314" s="10"/>
      <c r="RDH314" s="10"/>
      <c r="RDI314" s="10"/>
      <c r="RDJ314" s="10"/>
      <c r="RDK314" s="10"/>
      <c r="RDL314" s="10"/>
      <c r="RDM314" s="10"/>
      <c r="RDN314" s="10"/>
      <c r="RDO314" s="10"/>
      <c r="RDP314" s="10"/>
      <c r="RDQ314" s="10"/>
      <c r="RDR314" s="10"/>
      <c r="RDS314" s="10"/>
      <c r="RDT314" s="10"/>
      <c r="RDU314" s="10"/>
      <c r="RDV314" s="10"/>
      <c r="RDW314" s="10"/>
      <c r="RDX314" s="10"/>
      <c r="RDY314" s="10"/>
      <c r="RDZ314" s="10"/>
      <c r="REA314" s="10"/>
      <c r="REB314" s="10"/>
      <c r="REC314" s="10"/>
      <c r="RED314" s="10"/>
      <c r="REE314" s="10"/>
      <c r="REF314" s="10"/>
      <c r="REG314" s="10"/>
      <c r="REH314" s="10"/>
      <c r="REI314" s="10"/>
      <c r="REJ314" s="10"/>
      <c r="REK314" s="10"/>
      <c r="REL314" s="10"/>
      <c r="REM314" s="10"/>
      <c r="REN314" s="10"/>
      <c r="REO314" s="10"/>
      <c r="REP314" s="10"/>
      <c r="REQ314" s="10"/>
      <c r="RER314" s="10"/>
      <c r="RES314" s="10"/>
      <c r="RET314" s="10"/>
      <c r="REU314" s="10"/>
      <c r="REV314" s="10"/>
      <c r="REW314" s="10"/>
      <c r="REX314" s="10"/>
      <c r="REY314" s="10"/>
      <c r="REZ314" s="10"/>
      <c r="RFA314" s="10"/>
      <c r="RFB314" s="10"/>
      <c r="RFC314" s="10"/>
      <c r="RFD314" s="10"/>
      <c r="RFE314" s="10"/>
      <c r="RFF314" s="10"/>
      <c r="RFG314" s="10"/>
      <c r="RFH314" s="10"/>
      <c r="RFI314" s="10"/>
      <c r="RFJ314" s="10"/>
      <c r="RFK314" s="10"/>
      <c r="RFL314" s="10"/>
      <c r="RFM314" s="10"/>
      <c r="RFN314" s="10"/>
      <c r="RFO314" s="10"/>
      <c r="RFP314" s="10"/>
      <c r="RFQ314" s="10"/>
      <c r="RFR314" s="10"/>
      <c r="RFS314" s="10"/>
      <c r="RFT314" s="10"/>
      <c r="RFU314" s="10"/>
      <c r="RFV314" s="10"/>
      <c r="RFW314" s="10"/>
      <c r="RFX314" s="10"/>
      <c r="RFY314" s="10"/>
      <c r="RFZ314" s="10"/>
      <c r="RGA314" s="10"/>
      <c r="RGB314" s="10"/>
      <c r="RGC314" s="10"/>
      <c r="RGD314" s="10"/>
      <c r="RGE314" s="10"/>
      <c r="RGF314" s="10"/>
      <c r="RGG314" s="10"/>
      <c r="RGH314" s="10"/>
      <c r="RGI314" s="10"/>
      <c r="RGJ314" s="10"/>
      <c r="RGK314" s="10"/>
      <c r="RGL314" s="10"/>
      <c r="RGM314" s="10"/>
      <c r="RGN314" s="10"/>
      <c r="RGO314" s="10"/>
      <c r="RGP314" s="10"/>
      <c r="RGQ314" s="10"/>
      <c r="RGR314" s="10"/>
      <c r="RGS314" s="10"/>
      <c r="RGT314" s="10"/>
      <c r="RGU314" s="10"/>
      <c r="RGV314" s="10"/>
      <c r="RGW314" s="10"/>
      <c r="RGX314" s="10"/>
      <c r="RGY314" s="10"/>
      <c r="RGZ314" s="10"/>
      <c r="RHA314" s="10"/>
      <c r="RHB314" s="10"/>
      <c r="RHC314" s="10"/>
      <c r="RHD314" s="10"/>
      <c r="RHE314" s="10"/>
      <c r="RHF314" s="10"/>
      <c r="RHG314" s="10"/>
      <c r="RHH314" s="10"/>
      <c r="RHI314" s="10"/>
      <c r="RHJ314" s="10"/>
      <c r="RHK314" s="10"/>
      <c r="RHL314" s="10"/>
      <c r="RHM314" s="10"/>
      <c r="RHN314" s="10"/>
      <c r="RHO314" s="10"/>
      <c r="RHP314" s="10"/>
      <c r="RHQ314" s="10"/>
      <c r="RHR314" s="10"/>
      <c r="RHS314" s="10"/>
      <c r="RHT314" s="10"/>
      <c r="RHU314" s="10"/>
      <c r="RHV314" s="10"/>
      <c r="RHW314" s="10"/>
      <c r="RHX314" s="10"/>
      <c r="RHY314" s="10"/>
      <c r="RHZ314" s="10"/>
      <c r="RIA314" s="10"/>
      <c r="RIB314" s="10"/>
      <c r="RIC314" s="10"/>
      <c r="RID314" s="10"/>
      <c r="RIE314" s="10"/>
      <c r="RIF314" s="10"/>
      <c r="RIG314" s="10"/>
      <c r="RIH314" s="10"/>
      <c r="RII314" s="10"/>
      <c r="RIJ314" s="10"/>
      <c r="RIK314" s="10"/>
      <c r="RIL314" s="10"/>
      <c r="RIM314" s="10"/>
      <c r="RIN314" s="10"/>
      <c r="RIO314" s="10"/>
      <c r="RIP314" s="10"/>
      <c r="RIQ314" s="10"/>
      <c r="RIR314" s="10"/>
      <c r="RIS314" s="10"/>
      <c r="RIT314" s="10"/>
      <c r="RIU314" s="10"/>
      <c r="RIV314" s="10"/>
      <c r="RIW314" s="10"/>
      <c r="RIX314" s="10"/>
      <c r="RIY314" s="10"/>
      <c r="RIZ314" s="10"/>
      <c r="RJA314" s="10"/>
      <c r="RJB314" s="10"/>
      <c r="RJC314" s="10"/>
      <c r="RJD314" s="10"/>
      <c r="RJE314" s="10"/>
      <c r="RJF314" s="10"/>
      <c r="RJG314" s="10"/>
      <c r="RJH314" s="10"/>
      <c r="RJI314" s="10"/>
      <c r="RJJ314" s="10"/>
      <c r="RJK314" s="10"/>
      <c r="RJL314" s="10"/>
      <c r="RJM314" s="10"/>
      <c r="RJN314" s="10"/>
      <c r="RJO314" s="10"/>
      <c r="RJP314" s="10"/>
      <c r="RJQ314" s="10"/>
      <c r="RJR314" s="10"/>
      <c r="RJS314" s="10"/>
      <c r="RJT314" s="10"/>
      <c r="RJU314" s="10"/>
      <c r="RJV314" s="10"/>
      <c r="RJW314" s="10"/>
      <c r="RJX314" s="10"/>
      <c r="RJY314" s="10"/>
      <c r="RJZ314" s="10"/>
      <c r="RKA314" s="10"/>
      <c r="RKB314" s="10"/>
      <c r="RKC314" s="10"/>
      <c r="RKD314" s="10"/>
      <c r="RKE314" s="10"/>
      <c r="RKF314" s="10"/>
      <c r="RKG314" s="10"/>
      <c r="RKH314" s="10"/>
      <c r="RKI314" s="10"/>
      <c r="RKJ314" s="10"/>
      <c r="RKK314" s="10"/>
      <c r="RKL314" s="10"/>
      <c r="RKM314" s="10"/>
      <c r="RKN314" s="10"/>
      <c r="RKO314" s="10"/>
      <c r="RKP314" s="10"/>
      <c r="RKQ314" s="10"/>
      <c r="RKR314" s="10"/>
      <c r="RKS314" s="10"/>
      <c r="RKT314" s="10"/>
      <c r="RKU314" s="10"/>
      <c r="RKV314" s="10"/>
      <c r="RKW314" s="10"/>
      <c r="RKX314" s="10"/>
      <c r="RKY314" s="10"/>
      <c r="RKZ314" s="10"/>
      <c r="RLA314" s="10"/>
      <c r="RLB314" s="10"/>
      <c r="RLC314" s="10"/>
      <c r="RLD314" s="10"/>
      <c r="RLE314" s="10"/>
      <c r="RLF314" s="10"/>
      <c r="RLG314" s="10"/>
      <c r="RLH314" s="10"/>
      <c r="RLI314" s="10"/>
      <c r="RLJ314" s="10"/>
      <c r="RLK314" s="10"/>
      <c r="RLL314" s="10"/>
      <c r="RLM314" s="10"/>
      <c r="RLN314" s="10"/>
      <c r="RLO314" s="10"/>
      <c r="RLP314" s="10"/>
      <c r="RLQ314" s="10"/>
      <c r="RLR314" s="10"/>
      <c r="RLS314" s="10"/>
      <c r="RLT314" s="10"/>
      <c r="RLU314" s="10"/>
      <c r="RLV314" s="10"/>
      <c r="RLW314" s="10"/>
      <c r="RLX314" s="10"/>
      <c r="RLY314" s="10"/>
      <c r="RLZ314" s="10"/>
      <c r="RMA314" s="10"/>
      <c r="RMB314" s="10"/>
      <c r="RMC314" s="10"/>
      <c r="RMD314" s="10"/>
      <c r="RME314" s="10"/>
      <c r="RMF314" s="10"/>
      <c r="RMG314" s="10"/>
      <c r="RMH314" s="10"/>
      <c r="RMI314" s="10"/>
      <c r="RMJ314" s="10"/>
      <c r="RMK314" s="10"/>
      <c r="RML314" s="10"/>
      <c r="RMM314" s="10"/>
      <c r="RMN314" s="10"/>
      <c r="RMO314" s="10"/>
      <c r="RMP314" s="10"/>
      <c r="RMQ314" s="10"/>
      <c r="RMR314" s="10"/>
      <c r="RMS314" s="10"/>
      <c r="RMT314" s="10"/>
      <c r="RMU314" s="10"/>
      <c r="RMV314" s="10"/>
      <c r="RMW314" s="10"/>
      <c r="RMX314" s="10"/>
      <c r="RMY314" s="10"/>
      <c r="RMZ314" s="10"/>
      <c r="RNA314" s="10"/>
      <c r="RNB314" s="10"/>
      <c r="RNC314" s="10"/>
      <c r="RND314" s="10"/>
      <c r="RNE314" s="10"/>
      <c r="RNF314" s="10"/>
      <c r="RNG314" s="10"/>
      <c r="RNH314" s="10"/>
      <c r="RNI314" s="10"/>
      <c r="RNJ314" s="10"/>
      <c r="RNK314" s="10"/>
      <c r="RNL314" s="10"/>
      <c r="RNM314" s="10"/>
      <c r="RNN314" s="10"/>
      <c r="RNO314" s="10"/>
      <c r="RNP314" s="10"/>
      <c r="RNQ314" s="10"/>
      <c r="RNR314" s="10"/>
      <c r="RNS314" s="10"/>
      <c r="RNT314" s="10"/>
      <c r="RNU314" s="10"/>
      <c r="RNV314" s="10"/>
      <c r="RNW314" s="10"/>
      <c r="RNX314" s="10"/>
      <c r="RNY314" s="10"/>
      <c r="RNZ314" s="10"/>
      <c r="ROA314" s="10"/>
      <c r="ROB314" s="10"/>
      <c r="ROC314" s="10"/>
      <c r="ROD314" s="10"/>
      <c r="ROE314" s="10"/>
      <c r="ROF314" s="10"/>
      <c r="ROG314" s="10"/>
      <c r="ROH314" s="10"/>
      <c r="ROI314" s="10"/>
      <c r="ROJ314" s="10"/>
      <c r="ROK314" s="10"/>
      <c r="ROL314" s="10"/>
      <c r="ROM314" s="10"/>
      <c r="RON314" s="10"/>
      <c r="ROO314" s="10"/>
      <c r="ROP314" s="10"/>
      <c r="ROQ314" s="10"/>
      <c r="ROR314" s="10"/>
      <c r="ROS314" s="10"/>
      <c r="ROT314" s="10"/>
      <c r="ROU314" s="10"/>
      <c r="ROV314" s="10"/>
      <c r="ROW314" s="10"/>
      <c r="ROX314" s="10"/>
      <c r="ROY314" s="10"/>
      <c r="ROZ314" s="10"/>
      <c r="RPA314" s="10"/>
      <c r="RPB314" s="10"/>
      <c r="RPC314" s="10"/>
      <c r="RPD314" s="10"/>
      <c r="RPE314" s="10"/>
      <c r="RPF314" s="10"/>
      <c r="RPG314" s="10"/>
      <c r="RPH314" s="10"/>
      <c r="RPI314" s="10"/>
      <c r="RPJ314" s="10"/>
      <c r="RPK314" s="10"/>
      <c r="RPL314" s="10"/>
      <c r="RPM314" s="10"/>
      <c r="RPN314" s="10"/>
      <c r="RPO314" s="10"/>
      <c r="RPP314" s="10"/>
      <c r="RPQ314" s="10"/>
      <c r="RPR314" s="10"/>
      <c r="RPS314" s="10"/>
      <c r="RPT314" s="10"/>
      <c r="RPU314" s="10"/>
      <c r="RPV314" s="10"/>
      <c r="RPW314" s="10"/>
      <c r="RPX314" s="10"/>
      <c r="RPY314" s="10"/>
      <c r="RPZ314" s="10"/>
      <c r="RQA314" s="10"/>
      <c r="RQB314" s="10"/>
      <c r="RQC314" s="10"/>
      <c r="RQD314" s="10"/>
      <c r="RQE314" s="10"/>
      <c r="RQF314" s="10"/>
      <c r="RQG314" s="10"/>
      <c r="RQH314" s="10"/>
      <c r="RQI314" s="10"/>
      <c r="RQJ314" s="10"/>
      <c r="RQK314" s="10"/>
      <c r="RQL314" s="10"/>
      <c r="RQM314" s="10"/>
      <c r="RQN314" s="10"/>
      <c r="RQO314" s="10"/>
      <c r="RQP314" s="10"/>
      <c r="RQQ314" s="10"/>
      <c r="RQR314" s="10"/>
      <c r="RQS314" s="10"/>
      <c r="RQT314" s="10"/>
      <c r="RQU314" s="10"/>
      <c r="RQV314" s="10"/>
      <c r="RQW314" s="10"/>
      <c r="RQX314" s="10"/>
      <c r="RQY314" s="10"/>
      <c r="RQZ314" s="10"/>
      <c r="RRA314" s="10"/>
      <c r="RRB314" s="10"/>
      <c r="RRC314" s="10"/>
      <c r="RRD314" s="10"/>
      <c r="RRE314" s="10"/>
      <c r="RRF314" s="10"/>
      <c r="RRG314" s="10"/>
      <c r="RRH314" s="10"/>
      <c r="RRI314" s="10"/>
      <c r="RRJ314" s="10"/>
      <c r="RRK314" s="10"/>
      <c r="RRL314" s="10"/>
      <c r="RRM314" s="10"/>
      <c r="RRN314" s="10"/>
      <c r="RRO314" s="10"/>
      <c r="RRP314" s="10"/>
      <c r="RRQ314" s="10"/>
      <c r="RRR314" s="10"/>
      <c r="RRS314" s="10"/>
      <c r="RRT314" s="10"/>
      <c r="RRU314" s="10"/>
      <c r="RRV314" s="10"/>
      <c r="RRW314" s="10"/>
      <c r="RRX314" s="10"/>
      <c r="RRY314" s="10"/>
      <c r="RRZ314" s="10"/>
      <c r="RSA314" s="10"/>
      <c r="RSB314" s="10"/>
      <c r="RSC314" s="10"/>
      <c r="RSD314" s="10"/>
      <c r="RSE314" s="10"/>
      <c r="RSF314" s="10"/>
      <c r="RSG314" s="10"/>
      <c r="RSH314" s="10"/>
      <c r="RSI314" s="10"/>
      <c r="RSJ314" s="10"/>
      <c r="RSK314" s="10"/>
      <c r="RSL314" s="10"/>
      <c r="RSM314" s="10"/>
      <c r="RSN314" s="10"/>
      <c r="RSO314" s="10"/>
      <c r="RSP314" s="10"/>
      <c r="RSQ314" s="10"/>
      <c r="RSR314" s="10"/>
      <c r="RSS314" s="10"/>
      <c r="RST314" s="10"/>
      <c r="RSU314" s="10"/>
      <c r="RSV314" s="10"/>
      <c r="RSW314" s="10"/>
      <c r="RSX314" s="10"/>
      <c r="RSY314" s="10"/>
      <c r="RSZ314" s="10"/>
      <c r="RTA314" s="10"/>
      <c r="RTB314" s="10"/>
      <c r="RTC314" s="10"/>
      <c r="RTD314" s="10"/>
      <c r="RTE314" s="10"/>
      <c r="RTF314" s="10"/>
      <c r="RTG314" s="10"/>
      <c r="RTH314" s="10"/>
      <c r="RTI314" s="10"/>
      <c r="RTJ314" s="10"/>
      <c r="RTK314" s="10"/>
      <c r="RTL314" s="10"/>
      <c r="RTM314" s="10"/>
      <c r="RTN314" s="10"/>
      <c r="RTO314" s="10"/>
      <c r="RTP314" s="10"/>
      <c r="RTQ314" s="10"/>
      <c r="RTR314" s="10"/>
      <c r="RTS314" s="10"/>
      <c r="RTT314" s="10"/>
      <c r="RTU314" s="10"/>
      <c r="RTV314" s="10"/>
      <c r="RTW314" s="10"/>
      <c r="RTX314" s="10"/>
      <c r="RTY314" s="10"/>
      <c r="RTZ314" s="10"/>
      <c r="RUA314" s="10"/>
      <c r="RUB314" s="10"/>
      <c r="RUC314" s="10"/>
      <c r="RUD314" s="10"/>
      <c r="RUE314" s="10"/>
      <c r="RUF314" s="10"/>
      <c r="RUG314" s="10"/>
      <c r="RUH314" s="10"/>
      <c r="RUI314" s="10"/>
      <c r="RUJ314" s="10"/>
      <c r="RUK314" s="10"/>
      <c r="RUL314" s="10"/>
      <c r="RUM314" s="10"/>
      <c r="RUN314" s="10"/>
      <c r="RUO314" s="10"/>
      <c r="RUP314" s="10"/>
      <c r="RUQ314" s="10"/>
      <c r="RUR314" s="10"/>
      <c r="RUS314" s="10"/>
      <c r="RUT314" s="10"/>
      <c r="RUU314" s="10"/>
      <c r="RUV314" s="10"/>
      <c r="RUW314" s="10"/>
      <c r="RUX314" s="10"/>
      <c r="RUY314" s="10"/>
      <c r="RUZ314" s="10"/>
      <c r="RVA314" s="10"/>
      <c r="RVB314" s="10"/>
      <c r="RVC314" s="10"/>
      <c r="RVD314" s="10"/>
      <c r="RVE314" s="10"/>
      <c r="RVF314" s="10"/>
      <c r="RVG314" s="10"/>
      <c r="RVH314" s="10"/>
      <c r="RVI314" s="10"/>
      <c r="RVJ314" s="10"/>
      <c r="RVK314" s="10"/>
      <c r="RVL314" s="10"/>
      <c r="RVM314" s="10"/>
      <c r="RVN314" s="10"/>
      <c r="RVO314" s="10"/>
      <c r="RVP314" s="10"/>
      <c r="RVQ314" s="10"/>
      <c r="RVR314" s="10"/>
      <c r="RVS314" s="10"/>
      <c r="RVT314" s="10"/>
      <c r="RVU314" s="10"/>
      <c r="RVV314" s="10"/>
      <c r="RVW314" s="10"/>
      <c r="RVX314" s="10"/>
      <c r="RVY314" s="10"/>
      <c r="RVZ314" s="10"/>
      <c r="RWA314" s="10"/>
      <c r="RWB314" s="10"/>
      <c r="RWC314" s="10"/>
      <c r="RWD314" s="10"/>
      <c r="RWE314" s="10"/>
      <c r="RWF314" s="10"/>
      <c r="RWG314" s="10"/>
      <c r="RWH314" s="10"/>
      <c r="RWI314" s="10"/>
      <c r="RWJ314" s="10"/>
      <c r="RWK314" s="10"/>
      <c r="RWL314" s="10"/>
      <c r="RWM314" s="10"/>
      <c r="RWN314" s="10"/>
      <c r="RWO314" s="10"/>
      <c r="RWP314" s="10"/>
      <c r="RWQ314" s="10"/>
      <c r="RWR314" s="10"/>
      <c r="RWS314" s="10"/>
      <c r="RWT314" s="10"/>
      <c r="RWU314" s="10"/>
      <c r="RWV314" s="10"/>
      <c r="RWW314" s="10"/>
      <c r="RWX314" s="10"/>
      <c r="RWY314" s="10"/>
      <c r="RWZ314" s="10"/>
      <c r="RXA314" s="10"/>
      <c r="RXB314" s="10"/>
      <c r="RXC314" s="10"/>
      <c r="RXD314" s="10"/>
      <c r="RXE314" s="10"/>
      <c r="RXF314" s="10"/>
      <c r="RXG314" s="10"/>
      <c r="RXH314" s="10"/>
      <c r="RXI314" s="10"/>
      <c r="RXJ314" s="10"/>
      <c r="RXK314" s="10"/>
      <c r="RXL314" s="10"/>
      <c r="RXM314" s="10"/>
      <c r="RXN314" s="10"/>
      <c r="RXO314" s="10"/>
      <c r="RXP314" s="10"/>
      <c r="RXQ314" s="10"/>
      <c r="RXR314" s="10"/>
      <c r="RXS314" s="10"/>
      <c r="RXT314" s="10"/>
      <c r="RXU314" s="10"/>
      <c r="RXV314" s="10"/>
      <c r="RXW314" s="10"/>
      <c r="RXX314" s="10"/>
      <c r="RXY314" s="10"/>
      <c r="RXZ314" s="10"/>
      <c r="RYA314" s="10"/>
      <c r="RYB314" s="10"/>
      <c r="RYC314" s="10"/>
      <c r="RYD314" s="10"/>
      <c r="RYE314" s="10"/>
      <c r="RYF314" s="10"/>
      <c r="RYG314" s="10"/>
      <c r="RYH314" s="10"/>
      <c r="RYI314" s="10"/>
      <c r="RYJ314" s="10"/>
      <c r="RYK314" s="10"/>
      <c r="RYL314" s="10"/>
      <c r="RYM314" s="10"/>
      <c r="RYN314" s="10"/>
      <c r="RYO314" s="10"/>
      <c r="RYP314" s="10"/>
      <c r="RYQ314" s="10"/>
      <c r="RYR314" s="10"/>
      <c r="RYS314" s="10"/>
      <c r="RYT314" s="10"/>
      <c r="RYU314" s="10"/>
      <c r="RYV314" s="10"/>
      <c r="RYW314" s="10"/>
      <c r="RYX314" s="10"/>
      <c r="RYY314" s="10"/>
      <c r="RYZ314" s="10"/>
      <c r="RZA314" s="10"/>
      <c r="RZB314" s="10"/>
      <c r="RZC314" s="10"/>
      <c r="RZD314" s="10"/>
      <c r="RZE314" s="10"/>
      <c r="RZF314" s="10"/>
      <c r="RZG314" s="10"/>
      <c r="RZH314" s="10"/>
      <c r="RZI314" s="10"/>
      <c r="RZJ314" s="10"/>
      <c r="RZK314" s="10"/>
      <c r="RZL314" s="10"/>
      <c r="RZM314" s="10"/>
      <c r="RZN314" s="10"/>
      <c r="RZO314" s="10"/>
      <c r="RZP314" s="10"/>
      <c r="RZQ314" s="10"/>
      <c r="RZR314" s="10"/>
      <c r="RZS314" s="10"/>
      <c r="RZT314" s="10"/>
      <c r="RZU314" s="10"/>
      <c r="RZV314" s="10"/>
      <c r="RZW314" s="10"/>
      <c r="RZX314" s="10"/>
      <c r="RZY314" s="10"/>
      <c r="RZZ314" s="10"/>
      <c r="SAA314" s="10"/>
      <c r="SAB314" s="10"/>
      <c r="SAC314" s="10"/>
      <c r="SAD314" s="10"/>
      <c r="SAE314" s="10"/>
      <c r="SAF314" s="10"/>
      <c r="SAG314" s="10"/>
      <c r="SAH314" s="10"/>
      <c r="SAI314" s="10"/>
      <c r="SAJ314" s="10"/>
      <c r="SAK314" s="10"/>
      <c r="SAL314" s="10"/>
      <c r="SAM314" s="10"/>
      <c r="SAN314" s="10"/>
      <c r="SAO314" s="10"/>
      <c r="SAP314" s="10"/>
      <c r="SAQ314" s="10"/>
      <c r="SAR314" s="10"/>
      <c r="SAS314" s="10"/>
      <c r="SAT314" s="10"/>
      <c r="SAU314" s="10"/>
      <c r="SAV314" s="10"/>
      <c r="SAW314" s="10"/>
      <c r="SAX314" s="10"/>
      <c r="SAY314" s="10"/>
      <c r="SAZ314" s="10"/>
      <c r="SBA314" s="10"/>
      <c r="SBB314" s="10"/>
      <c r="SBC314" s="10"/>
      <c r="SBD314" s="10"/>
      <c r="SBE314" s="10"/>
      <c r="SBF314" s="10"/>
      <c r="SBG314" s="10"/>
      <c r="SBH314" s="10"/>
      <c r="SBI314" s="10"/>
      <c r="SBJ314" s="10"/>
      <c r="SBK314" s="10"/>
      <c r="SBL314" s="10"/>
      <c r="SBM314" s="10"/>
      <c r="SBN314" s="10"/>
      <c r="SBO314" s="10"/>
      <c r="SBP314" s="10"/>
      <c r="SBQ314" s="10"/>
      <c r="SBR314" s="10"/>
      <c r="SBS314" s="10"/>
      <c r="SBT314" s="10"/>
      <c r="SBU314" s="10"/>
      <c r="SBV314" s="10"/>
      <c r="SBW314" s="10"/>
      <c r="SBX314" s="10"/>
      <c r="SBY314" s="10"/>
      <c r="SBZ314" s="10"/>
      <c r="SCA314" s="10"/>
      <c r="SCB314" s="10"/>
      <c r="SCC314" s="10"/>
      <c r="SCD314" s="10"/>
      <c r="SCE314" s="10"/>
      <c r="SCF314" s="10"/>
      <c r="SCG314" s="10"/>
      <c r="SCH314" s="10"/>
      <c r="SCI314" s="10"/>
      <c r="SCJ314" s="10"/>
      <c r="SCK314" s="10"/>
      <c r="SCL314" s="10"/>
      <c r="SCM314" s="10"/>
      <c r="SCN314" s="10"/>
      <c r="SCO314" s="10"/>
      <c r="SCP314" s="10"/>
      <c r="SCQ314" s="10"/>
      <c r="SCR314" s="10"/>
      <c r="SCS314" s="10"/>
      <c r="SCT314" s="10"/>
      <c r="SCU314" s="10"/>
      <c r="SCV314" s="10"/>
      <c r="SCW314" s="10"/>
      <c r="SCX314" s="10"/>
      <c r="SCY314" s="10"/>
      <c r="SCZ314" s="10"/>
      <c r="SDA314" s="10"/>
      <c r="SDB314" s="10"/>
      <c r="SDC314" s="10"/>
      <c r="SDD314" s="10"/>
      <c r="SDE314" s="10"/>
      <c r="SDF314" s="10"/>
      <c r="SDG314" s="10"/>
      <c r="SDH314" s="10"/>
      <c r="SDI314" s="10"/>
      <c r="SDJ314" s="10"/>
      <c r="SDK314" s="10"/>
      <c r="SDL314" s="10"/>
      <c r="SDM314" s="10"/>
      <c r="SDN314" s="10"/>
      <c r="SDO314" s="10"/>
      <c r="SDP314" s="10"/>
      <c r="SDQ314" s="10"/>
      <c r="SDR314" s="10"/>
      <c r="SDS314" s="10"/>
      <c r="SDT314" s="10"/>
      <c r="SDU314" s="10"/>
      <c r="SDV314" s="10"/>
      <c r="SDW314" s="10"/>
      <c r="SDX314" s="10"/>
      <c r="SDY314" s="10"/>
      <c r="SDZ314" s="10"/>
      <c r="SEA314" s="10"/>
      <c r="SEB314" s="10"/>
      <c r="SEC314" s="10"/>
      <c r="SED314" s="10"/>
      <c r="SEE314" s="10"/>
      <c r="SEF314" s="10"/>
      <c r="SEG314" s="10"/>
      <c r="SEH314" s="10"/>
      <c r="SEI314" s="10"/>
      <c r="SEJ314" s="10"/>
      <c r="SEK314" s="10"/>
      <c r="SEL314" s="10"/>
      <c r="SEM314" s="10"/>
      <c r="SEN314" s="10"/>
      <c r="SEO314" s="10"/>
      <c r="SEP314" s="10"/>
      <c r="SEQ314" s="10"/>
      <c r="SER314" s="10"/>
      <c r="SES314" s="10"/>
      <c r="SET314" s="10"/>
      <c r="SEU314" s="10"/>
      <c r="SEV314" s="10"/>
      <c r="SEW314" s="10"/>
      <c r="SEX314" s="10"/>
      <c r="SEY314" s="10"/>
      <c r="SEZ314" s="10"/>
      <c r="SFA314" s="10"/>
      <c r="SFB314" s="10"/>
      <c r="SFC314" s="10"/>
      <c r="SFD314" s="10"/>
      <c r="SFE314" s="10"/>
      <c r="SFF314" s="10"/>
      <c r="SFG314" s="10"/>
      <c r="SFH314" s="10"/>
      <c r="SFI314" s="10"/>
      <c r="SFJ314" s="10"/>
      <c r="SFK314" s="10"/>
      <c r="SFL314" s="10"/>
      <c r="SFM314" s="10"/>
      <c r="SFN314" s="10"/>
      <c r="SFO314" s="10"/>
      <c r="SFP314" s="10"/>
      <c r="SFQ314" s="10"/>
      <c r="SFR314" s="10"/>
      <c r="SFS314" s="10"/>
      <c r="SFT314" s="10"/>
      <c r="SFU314" s="10"/>
      <c r="SFV314" s="10"/>
      <c r="SFW314" s="10"/>
      <c r="SFX314" s="10"/>
      <c r="SFY314" s="10"/>
      <c r="SFZ314" s="10"/>
      <c r="SGA314" s="10"/>
      <c r="SGB314" s="10"/>
      <c r="SGC314" s="10"/>
      <c r="SGD314" s="10"/>
      <c r="SGE314" s="10"/>
      <c r="SGF314" s="10"/>
      <c r="SGG314" s="10"/>
      <c r="SGH314" s="10"/>
      <c r="SGI314" s="10"/>
      <c r="SGJ314" s="10"/>
      <c r="SGK314" s="10"/>
      <c r="SGL314" s="10"/>
      <c r="SGM314" s="10"/>
      <c r="SGN314" s="10"/>
      <c r="SGO314" s="10"/>
      <c r="SGP314" s="10"/>
      <c r="SGQ314" s="10"/>
      <c r="SGR314" s="10"/>
      <c r="SGS314" s="10"/>
      <c r="SGT314" s="10"/>
      <c r="SGU314" s="10"/>
      <c r="SGV314" s="10"/>
      <c r="SGW314" s="10"/>
      <c r="SGX314" s="10"/>
      <c r="SGY314" s="10"/>
      <c r="SGZ314" s="10"/>
      <c r="SHA314" s="10"/>
      <c r="SHB314" s="10"/>
      <c r="SHC314" s="10"/>
      <c r="SHD314" s="10"/>
      <c r="SHE314" s="10"/>
      <c r="SHF314" s="10"/>
      <c r="SHG314" s="10"/>
      <c r="SHH314" s="10"/>
      <c r="SHI314" s="10"/>
      <c r="SHJ314" s="10"/>
      <c r="SHK314" s="10"/>
      <c r="SHL314" s="10"/>
      <c r="SHM314" s="10"/>
      <c r="SHN314" s="10"/>
      <c r="SHO314" s="10"/>
      <c r="SHP314" s="10"/>
      <c r="SHQ314" s="10"/>
      <c r="SHR314" s="10"/>
      <c r="SHS314" s="10"/>
      <c r="SHT314" s="10"/>
      <c r="SHU314" s="10"/>
      <c r="SHV314" s="10"/>
      <c r="SHW314" s="10"/>
      <c r="SHX314" s="10"/>
      <c r="SHY314" s="10"/>
      <c r="SHZ314" s="10"/>
      <c r="SIA314" s="10"/>
      <c r="SIB314" s="10"/>
      <c r="SIC314" s="10"/>
      <c r="SID314" s="10"/>
      <c r="SIE314" s="10"/>
      <c r="SIF314" s="10"/>
      <c r="SIG314" s="10"/>
      <c r="SIH314" s="10"/>
      <c r="SII314" s="10"/>
      <c r="SIJ314" s="10"/>
      <c r="SIK314" s="10"/>
      <c r="SIL314" s="10"/>
      <c r="SIM314" s="10"/>
      <c r="SIN314" s="10"/>
      <c r="SIO314" s="10"/>
      <c r="SIP314" s="10"/>
      <c r="SIQ314" s="10"/>
      <c r="SIR314" s="10"/>
      <c r="SIS314" s="10"/>
      <c r="SIT314" s="10"/>
      <c r="SIU314" s="10"/>
      <c r="SIV314" s="10"/>
      <c r="SIW314" s="10"/>
      <c r="SIX314" s="10"/>
      <c r="SIY314" s="10"/>
      <c r="SIZ314" s="10"/>
      <c r="SJA314" s="10"/>
      <c r="SJB314" s="10"/>
      <c r="SJC314" s="10"/>
      <c r="SJD314" s="10"/>
      <c r="SJE314" s="10"/>
      <c r="SJF314" s="10"/>
      <c r="SJG314" s="10"/>
      <c r="SJH314" s="10"/>
      <c r="SJI314" s="10"/>
      <c r="SJJ314" s="10"/>
      <c r="SJK314" s="10"/>
      <c r="SJL314" s="10"/>
      <c r="SJM314" s="10"/>
      <c r="SJN314" s="10"/>
      <c r="SJO314" s="10"/>
      <c r="SJP314" s="10"/>
      <c r="SJQ314" s="10"/>
      <c r="SJR314" s="10"/>
      <c r="SJS314" s="10"/>
      <c r="SJT314" s="10"/>
      <c r="SJU314" s="10"/>
      <c r="SJV314" s="10"/>
      <c r="SJW314" s="10"/>
      <c r="SJX314" s="10"/>
      <c r="SJY314" s="10"/>
      <c r="SJZ314" s="10"/>
      <c r="SKA314" s="10"/>
      <c r="SKB314" s="10"/>
      <c r="SKC314" s="10"/>
      <c r="SKD314" s="10"/>
      <c r="SKE314" s="10"/>
      <c r="SKF314" s="10"/>
      <c r="SKG314" s="10"/>
      <c r="SKH314" s="10"/>
      <c r="SKI314" s="10"/>
      <c r="SKJ314" s="10"/>
      <c r="SKK314" s="10"/>
      <c r="SKL314" s="10"/>
      <c r="SKM314" s="10"/>
      <c r="SKN314" s="10"/>
      <c r="SKO314" s="10"/>
      <c r="SKP314" s="10"/>
      <c r="SKQ314" s="10"/>
      <c r="SKR314" s="10"/>
      <c r="SKS314" s="10"/>
      <c r="SKT314" s="10"/>
      <c r="SKU314" s="10"/>
      <c r="SKV314" s="10"/>
      <c r="SKW314" s="10"/>
      <c r="SKX314" s="10"/>
      <c r="SKY314" s="10"/>
      <c r="SKZ314" s="10"/>
      <c r="SLA314" s="10"/>
      <c r="SLB314" s="10"/>
      <c r="SLC314" s="10"/>
      <c r="SLD314" s="10"/>
      <c r="SLE314" s="10"/>
      <c r="SLF314" s="10"/>
      <c r="SLG314" s="10"/>
      <c r="SLH314" s="10"/>
      <c r="SLI314" s="10"/>
      <c r="SLJ314" s="10"/>
      <c r="SLK314" s="10"/>
      <c r="SLL314" s="10"/>
      <c r="SLM314" s="10"/>
      <c r="SLN314" s="10"/>
      <c r="SLO314" s="10"/>
      <c r="SLP314" s="10"/>
      <c r="SLQ314" s="10"/>
      <c r="SLR314" s="10"/>
      <c r="SLS314" s="10"/>
      <c r="SLT314" s="10"/>
      <c r="SLU314" s="10"/>
      <c r="SLV314" s="10"/>
      <c r="SLW314" s="10"/>
      <c r="SLX314" s="10"/>
      <c r="SLY314" s="10"/>
      <c r="SLZ314" s="10"/>
      <c r="SMA314" s="10"/>
      <c r="SMB314" s="10"/>
      <c r="SMC314" s="10"/>
      <c r="SMD314" s="10"/>
      <c r="SME314" s="10"/>
      <c r="SMF314" s="10"/>
      <c r="SMG314" s="10"/>
      <c r="SMH314" s="10"/>
      <c r="SMI314" s="10"/>
      <c r="SMJ314" s="10"/>
      <c r="SMK314" s="10"/>
      <c r="SML314" s="10"/>
      <c r="SMM314" s="10"/>
      <c r="SMN314" s="10"/>
      <c r="SMO314" s="10"/>
      <c r="SMP314" s="10"/>
      <c r="SMQ314" s="10"/>
      <c r="SMR314" s="10"/>
      <c r="SMS314" s="10"/>
      <c r="SMT314" s="10"/>
      <c r="SMU314" s="10"/>
      <c r="SMV314" s="10"/>
      <c r="SMW314" s="10"/>
      <c r="SMX314" s="10"/>
      <c r="SMY314" s="10"/>
      <c r="SMZ314" s="10"/>
      <c r="SNA314" s="10"/>
      <c r="SNB314" s="10"/>
      <c r="SNC314" s="10"/>
      <c r="SND314" s="10"/>
      <c r="SNE314" s="10"/>
      <c r="SNF314" s="10"/>
      <c r="SNG314" s="10"/>
      <c r="SNH314" s="10"/>
      <c r="SNI314" s="10"/>
      <c r="SNJ314" s="10"/>
      <c r="SNK314" s="10"/>
      <c r="SNL314" s="10"/>
      <c r="SNM314" s="10"/>
      <c r="SNN314" s="10"/>
      <c r="SNO314" s="10"/>
      <c r="SNP314" s="10"/>
      <c r="SNQ314" s="10"/>
      <c r="SNR314" s="10"/>
      <c r="SNS314" s="10"/>
      <c r="SNT314" s="10"/>
      <c r="SNU314" s="10"/>
      <c r="SNV314" s="10"/>
      <c r="SNW314" s="10"/>
      <c r="SNX314" s="10"/>
      <c r="SNY314" s="10"/>
      <c r="SNZ314" s="10"/>
      <c r="SOA314" s="10"/>
      <c r="SOB314" s="10"/>
      <c r="SOC314" s="10"/>
      <c r="SOD314" s="10"/>
      <c r="SOE314" s="10"/>
      <c r="SOF314" s="10"/>
      <c r="SOG314" s="10"/>
      <c r="SOH314" s="10"/>
      <c r="SOI314" s="10"/>
      <c r="SOJ314" s="10"/>
      <c r="SOK314" s="10"/>
      <c r="SOL314" s="10"/>
      <c r="SOM314" s="10"/>
      <c r="SON314" s="10"/>
      <c r="SOO314" s="10"/>
      <c r="SOP314" s="10"/>
      <c r="SOQ314" s="10"/>
      <c r="SOR314" s="10"/>
      <c r="SOS314" s="10"/>
      <c r="SOT314" s="10"/>
      <c r="SOU314" s="10"/>
      <c r="SOV314" s="10"/>
      <c r="SOW314" s="10"/>
      <c r="SOX314" s="10"/>
      <c r="SOY314" s="10"/>
      <c r="SOZ314" s="10"/>
      <c r="SPA314" s="10"/>
      <c r="SPB314" s="10"/>
      <c r="SPC314" s="10"/>
      <c r="SPD314" s="10"/>
      <c r="SPE314" s="10"/>
      <c r="SPF314" s="10"/>
      <c r="SPG314" s="10"/>
      <c r="SPH314" s="10"/>
      <c r="SPI314" s="10"/>
      <c r="SPJ314" s="10"/>
      <c r="SPK314" s="10"/>
      <c r="SPL314" s="10"/>
      <c r="SPM314" s="10"/>
      <c r="SPN314" s="10"/>
      <c r="SPO314" s="10"/>
      <c r="SPP314" s="10"/>
      <c r="SPQ314" s="10"/>
      <c r="SPR314" s="10"/>
      <c r="SPS314" s="10"/>
      <c r="SPT314" s="10"/>
      <c r="SPU314" s="10"/>
      <c r="SPV314" s="10"/>
      <c r="SPW314" s="10"/>
      <c r="SPX314" s="10"/>
      <c r="SPY314" s="10"/>
      <c r="SPZ314" s="10"/>
      <c r="SQA314" s="10"/>
      <c r="SQB314" s="10"/>
      <c r="SQC314" s="10"/>
      <c r="SQD314" s="10"/>
      <c r="SQE314" s="10"/>
      <c r="SQF314" s="10"/>
      <c r="SQG314" s="10"/>
      <c r="SQH314" s="10"/>
      <c r="SQI314" s="10"/>
      <c r="SQJ314" s="10"/>
      <c r="SQK314" s="10"/>
      <c r="SQL314" s="10"/>
      <c r="SQM314" s="10"/>
      <c r="SQN314" s="10"/>
      <c r="SQO314" s="10"/>
      <c r="SQP314" s="10"/>
      <c r="SQQ314" s="10"/>
      <c r="SQR314" s="10"/>
      <c r="SQS314" s="10"/>
      <c r="SQT314" s="10"/>
      <c r="SQU314" s="10"/>
      <c r="SQV314" s="10"/>
      <c r="SQW314" s="10"/>
      <c r="SQX314" s="10"/>
      <c r="SQY314" s="10"/>
      <c r="SQZ314" s="10"/>
      <c r="SRA314" s="10"/>
      <c r="SRB314" s="10"/>
      <c r="SRC314" s="10"/>
      <c r="SRD314" s="10"/>
      <c r="SRE314" s="10"/>
      <c r="SRF314" s="10"/>
      <c r="SRG314" s="10"/>
      <c r="SRH314" s="10"/>
      <c r="SRI314" s="10"/>
      <c r="SRJ314" s="10"/>
      <c r="SRK314" s="10"/>
      <c r="SRL314" s="10"/>
      <c r="SRM314" s="10"/>
      <c r="SRN314" s="10"/>
      <c r="SRO314" s="10"/>
      <c r="SRP314" s="10"/>
      <c r="SRQ314" s="10"/>
      <c r="SRR314" s="10"/>
      <c r="SRS314" s="10"/>
      <c r="SRT314" s="10"/>
      <c r="SRU314" s="10"/>
      <c r="SRV314" s="10"/>
      <c r="SRW314" s="10"/>
      <c r="SRX314" s="10"/>
      <c r="SRY314" s="10"/>
      <c r="SRZ314" s="10"/>
      <c r="SSA314" s="10"/>
      <c r="SSB314" s="10"/>
      <c r="SSC314" s="10"/>
      <c r="SSD314" s="10"/>
      <c r="SSE314" s="10"/>
      <c r="SSF314" s="10"/>
      <c r="SSG314" s="10"/>
      <c r="SSH314" s="10"/>
      <c r="SSI314" s="10"/>
      <c r="SSJ314" s="10"/>
      <c r="SSK314" s="10"/>
      <c r="SSL314" s="10"/>
      <c r="SSM314" s="10"/>
      <c r="SSN314" s="10"/>
      <c r="SSO314" s="10"/>
      <c r="SSP314" s="10"/>
      <c r="SSQ314" s="10"/>
      <c r="SSR314" s="10"/>
      <c r="SSS314" s="10"/>
      <c r="SST314" s="10"/>
      <c r="SSU314" s="10"/>
      <c r="SSV314" s="10"/>
      <c r="SSW314" s="10"/>
      <c r="SSX314" s="10"/>
      <c r="SSY314" s="10"/>
      <c r="SSZ314" s="10"/>
      <c r="STA314" s="10"/>
      <c r="STB314" s="10"/>
      <c r="STC314" s="10"/>
      <c r="STD314" s="10"/>
      <c r="STE314" s="10"/>
      <c r="STF314" s="10"/>
      <c r="STG314" s="10"/>
      <c r="STH314" s="10"/>
      <c r="STI314" s="10"/>
      <c r="STJ314" s="10"/>
      <c r="STK314" s="10"/>
      <c r="STL314" s="10"/>
      <c r="STM314" s="10"/>
      <c r="STN314" s="10"/>
      <c r="STO314" s="10"/>
      <c r="STP314" s="10"/>
      <c r="STQ314" s="10"/>
      <c r="STR314" s="10"/>
      <c r="STS314" s="10"/>
      <c r="STT314" s="10"/>
      <c r="STU314" s="10"/>
      <c r="STV314" s="10"/>
      <c r="STW314" s="10"/>
      <c r="STX314" s="10"/>
      <c r="STY314" s="10"/>
      <c r="STZ314" s="10"/>
      <c r="SUA314" s="10"/>
      <c r="SUB314" s="10"/>
      <c r="SUC314" s="10"/>
      <c r="SUD314" s="10"/>
      <c r="SUE314" s="10"/>
      <c r="SUF314" s="10"/>
      <c r="SUG314" s="10"/>
      <c r="SUH314" s="10"/>
      <c r="SUI314" s="10"/>
      <c r="SUJ314" s="10"/>
      <c r="SUK314" s="10"/>
      <c r="SUL314" s="10"/>
      <c r="SUM314" s="10"/>
      <c r="SUN314" s="10"/>
      <c r="SUO314" s="10"/>
      <c r="SUP314" s="10"/>
      <c r="SUQ314" s="10"/>
      <c r="SUR314" s="10"/>
      <c r="SUS314" s="10"/>
      <c r="SUT314" s="10"/>
      <c r="SUU314" s="10"/>
      <c r="SUV314" s="10"/>
      <c r="SUW314" s="10"/>
      <c r="SUX314" s="10"/>
      <c r="SUY314" s="10"/>
      <c r="SUZ314" s="10"/>
      <c r="SVA314" s="10"/>
      <c r="SVB314" s="10"/>
      <c r="SVC314" s="10"/>
      <c r="SVD314" s="10"/>
      <c r="SVE314" s="10"/>
      <c r="SVF314" s="10"/>
      <c r="SVG314" s="10"/>
      <c r="SVH314" s="10"/>
      <c r="SVI314" s="10"/>
      <c r="SVJ314" s="10"/>
      <c r="SVK314" s="10"/>
      <c r="SVL314" s="10"/>
      <c r="SVM314" s="10"/>
      <c r="SVN314" s="10"/>
      <c r="SVO314" s="10"/>
      <c r="SVP314" s="10"/>
      <c r="SVQ314" s="10"/>
      <c r="SVR314" s="10"/>
      <c r="SVS314" s="10"/>
      <c r="SVT314" s="10"/>
      <c r="SVU314" s="10"/>
      <c r="SVV314" s="10"/>
      <c r="SVW314" s="10"/>
      <c r="SVX314" s="10"/>
      <c r="SVY314" s="10"/>
      <c r="SVZ314" s="10"/>
      <c r="SWA314" s="10"/>
      <c r="SWB314" s="10"/>
      <c r="SWC314" s="10"/>
      <c r="SWD314" s="10"/>
      <c r="SWE314" s="10"/>
      <c r="SWF314" s="10"/>
      <c r="SWG314" s="10"/>
      <c r="SWH314" s="10"/>
      <c r="SWI314" s="10"/>
      <c r="SWJ314" s="10"/>
      <c r="SWK314" s="10"/>
      <c r="SWL314" s="10"/>
      <c r="SWM314" s="10"/>
      <c r="SWN314" s="10"/>
      <c r="SWO314" s="10"/>
      <c r="SWP314" s="10"/>
      <c r="SWQ314" s="10"/>
      <c r="SWR314" s="10"/>
      <c r="SWS314" s="10"/>
      <c r="SWT314" s="10"/>
      <c r="SWU314" s="10"/>
      <c r="SWV314" s="10"/>
      <c r="SWW314" s="10"/>
      <c r="SWX314" s="10"/>
      <c r="SWY314" s="10"/>
      <c r="SWZ314" s="10"/>
      <c r="SXA314" s="10"/>
      <c r="SXB314" s="10"/>
      <c r="SXC314" s="10"/>
      <c r="SXD314" s="10"/>
      <c r="SXE314" s="10"/>
      <c r="SXF314" s="10"/>
      <c r="SXG314" s="10"/>
      <c r="SXH314" s="10"/>
      <c r="SXI314" s="10"/>
      <c r="SXJ314" s="10"/>
      <c r="SXK314" s="10"/>
      <c r="SXL314" s="10"/>
      <c r="SXM314" s="10"/>
      <c r="SXN314" s="10"/>
      <c r="SXO314" s="10"/>
      <c r="SXP314" s="10"/>
      <c r="SXQ314" s="10"/>
      <c r="SXR314" s="10"/>
      <c r="SXS314" s="10"/>
      <c r="SXT314" s="10"/>
      <c r="SXU314" s="10"/>
      <c r="SXV314" s="10"/>
      <c r="SXW314" s="10"/>
      <c r="SXX314" s="10"/>
      <c r="SXY314" s="10"/>
      <c r="SXZ314" s="10"/>
      <c r="SYA314" s="10"/>
      <c r="SYB314" s="10"/>
      <c r="SYC314" s="10"/>
      <c r="SYD314" s="10"/>
      <c r="SYE314" s="10"/>
      <c r="SYF314" s="10"/>
      <c r="SYG314" s="10"/>
      <c r="SYH314" s="10"/>
      <c r="SYI314" s="10"/>
      <c r="SYJ314" s="10"/>
      <c r="SYK314" s="10"/>
      <c r="SYL314" s="10"/>
      <c r="SYM314" s="10"/>
      <c r="SYN314" s="10"/>
      <c r="SYO314" s="10"/>
      <c r="SYP314" s="10"/>
      <c r="SYQ314" s="10"/>
      <c r="SYR314" s="10"/>
      <c r="SYS314" s="10"/>
      <c r="SYT314" s="10"/>
      <c r="SYU314" s="10"/>
      <c r="SYV314" s="10"/>
      <c r="SYW314" s="10"/>
      <c r="SYX314" s="10"/>
      <c r="SYY314" s="10"/>
      <c r="SYZ314" s="10"/>
      <c r="SZA314" s="10"/>
      <c r="SZB314" s="10"/>
      <c r="SZC314" s="10"/>
      <c r="SZD314" s="10"/>
      <c r="SZE314" s="10"/>
      <c r="SZF314" s="10"/>
      <c r="SZG314" s="10"/>
      <c r="SZH314" s="10"/>
      <c r="SZI314" s="10"/>
      <c r="SZJ314" s="10"/>
      <c r="SZK314" s="10"/>
      <c r="SZL314" s="10"/>
      <c r="SZM314" s="10"/>
      <c r="SZN314" s="10"/>
      <c r="SZO314" s="10"/>
      <c r="SZP314" s="10"/>
      <c r="SZQ314" s="10"/>
      <c r="SZR314" s="10"/>
      <c r="SZS314" s="10"/>
      <c r="SZT314" s="10"/>
      <c r="SZU314" s="10"/>
      <c r="SZV314" s="10"/>
      <c r="SZW314" s="10"/>
      <c r="SZX314" s="10"/>
      <c r="SZY314" s="10"/>
      <c r="SZZ314" s="10"/>
      <c r="TAA314" s="10"/>
      <c r="TAB314" s="10"/>
      <c r="TAC314" s="10"/>
      <c r="TAD314" s="10"/>
      <c r="TAE314" s="10"/>
      <c r="TAF314" s="10"/>
      <c r="TAG314" s="10"/>
      <c r="TAH314" s="10"/>
      <c r="TAI314" s="10"/>
      <c r="TAJ314" s="10"/>
      <c r="TAK314" s="10"/>
      <c r="TAL314" s="10"/>
      <c r="TAM314" s="10"/>
      <c r="TAN314" s="10"/>
      <c r="TAO314" s="10"/>
      <c r="TAP314" s="10"/>
      <c r="TAQ314" s="10"/>
      <c r="TAR314" s="10"/>
      <c r="TAS314" s="10"/>
      <c r="TAT314" s="10"/>
      <c r="TAU314" s="10"/>
      <c r="TAV314" s="10"/>
      <c r="TAW314" s="10"/>
      <c r="TAX314" s="10"/>
      <c r="TAY314" s="10"/>
      <c r="TAZ314" s="10"/>
      <c r="TBA314" s="10"/>
      <c r="TBB314" s="10"/>
      <c r="TBC314" s="10"/>
      <c r="TBD314" s="10"/>
      <c r="TBE314" s="10"/>
      <c r="TBF314" s="10"/>
      <c r="TBG314" s="10"/>
      <c r="TBH314" s="10"/>
      <c r="TBI314" s="10"/>
      <c r="TBJ314" s="10"/>
      <c r="TBK314" s="10"/>
      <c r="TBL314" s="10"/>
      <c r="TBM314" s="10"/>
      <c r="TBN314" s="10"/>
      <c r="TBO314" s="10"/>
      <c r="TBP314" s="10"/>
      <c r="TBQ314" s="10"/>
      <c r="TBR314" s="10"/>
      <c r="TBS314" s="10"/>
      <c r="TBT314" s="10"/>
      <c r="TBU314" s="10"/>
      <c r="TBV314" s="10"/>
      <c r="TBW314" s="10"/>
      <c r="TBX314" s="10"/>
      <c r="TBY314" s="10"/>
      <c r="TBZ314" s="10"/>
      <c r="TCA314" s="10"/>
      <c r="TCB314" s="10"/>
      <c r="TCC314" s="10"/>
      <c r="TCD314" s="10"/>
      <c r="TCE314" s="10"/>
      <c r="TCF314" s="10"/>
      <c r="TCG314" s="10"/>
      <c r="TCH314" s="10"/>
      <c r="TCI314" s="10"/>
      <c r="TCJ314" s="10"/>
      <c r="TCK314" s="10"/>
      <c r="TCL314" s="10"/>
      <c r="TCM314" s="10"/>
      <c r="TCN314" s="10"/>
      <c r="TCO314" s="10"/>
      <c r="TCP314" s="10"/>
      <c r="TCQ314" s="10"/>
      <c r="TCR314" s="10"/>
      <c r="TCS314" s="10"/>
      <c r="TCT314" s="10"/>
      <c r="TCU314" s="10"/>
      <c r="TCV314" s="10"/>
      <c r="TCW314" s="10"/>
      <c r="TCX314" s="10"/>
      <c r="TCY314" s="10"/>
      <c r="TCZ314" s="10"/>
      <c r="TDA314" s="10"/>
      <c r="TDB314" s="10"/>
      <c r="TDC314" s="10"/>
      <c r="TDD314" s="10"/>
      <c r="TDE314" s="10"/>
      <c r="TDF314" s="10"/>
      <c r="TDG314" s="10"/>
      <c r="TDH314" s="10"/>
      <c r="TDI314" s="10"/>
      <c r="TDJ314" s="10"/>
      <c r="TDK314" s="10"/>
      <c r="TDL314" s="10"/>
      <c r="TDM314" s="10"/>
      <c r="TDN314" s="10"/>
      <c r="TDO314" s="10"/>
      <c r="TDP314" s="10"/>
      <c r="TDQ314" s="10"/>
      <c r="TDR314" s="10"/>
      <c r="TDS314" s="10"/>
      <c r="TDT314" s="10"/>
      <c r="TDU314" s="10"/>
      <c r="TDV314" s="10"/>
      <c r="TDW314" s="10"/>
      <c r="TDX314" s="10"/>
      <c r="TDY314" s="10"/>
      <c r="TDZ314" s="10"/>
      <c r="TEA314" s="10"/>
      <c r="TEB314" s="10"/>
      <c r="TEC314" s="10"/>
      <c r="TED314" s="10"/>
      <c r="TEE314" s="10"/>
      <c r="TEF314" s="10"/>
      <c r="TEG314" s="10"/>
      <c r="TEH314" s="10"/>
      <c r="TEI314" s="10"/>
      <c r="TEJ314" s="10"/>
      <c r="TEK314" s="10"/>
      <c r="TEL314" s="10"/>
      <c r="TEM314" s="10"/>
      <c r="TEN314" s="10"/>
      <c r="TEO314" s="10"/>
      <c r="TEP314" s="10"/>
      <c r="TEQ314" s="10"/>
      <c r="TER314" s="10"/>
      <c r="TES314" s="10"/>
      <c r="TET314" s="10"/>
      <c r="TEU314" s="10"/>
      <c r="TEV314" s="10"/>
      <c r="TEW314" s="10"/>
      <c r="TEX314" s="10"/>
      <c r="TEY314" s="10"/>
      <c r="TEZ314" s="10"/>
      <c r="TFA314" s="10"/>
      <c r="TFB314" s="10"/>
      <c r="TFC314" s="10"/>
      <c r="TFD314" s="10"/>
      <c r="TFE314" s="10"/>
      <c r="TFF314" s="10"/>
      <c r="TFG314" s="10"/>
      <c r="TFH314" s="10"/>
      <c r="TFI314" s="10"/>
      <c r="TFJ314" s="10"/>
      <c r="TFK314" s="10"/>
      <c r="TFL314" s="10"/>
      <c r="TFM314" s="10"/>
      <c r="TFN314" s="10"/>
      <c r="TFO314" s="10"/>
      <c r="TFP314" s="10"/>
      <c r="TFQ314" s="10"/>
      <c r="TFR314" s="10"/>
      <c r="TFS314" s="10"/>
      <c r="TFT314" s="10"/>
      <c r="TFU314" s="10"/>
      <c r="TFV314" s="10"/>
      <c r="TFW314" s="10"/>
      <c r="TFX314" s="10"/>
      <c r="TFY314" s="10"/>
      <c r="TFZ314" s="10"/>
      <c r="TGA314" s="10"/>
      <c r="TGB314" s="10"/>
      <c r="TGC314" s="10"/>
      <c r="TGD314" s="10"/>
      <c r="TGE314" s="10"/>
      <c r="TGF314" s="10"/>
      <c r="TGG314" s="10"/>
      <c r="TGH314" s="10"/>
      <c r="TGI314" s="10"/>
      <c r="TGJ314" s="10"/>
      <c r="TGK314" s="10"/>
      <c r="TGL314" s="10"/>
      <c r="TGM314" s="10"/>
      <c r="TGN314" s="10"/>
      <c r="TGO314" s="10"/>
      <c r="TGP314" s="10"/>
      <c r="TGQ314" s="10"/>
      <c r="TGR314" s="10"/>
      <c r="TGS314" s="10"/>
      <c r="TGT314" s="10"/>
      <c r="TGU314" s="10"/>
      <c r="TGV314" s="10"/>
      <c r="TGW314" s="10"/>
      <c r="TGX314" s="10"/>
      <c r="TGY314" s="10"/>
      <c r="TGZ314" s="10"/>
      <c r="THA314" s="10"/>
      <c r="THB314" s="10"/>
      <c r="THC314" s="10"/>
      <c r="THD314" s="10"/>
      <c r="THE314" s="10"/>
      <c r="THF314" s="10"/>
      <c r="THG314" s="10"/>
      <c r="THH314" s="10"/>
      <c r="THI314" s="10"/>
      <c r="THJ314" s="10"/>
      <c r="THK314" s="10"/>
      <c r="THL314" s="10"/>
      <c r="THM314" s="10"/>
      <c r="THN314" s="10"/>
      <c r="THO314" s="10"/>
      <c r="THP314" s="10"/>
      <c r="THQ314" s="10"/>
      <c r="THR314" s="10"/>
      <c r="THS314" s="10"/>
      <c r="THT314" s="10"/>
      <c r="THU314" s="10"/>
      <c r="THV314" s="10"/>
      <c r="THW314" s="10"/>
      <c r="THX314" s="10"/>
      <c r="THY314" s="10"/>
      <c r="THZ314" s="10"/>
      <c r="TIA314" s="10"/>
      <c r="TIB314" s="10"/>
      <c r="TIC314" s="10"/>
      <c r="TID314" s="10"/>
      <c r="TIE314" s="10"/>
      <c r="TIF314" s="10"/>
      <c r="TIG314" s="10"/>
      <c r="TIH314" s="10"/>
      <c r="TII314" s="10"/>
      <c r="TIJ314" s="10"/>
      <c r="TIK314" s="10"/>
      <c r="TIL314" s="10"/>
      <c r="TIM314" s="10"/>
      <c r="TIN314" s="10"/>
      <c r="TIO314" s="10"/>
      <c r="TIP314" s="10"/>
      <c r="TIQ314" s="10"/>
      <c r="TIR314" s="10"/>
      <c r="TIS314" s="10"/>
      <c r="TIT314" s="10"/>
      <c r="TIU314" s="10"/>
      <c r="TIV314" s="10"/>
      <c r="TIW314" s="10"/>
      <c r="TIX314" s="10"/>
      <c r="TIY314" s="10"/>
      <c r="TIZ314" s="10"/>
      <c r="TJA314" s="10"/>
      <c r="TJB314" s="10"/>
      <c r="TJC314" s="10"/>
      <c r="TJD314" s="10"/>
      <c r="TJE314" s="10"/>
      <c r="TJF314" s="10"/>
      <c r="TJG314" s="10"/>
      <c r="TJH314" s="10"/>
      <c r="TJI314" s="10"/>
      <c r="TJJ314" s="10"/>
      <c r="TJK314" s="10"/>
      <c r="TJL314" s="10"/>
      <c r="TJM314" s="10"/>
      <c r="TJN314" s="10"/>
      <c r="TJO314" s="10"/>
      <c r="TJP314" s="10"/>
      <c r="TJQ314" s="10"/>
      <c r="TJR314" s="10"/>
      <c r="TJS314" s="10"/>
      <c r="TJT314" s="10"/>
      <c r="TJU314" s="10"/>
      <c r="TJV314" s="10"/>
      <c r="TJW314" s="10"/>
      <c r="TJX314" s="10"/>
      <c r="TJY314" s="10"/>
      <c r="TJZ314" s="10"/>
      <c r="TKA314" s="10"/>
      <c r="TKB314" s="10"/>
      <c r="TKC314" s="10"/>
      <c r="TKD314" s="10"/>
      <c r="TKE314" s="10"/>
      <c r="TKF314" s="10"/>
      <c r="TKG314" s="10"/>
      <c r="TKH314" s="10"/>
      <c r="TKI314" s="10"/>
      <c r="TKJ314" s="10"/>
      <c r="TKK314" s="10"/>
      <c r="TKL314" s="10"/>
      <c r="TKM314" s="10"/>
      <c r="TKN314" s="10"/>
      <c r="TKO314" s="10"/>
      <c r="TKP314" s="10"/>
      <c r="TKQ314" s="10"/>
      <c r="TKR314" s="10"/>
      <c r="TKS314" s="10"/>
      <c r="TKT314" s="10"/>
      <c r="TKU314" s="10"/>
      <c r="TKV314" s="10"/>
      <c r="TKW314" s="10"/>
      <c r="TKX314" s="10"/>
      <c r="TKY314" s="10"/>
      <c r="TKZ314" s="10"/>
      <c r="TLA314" s="10"/>
      <c r="TLB314" s="10"/>
      <c r="TLC314" s="10"/>
      <c r="TLD314" s="10"/>
      <c r="TLE314" s="10"/>
      <c r="TLF314" s="10"/>
      <c r="TLG314" s="10"/>
      <c r="TLH314" s="10"/>
      <c r="TLI314" s="10"/>
      <c r="TLJ314" s="10"/>
      <c r="TLK314" s="10"/>
      <c r="TLL314" s="10"/>
      <c r="TLM314" s="10"/>
      <c r="TLN314" s="10"/>
      <c r="TLO314" s="10"/>
      <c r="TLP314" s="10"/>
      <c r="TLQ314" s="10"/>
      <c r="TLR314" s="10"/>
      <c r="TLS314" s="10"/>
      <c r="TLT314" s="10"/>
      <c r="TLU314" s="10"/>
      <c r="TLV314" s="10"/>
      <c r="TLW314" s="10"/>
      <c r="TLX314" s="10"/>
      <c r="TLY314" s="10"/>
      <c r="TLZ314" s="10"/>
      <c r="TMA314" s="10"/>
      <c r="TMB314" s="10"/>
      <c r="TMC314" s="10"/>
      <c r="TMD314" s="10"/>
      <c r="TME314" s="10"/>
      <c r="TMF314" s="10"/>
      <c r="TMG314" s="10"/>
      <c r="TMH314" s="10"/>
      <c r="TMI314" s="10"/>
      <c r="TMJ314" s="10"/>
      <c r="TMK314" s="10"/>
      <c r="TML314" s="10"/>
      <c r="TMM314" s="10"/>
      <c r="TMN314" s="10"/>
      <c r="TMO314" s="10"/>
      <c r="TMP314" s="10"/>
      <c r="TMQ314" s="10"/>
      <c r="TMR314" s="10"/>
      <c r="TMS314" s="10"/>
      <c r="TMT314" s="10"/>
      <c r="TMU314" s="10"/>
      <c r="TMV314" s="10"/>
      <c r="TMW314" s="10"/>
      <c r="TMX314" s="10"/>
      <c r="TMY314" s="10"/>
      <c r="TMZ314" s="10"/>
      <c r="TNA314" s="10"/>
      <c r="TNB314" s="10"/>
      <c r="TNC314" s="10"/>
      <c r="TND314" s="10"/>
      <c r="TNE314" s="10"/>
      <c r="TNF314" s="10"/>
      <c r="TNG314" s="10"/>
      <c r="TNH314" s="10"/>
      <c r="TNI314" s="10"/>
      <c r="TNJ314" s="10"/>
      <c r="TNK314" s="10"/>
      <c r="TNL314" s="10"/>
      <c r="TNM314" s="10"/>
      <c r="TNN314" s="10"/>
      <c r="TNO314" s="10"/>
      <c r="TNP314" s="10"/>
      <c r="TNQ314" s="10"/>
      <c r="TNR314" s="10"/>
      <c r="TNS314" s="10"/>
      <c r="TNT314" s="10"/>
      <c r="TNU314" s="10"/>
      <c r="TNV314" s="10"/>
      <c r="TNW314" s="10"/>
      <c r="TNX314" s="10"/>
      <c r="TNY314" s="10"/>
      <c r="TNZ314" s="10"/>
      <c r="TOA314" s="10"/>
      <c r="TOB314" s="10"/>
      <c r="TOC314" s="10"/>
      <c r="TOD314" s="10"/>
      <c r="TOE314" s="10"/>
      <c r="TOF314" s="10"/>
      <c r="TOG314" s="10"/>
      <c r="TOH314" s="10"/>
      <c r="TOI314" s="10"/>
      <c r="TOJ314" s="10"/>
      <c r="TOK314" s="10"/>
      <c r="TOL314" s="10"/>
      <c r="TOM314" s="10"/>
      <c r="TON314" s="10"/>
      <c r="TOO314" s="10"/>
      <c r="TOP314" s="10"/>
      <c r="TOQ314" s="10"/>
      <c r="TOR314" s="10"/>
      <c r="TOS314" s="10"/>
      <c r="TOT314" s="10"/>
      <c r="TOU314" s="10"/>
      <c r="TOV314" s="10"/>
      <c r="TOW314" s="10"/>
      <c r="TOX314" s="10"/>
      <c r="TOY314" s="10"/>
      <c r="TOZ314" s="10"/>
      <c r="TPA314" s="10"/>
      <c r="TPB314" s="10"/>
      <c r="TPC314" s="10"/>
      <c r="TPD314" s="10"/>
      <c r="TPE314" s="10"/>
      <c r="TPF314" s="10"/>
      <c r="TPG314" s="10"/>
      <c r="TPH314" s="10"/>
      <c r="TPI314" s="10"/>
      <c r="TPJ314" s="10"/>
      <c r="TPK314" s="10"/>
      <c r="TPL314" s="10"/>
      <c r="TPM314" s="10"/>
      <c r="TPN314" s="10"/>
      <c r="TPO314" s="10"/>
      <c r="TPP314" s="10"/>
      <c r="TPQ314" s="10"/>
      <c r="TPR314" s="10"/>
      <c r="TPS314" s="10"/>
      <c r="TPT314" s="10"/>
      <c r="TPU314" s="10"/>
      <c r="TPV314" s="10"/>
      <c r="TPW314" s="10"/>
      <c r="TPX314" s="10"/>
      <c r="TPY314" s="10"/>
      <c r="TPZ314" s="10"/>
      <c r="TQA314" s="10"/>
      <c r="TQB314" s="10"/>
      <c r="TQC314" s="10"/>
      <c r="TQD314" s="10"/>
      <c r="TQE314" s="10"/>
      <c r="TQF314" s="10"/>
      <c r="TQG314" s="10"/>
      <c r="TQH314" s="10"/>
      <c r="TQI314" s="10"/>
      <c r="TQJ314" s="10"/>
      <c r="TQK314" s="10"/>
      <c r="TQL314" s="10"/>
      <c r="TQM314" s="10"/>
      <c r="TQN314" s="10"/>
      <c r="TQO314" s="10"/>
      <c r="TQP314" s="10"/>
      <c r="TQQ314" s="10"/>
      <c r="TQR314" s="10"/>
      <c r="TQS314" s="10"/>
      <c r="TQT314" s="10"/>
      <c r="TQU314" s="10"/>
      <c r="TQV314" s="10"/>
      <c r="TQW314" s="10"/>
      <c r="TQX314" s="10"/>
      <c r="TQY314" s="10"/>
      <c r="TQZ314" s="10"/>
      <c r="TRA314" s="10"/>
      <c r="TRB314" s="10"/>
      <c r="TRC314" s="10"/>
      <c r="TRD314" s="10"/>
      <c r="TRE314" s="10"/>
      <c r="TRF314" s="10"/>
      <c r="TRG314" s="10"/>
      <c r="TRH314" s="10"/>
      <c r="TRI314" s="10"/>
      <c r="TRJ314" s="10"/>
      <c r="TRK314" s="10"/>
      <c r="TRL314" s="10"/>
      <c r="TRM314" s="10"/>
      <c r="TRN314" s="10"/>
      <c r="TRO314" s="10"/>
      <c r="TRP314" s="10"/>
      <c r="TRQ314" s="10"/>
      <c r="TRR314" s="10"/>
      <c r="TRS314" s="10"/>
      <c r="TRT314" s="10"/>
      <c r="TRU314" s="10"/>
      <c r="TRV314" s="10"/>
      <c r="TRW314" s="10"/>
      <c r="TRX314" s="10"/>
      <c r="TRY314" s="10"/>
      <c r="TRZ314" s="10"/>
      <c r="TSA314" s="10"/>
      <c r="TSB314" s="10"/>
      <c r="TSC314" s="10"/>
      <c r="TSD314" s="10"/>
      <c r="TSE314" s="10"/>
      <c r="TSF314" s="10"/>
      <c r="TSG314" s="10"/>
      <c r="TSH314" s="10"/>
      <c r="TSI314" s="10"/>
      <c r="TSJ314" s="10"/>
      <c r="TSK314" s="10"/>
      <c r="TSL314" s="10"/>
      <c r="TSM314" s="10"/>
      <c r="TSN314" s="10"/>
      <c r="TSO314" s="10"/>
      <c r="TSP314" s="10"/>
      <c r="TSQ314" s="10"/>
      <c r="TSR314" s="10"/>
      <c r="TSS314" s="10"/>
      <c r="TST314" s="10"/>
      <c r="TSU314" s="10"/>
      <c r="TSV314" s="10"/>
      <c r="TSW314" s="10"/>
      <c r="TSX314" s="10"/>
      <c r="TSY314" s="10"/>
      <c r="TSZ314" s="10"/>
      <c r="TTA314" s="10"/>
      <c r="TTB314" s="10"/>
      <c r="TTC314" s="10"/>
      <c r="TTD314" s="10"/>
      <c r="TTE314" s="10"/>
      <c r="TTF314" s="10"/>
      <c r="TTG314" s="10"/>
      <c r="TTH314" s="10"/>
      <c r="TTI314" s="10"/>
      <c r="TTJ314" s="10"/>
      <c r="TTK314" s="10"/>
      <c r="TTL314" s="10"/>
      <c r="TTM314" s="10"/>
      <c r="TTN314" s="10"/>
      <c r="TTO314" s="10"/>
      <c r="TTP314" s="10"/>
      <c r="TTQ314" s="10"/>
      <c r="TTR314" s="10"/>
      <c r="TTS314" s="10"/>
      <c r="TTT314" s="10"/>
      <c r="TTU314" s="10"/>
      <c r="TTV314" s="10"/>
      <c r="TTW314" s="10"/>
      <c r="TTX314" s="10"/>
      <c r="TTY314" s="10"/>
      <c r="TTZ314" s="10"/>
      <c r="TUA314" s="10"/>
      <c r="TUB314" s="10"/>
      <c r="TUC314" s="10"/>
      <c r="TUD314" s="10"/>
      <c r="TUE314" s="10"/>
      <c r="TUF314" s="10"/>
      <c r="TUG314" s="10"/>
      <c r="TUH314" s="10"/>
      <c r="TUI314" s="10"/>
      <c r="TUJ314" s="10"/>
      <c r="TUK314" s="10"/>
      <c r="TUL314" s="10"/>
      <c r="TUM314" s="10"/>
      <c r="TUN314" s="10"/>
      <c r="TUO314" s="10"/>
      <c r="TUP314" s="10"/>
      <c r="TUQ314" s="10"/>
      <c r="TUR314" s="10"/>
      <c r="TUS314" s="10"/>
      <c r="TUT314" s="10"/>
      <c r="TUU314" s="10"/>
      <c r="TUV314" s="10"/>
      <c r="TUW314" s="10"/>
      <c r="TUX314" s="10"/>
      <c r="TUY314" s="10"/>
      <c r="TUZ314" s="10"/>
      <c r="TVA314" s="10"/>
      <c r="TVB314" s="10"/>
      <c r="TVC314" s="10"/>
      <c r="TVD314" s="10"/>
      <c r="TVE314" s="10"/>
      <c r="TVF314" s="10"/>
      <c r="TVG314" s="10"/>
      <c r="TVH314" s="10"/>
      <c r="TVI314" s="10"/>
      <c r="TVJ314" s="10"/>
      <c r="TVK314" s="10"/>
      <c r="TVL314" s="10"/>
      <c r="TVM314" s="10"/>
      <c r="TVN314" s="10"/>
      <c r="TVO314" s="10"/>
      <c r="TVP314" s="10"/>
      <c r="TVQ314" s="10"/>
      <c r="TVR314" s="10"/>
      <c r="TVS314" s="10"/>
      <c r="TVT314" s="10"/>
      <c r="TVU314" s="10"/>
      <c r="TVV314" s="10"/>
      <c r="TVW314" s="10"/>
      <c r="TVX314" s="10"/>
      <c r="TVY314" s="10"/>
      <c r="TVZ314" s="10"/>
      <c r="TWA314" s="10"/>
      <c r="TWB314" s="10"/>
      <c r="TWC314" s="10"/>
      <c r="TWD314" s="10"/>
      <c r="TWE314" s="10"/>
      <c r="TWF314" s="10"/>
      <c r="TWG314" s="10"/>
      <c r="TWH314" s="10"/>
      <c r="TWI314" s="10"/>
      <c r="TWJ314" s="10"/>
      <c r="TWK314" s="10"/>
      <c r="TWL314" s="10"/>
      <c r="TWM314" s="10"/>
      <c r="TWN314" s="10"/>
      <c r="TWO314" s="10"/>
      <c r="TWP314" s="10"/>
      <c r="TWQ314" s="10"/>
      <c r="TWR314" s="10"/>
      <c r="TWS314" s="10"/>
      <c r="TWT314" s="10"/>
      <c r="TWU314" s="10"/>
      <c r="TWV314" s="10"/>
      <c r="TWW314" s="10"/>
      <c r="TWX314" s="10"/>
      <c r="TWY314" s="10"/>
      <c r="TWZ314" s="10"/>
      <c r="TXA314" s="10"/>
      <c r="TXB314" s="10"/>
      <c r="TXC314" s="10"/>
      <c r="TXD314" s="10"/>
      <c r="TXE314" s="10"/>
      <c r="TXF314" s="10"/>
      <c r="TXG314" s="10"/>
      <c r="TXH314" s="10"/>
      <c r="TXI314" s="10"/>
      <c r="TXJ314" s="10"/>
      <c r="TXK314" s="10"/>
      <c r="TXL314" s="10"/>
      <c r="TXM314" s="10"/>
      <c r="TXN314" s="10"/>
      <c r="TXO314" s="10"/>
      <c r="TXP314" s="10"/>
      <c r="TXQ314" s="10"/>
      <c r="TXR314" s="10"/>
      <c r="TXS314" s="10"/>
      <c r="TXT314" s="10"/>
      <c r="TXU314" s="10"/>
      <c r="TXV314" s="10"/>
      <c r="TXW314" s="10"/>
      <c r="TXX314" s="10"/>
      <c r="TXY314" s="10"/>
      <c r="TXZ314" s="10"/>
      <c r="TYA314" s="10"/>
      <c r="TYB314" s="10"/>
      <c r="TYC314" s="10"/>
      <c r="TYD314" s="10"/>
      <c r="TYE314" s="10"/>
      <c r="TYF314" s="10"/>
      <c r="TYG314" s="10"/>
      <c r="TYH314" s="10"/>
      <c r="TYI314" s="10"/>
      <c r="TYJ314" s="10"/>
      <c r="TYK314" s="10"/>
      <c r="TYL314" s="10"/>
      <c r="TYM314" s="10"/>
      <c r="TYN314" s="10"/>
      <c r="TYO314" s="10"/>
      <c r="TYP314" s="10"/>
      <c r="TYQ314" s="10"/>
      <c r="TYR314" s="10"/>
      <c r="TYS314" s="10"/>
      <c r="TYT314" s="10"/>
      <c r="TYU314" s="10"/>
      <c r="TYV314" s="10"/>
      <c r="TYW314" s="10"/>
      <c r="TYX314" s="10"/>
      <c r="TYY314" s="10"/>
      <c r="TYZ314" s="10"/>
      <c r="TZA314" s="10"/>
      <c r="TZB314" s="10"/>
      <c r="TZC314" s="10"/>
      <c r="TZD314" s="10"/>
      <c r="TZE314" s="10"/>
      <c r="TZF314" s="10"/>
      <c r="TZG314" s="10"/>
      <c r="TZH314" s="10"/>
      <c r="TZI314" s="10"/>
      <c r="TZJ314" s="10"/>
      <c r="TZK314" s="10"/>
      <c r="TZL314" s="10"/>
      <c r="TZM314" s="10"/>
      <c r="TZN314" s="10"/>
      <c r="TZO314" s="10"/>
      <c r="TZP314" s="10"/>
      <c r="TZQ314" s="10"/>
      <c r="TZR314" s="10"/>
      <c r="TZS314" s="10"/>
      <c r="TZT314" s="10"/>
      <c r="TZU314" s="10"/>
      <c r="TZV314" s="10"/>
      <c r="TZW314" s="10"/>
      <c r="TZX314" s="10"/>
      <c r="TZY314" s="10"/>
      <c r="TZZ314" s="10"/>
      <c r="UAA314" s="10"/>
      <c r="UAB314" s="10"/>
      <c r="UAC314" s="10"/>
      <c r="UAD314" s="10"/>
      <c r="UAE314" s="10"/>
      <c r="UAF314" s="10"/>
      <c r="UAG314" s="10"/>
      <c r="UAH314" s="10"/>
      <c r="UAI314" s="10"/>
      <c r="UAJ314" s="10"/>
      <c r="UAK314" s="10"/>
      <c r="UAL314" s="10"/>
      <c r="UAM314" s="10"/>
      <c r="UAN314" s="10"/>
      <c r="UAO314" s="10"/>
      <c r="UAP314" s="10"/>
      <c r="UAQ314" s="10"/>
      <c r="UAR314" s="10"/>
      <c r="UAS314" s="10"/>
      <c r="UAT314" s="10"/>
      <c r="UAU314" s="10"/>
      <c r="UAV314" s="10"/>
      <c r="UAW314" s="10"/>
      <c r="UAX314" s="10"/>
      <c r="UAY314" s="10"/>
      <c r="UAZ314" s="10"/>
      <c r="UBA314" s="10"/>
      <c r="UBB314" s="10"/>
      <c r="UBC314" s="10"/>
      <c r="UBD314" s="10"/>
      <c r="UBE314" s="10"/>
      <c r="UBF314" s="10"/>
      <c r="UBG314" s="10"/>
      <c r="UBH314" s="10"/>
      <c r="UBI314" s="10"/>
      <c r="UBJ314" s="10"/>
      <c r="UBK314" s="10"/>
      <c r="UBL314" s="10"/>
      <c r="UBM314" s="10"/>
      <c r="UBN314" s="10"/>
      <c r="UBO314" s="10"/>
      <c r="UBP314" s="10"/>
      <c r="UBQ314" s="10"/>
      <c r="UBR314" s="10"/>
      <c r="UBS314" s="10"/>
      <c r="UBT314" s="10"/>
      <c r="UBU314" s="10"/>
      <c r="UBV314" s="10"/>
      <c r="UBW314" s="10"/>
      <c r="UBX314" s="10"/>
      <c r="UBY314" s="10"/>
      <c r="UBZ314" s="10"/>
      <c r="UCA314" s="10"/>
      <c r="UCB314" s="10"/>
      <c r="UCC314" s="10"/>
      <c r="UCD314" s="10"/>
      <c r="UCE314" s="10"/>
      <c r="UCF314" s="10"/>
      <c r="UCG314" s="10"/>
      <c r="UCH314" s="10"/>
      <c r="UCI314" s="10"/>
      <c r="UCJ314" s="10"/>
      <c r="UCK314" s="10"/>
      <c r="UCL314" s="10"/>
      <c r="UCM314" s="10"/>
      <c r="UCN314" s="10"/>
      <c r="UCO314" s="10"/>
      <c r="UCP314" s="10"/>
      <c r="UCQ314" s="10"/>
      <c r="UCR314" s="10"/>
      <c r="UCS314" s="10"/>
      <c r="UCT314" s="10"/>
      <c r="UCU314" s="10"/>
      <c r="UCV314" s="10"/>
      <c r="UCW314" s="10"/>
      <c r="UCX314" s="10"/>
      <c r="UCY314" s="10"/>
      <c r="UCZ314" s="10"/>
      <c r="UDA314" s="10"/>
      <c r="UDB314" s="10"/>
      <c r="UDC314" s="10"/>
      <c r="UDD314" s="10"/>
      <c r="UDE314" s="10"/>
      <c r="UDF314" s="10"/>
      <c r="UDG314" s="10"/>
      <c r="UDH314" s="10"/>
      <c r="UDI314" s="10"/>
      <c r="UDJ314" s="10"/>
      <c r="UDK314" s="10"/>
      <c r="UDL314" s="10"/>
      <c r="UDM314" s="10"/>
      <c r="UDN314" s="10"/>
      <c r="UDO314" s="10"/>
      <c r="UDP314" s="10"/>
      <c r="UDQ314" s="10"/>
      <c r="UDR314" s="10"/>
      <c r="UDS314" s="10"/>
      <c r="UDT314" s="10"/>
      <c r="UDU314" s="10"/>
      <c r="UDV314" s="10"/>
      <c r="UDW314" s="10"/>
      <c r="UDX314" s="10"/>
      <c r="UDY314" s="10"/>
      <c r="UDZ314" s="10"/>
      <c r="UEA314" s="10"/>
      <c r="UEB314" s="10"/>
      <c r="UEC314" s="10"/>
      <c r="UED314" s="10"/>
      <c r="UEE314" s="10"/>
      <c r="UEF314" s="10"/>
      <c r="UEG314" s="10"/>
      <c r="UEH314" s="10"/>
      <c r="UEI314" s="10"/>
      <c r="UEJ314" s="10"/>
      <c r="UEK314" s="10"/>
      <c r="UEL314" s="10"/>
      <c r="UEM314" s="10"/>
      <c r="UEN314" s="10"/>
      <c r="UEO314" s="10"/>
      <c r="UEP314" s="10"/>
      <c r="UEQ314" s="10"/>
      <c r="UER314" s="10"/>
      <c r="UES314" s="10"/>
      <c r="UET314" s="10"/>
      <c r="UEU314" s="10"/>
      <c r="UEV314" s="10"/>
      <c r="UEW314" s="10"/>
      <c r="UEX314" s="10"/>
      <c r="UEY314" s="10"/>
      <c r="UEZ314" s="10"/>
      <c r="UFA314" s="10"/>
      <c r="UFB314" s="10"/>
      <c r="UFC314" s="10"/>
      <c r="UFD314" s="10"/>
      <c r="UFE314" s="10"/>
      <c r="UFF314" s="10"/>
      <c r="UFG314" s="10"/>
      <c r="UFH314" s="10"/>
      <c r="UFI314" s="10"/>
      <c r="UFJ314" s="10"/>
      <c r="UFK314" s="10"/>
      <c r="UFL314" s="10"/>
      <c r="UFM314" s="10"/>
      <c r="UFN314" s="10"/>
      <c r="UFO314" s="10"/>
      <c r="UFP314" s="10"/>
      <c r="UFQ314" s="10"/>
      <c r="UFR314" s="10"/>
      <c r="UFS314" s="10"/>
      <c r="UFT314" s="10"/>
      <c r="UFU314" s="10"/>
      <c r="UFV314" s="10"/>
      <c r="UFW314" s="10"/>
      <c r="UFX314" s="10"/>
      <c r="UFY314" s="10"/>
      <c r="UFZ314" s="10"/>
      <c r="UGA314" s="10"/>
      <c r="UGB314" s="10"/>
      <c r="UGC314" s="10"/>
      <c r="UGD314" s="10"/>
      <c r="UGE314" s="10"/>
      <c r="UGF314" s="10"/>
      <c r="UGG314" s="10"/>
      <c r="UGH314" s="10"/>
      <c r="UGI314" s="10"/>
      <c r="UGJ314" s="10"/>
      <c r="UGK314" s="10"/>
      <c r="UGL314" s="10"/>
      <c r="UGM314" s="10"/>
      <c r="UGN314" s="10"/>
      <c r="UGO314" s="10"/>
      <c r="UGP314" s="10"/>
      <c r="UGQ314" s="10"/>
      <c r="UGR314" s="10"/>
      <c r="UGS314" s="10"/>
      <c r="UGT314" s="10"/>
      <c r="UGU314" s="10"/>
      <c r="UGV314" s="10"/>
      <c r="UGW314" s="10"/>
      <c r="UGX314" s="10"/>
      <c r="UGY314" s="10"/>
      <c r="UGZ314" s="10"/>
      <c r="UHA314" s="10"/>
      <c r="UHB314" s="10"/>
      <c r="UHC314" s="10"/>
      <c r="UHD314" s="10"/>
      <c r="UHE314" s="10"/>
      <c r="UHF314" s="10"/>
      <c r="UHG314" s="10"/>
      <c r="UHH314" s="10"/>
      <c r="UHI314" s="10"/>
      <c r="UHJ314" s="10"/>
      <c r="UHK314" s="10"/>
      <c r="UHL314" s="10"/>
      <c r="UHM314" s="10"/>
      <c r="UHN314" s="10"/>
      <c r="UHO314" s="10"/>
      <c r="UHP314" s="10"/>
      <c r="UHQ314" s="10"/>
      <c r="UHR314" s="10"/>
      <c r="UHS314" s="10"/>
      <c r="UHT314" s="10"/>
      <c r="UHU314" s="10"/>
      <c r="UHV314" s="10"/>
      <c r="UHW314" s="10"/>
      <c r="UHX314" s="10"/>
      <c r="UHY314" s="10"/>
      <c r="UHZ314" s="10"/>
      <c r="UIA314" s="10"/>
      <c r="UIB314" s="10"/>
      <c r="UIC314" s="10"/>
      <c r="UID314" s="10"/>
      <c r="UIE314" s="10"/>
      <c r="UIF314" s="10"/>
      <c r="UIG314" s="10"/>
      <c r="UIH314" s="10"/>
      <c r="UII314" s="10"/>
      <c r="UIJ314" s="10"/>
      <c r="UIK314" s="10"/>
      <c r="UIL314" s="10"/>
      <c r="UIM314" s="10"/>
      <c r="UIN314" s="10"/>
      <c r="UIO314" s="10"/>
      <c r="UIP314" s="10"/>
      <c r="UIQ314" s="10"/>
      <c r="UIR314" s="10"/>
      <c r="UIS314" s="10"/>
      <c r="UIT314" s="10"/>
      <c r="UIU314" s="10"/>
      <c r="UIV314" s="10"/>
      <c r="UIW314" s="10"/>
      <c r="UIX314" s="10"/>
      <c r="UIY314" s="10"/>
      <c r="UIZ314" s="10"/>
      <c r="UJA314" s="10"/>
      <c r="UJB314" s="10"/>
      <c r="UJC314" s="10"/>
      <c r="UJD314" s="10"/>
      <c r="UJE314" s="10"/>
      <c r="UJF314" s="10"/>
      <c r="UJG314" s="10"/>
      <c r="UJH314" s="10"/>
      <c r="UJI314" s="10"/>
      <c r="UJJ314" s="10"/>
      <c r="UJK314" s="10"/>
      <c r="UJL314" s="10"/>
      <c r="UJM314" s="10"/>
      <c r="UJN314" s="10"/>
      <c r="UJO314" s="10"/>
      <c r="UJP314" s="10"/>
      <c r="UJQ314" s="10"/>
      <c r="UJR314" s="10"/>
      <c r="UJS314" s="10"/>
      <c r="UJT314" s="10"/>
      <c r="UJU314" s="10"/>
      <c r="UJV314" s="10"/>
      <c r="UJW314" s="10"/>
      <c r="UJX314" s="10"/>
      <c r="UJY314" s="10"/>
      <c r="UJZ314" s="10"/>
      <c r="UKA314" s="10"/>
      <c r="UKB314" s="10"/>
      <c r="UKC314" s="10"/>
      <c r="UKD314" s="10"/>
      <c r="UKE314" s="10"/>
      <c r="UKF314" s="10"/>
      <c r="UKG314" s="10"/>
      <c r="UKH314" s="10"/>
      <c r="UKI314" s="10"/>
      <c r="UKJ314" s="10"/>
      <c r="UKK314" s="10"/>
      <c r="UKL314" s="10"/>
      <c r="UKM314" s="10"/>
      <c r="UKN314" s="10"/>
      <c r="UKO314" s="10"/>
      <c r="UKP314" s="10"/>
      <c r="UKQ314" s="10"/>
      <c r="UKR314" s="10"/>
      <c r="UKS314" s="10"/>
      <c r="UKT314" s="10"/>
      <c r="UKU314" s="10"/>
      <c r="UKV314" s="10"/>
      <c r="UKW314" s="10"/>
      <c r="UKX314" s="10"/>
      <c r="UKY314" s="10"/>
      <c r="UKZ314" s="10"/>
      <c r="ULA314" s="10"/>
      <c r="ULB314" s="10"/>
      <c r="ULC314" s="10"/>
      <c r="ULD314" s="10"/>
      <c r="ULE314" s="10"/>
      <c r="ULF314" s="10"/>
      <c r="ULG314" s="10"/>
      <c r="ULH314" s="10"/>
      <c r="ULI314" s="10"/>
      <c r="ULJ314" s="10"/>
      <c r="ULK314" s="10"/>
      <c r="ULL314" s="10"/>
      <c r="ULM314" s="10"/>
      <c r="ULN314" s="10"/>
      <c r="ULO314" s="10"/>
      <c r="ULP314" s="10"/>
      <c r="ULQ314" s="10"/>
      <c r="ULR314" s="10"/>
      <c r="ULS314" s="10"/>
      <c r="ULT314" s="10"/>
      <c r="ULU314" s="10"/>
      <c r="ULV314" s="10"/>
      <c r="ULW314" s="10"/>
      <c r="ULX314" s="10"/>
      <c r="ULY314" s="10"/>
      <c r="ULZ314" s="10"/>
      <c r="UMA314" s="10"/>
      <c r="UMB314" s="10"/>
      <c r="UMC314" s="10"/>
      <c r="UMD314" s="10"/>
      <c r="UME314" s="10"/>
      <c r="UMF314" s="10"/>
      <c r="UMG314" s="10"/>
      <c r="UMH314" s="10"/>
      <c r="UMI314" s="10"/>
      <c r="UMJ314" s="10"/>
      <c r="UMK314" s="10"/>
      <c r="UML314" s="10"/>
      <c r="UMM314" s="10"/>
      <c r="UMN314" s="10"/>
      <c r="UMO314" s="10"/>
      <c r="UMP314" s="10"/>
      <c r="UMQ314" s="10"/>
      <c r="UMR314" s="10"/>
      <c r="UMS314" s="10"/>
      <c r="UMT314" s="10"/>
      <c r="UMU314" s="10"/>
      <c r="UMV314" s="10"/>
      <c r="UMW314" s="10"/>
      <c r="UMX314" s="10"/>
      <c r="UMY314" s="10"/>
      <c r="UMZ314" s="10"/>
      <c r="UNA314" s="10"/>
      <c r="UNB314" s="10"/>
      <c r="UNC314" s="10"/>
      <c r="UND314" s="10"/>
      <c r="UNE314" s="10"/>
      <c r="UNF314" s="10"/>
      <c r="UNG314" s="10"/>
      <c r="UNH314" s="10"/>
      <c r="UNI314" s="10"/>
      <c r="UNJ314" s="10"/>
      <c r="UNK314" s="10"/>
      <c r="UNL314" s="10"/>
      <c r="UNM314" s="10"/>
      <c r="UNN314" s="10"/>
      <c r="UNO314" s="10"/>
      <c r="UNP314" s="10"/>
      <c r="UNQ314" s="10"/>
      <c r="UNR314" s="10"/>
      <c r="UNS314" s="10"/>
      <c r="UNT314" s="10"/>
      <c r="UNU314" s="10"/>
      <c r="UNV314" s="10"/>
      <c r="UNW314" s="10"/>
      <c r="UNX314" s="10"/>
      <c r="UNY314" s="10"/>
      <c r="UNZ314" s="10"/>
      <c r="UOA314" s="10"/>
      <c r="UOB314" s="10"/>
      <c r="UOC314" s="10"/>
      <c r="UOD314" s="10"/>
      <c r="UOE314" s="10"/>
      <c r="UOF314" s="10"/>
      <c r="UOG314" s="10"/>
      <c r="UOH314" s="10"/>
      <c r="UOI314" s="10"/>
      <c r="UOJ314" s="10"/>
      <c r="UOK314" s="10"/>
      <c r="UOL314" s="10"/>
      <c r="UOM314" s="10"/>
      <c r="UON314" s="10"/>
      <c r="UOO314" s="10"/>
      <c r="UOP314" s="10"/>
      <c r="UOQ314" s="10"/>
      <c r="UOR314" s="10"/>
      <c r="UOS314" s="10"/>
      <c r="UOT314" s="10"/>
      <c r="UOU314" s="10"/>
      <c r="UOV314" s="10"/>
      <c r="UOW314" s="10"/>
      <c r="UOX314" s="10"/>
      <c r="UOY314" s="10"/>
      <c r="UOZ314" s="10"/>
      <c r="UPA314" s="10"/>
      <c r="UPB314" s="10"/>
      <c r="UPC314" s="10"/>
      <c r="UPD314" s="10"/>
      <c r="UPE314" s="10"/>
      <c r="UPF314" s="10"/>
      <c r="UPG314" s="10"/>
      <c r="UPH314" s="10"/>
      <c r="UPI314" s="10"/>
      <c r="UPJ314" s="10"/>
      <c r="UPK314" s="10"/>
      <c r="UPL314" s="10"/>
      <c r="UPM314" s="10"/>
      <c r="UPN314" s="10"/>
      <c r="UPO314" s="10"/>
      <c r="UPP314" s="10"/>
      <c r="UPQ314" s="10"/>
      <c r="UPR314" s="10"/>
      <c r="UPS314" s="10"/>
      <c r="UPT314" s="10"/>
      <c r="UPU314" s="10"/>
      <c r="UPV314" s="10"/>
      <c r="UPW314" s="10"/>
      <c r="UPX314" s="10"/>
      <c r="UPY314" s="10"/>
      <c r="UPZ314" s="10"/>
      <c r="UQA314" s="10"/>
      <c r="UQB314" s="10"/>
      <c r="UQC314" s="10"/>
      <c r="UQD314" s="10"/>
      <c r="UQE314" s="10"/>
      <c r="UQF314" s="10"/>
      <c r="UQG314" s="10"/>
      <c r="UQH314" s="10"/>
      <c r="UQI314" s="10"/>
      <c r="UQJ314" s="10"/>
      <c r="UQK314" s="10"/>
      <c r="UQL314" s="10"/>
      <c r="UQM314" s="10"/>
      <c r="UQN314" s="10"/>
      <c r="UQO314" s="10"/>
      <c r="UQP314" s="10"/>
      <c r="UQQ314" s="10"/>
      <c r="UQR314" s="10"/>
      <c r="UQS314" s="10"/>
      <c r="UQT314" s="10"/>
      <c r="UQU314" s="10"/>
      <c r="UQV314" s="10"/>
      <c r="UQW314" s="10"/>
      <c r="UQX314" s="10"/>
      <c r="UQY314" s="10"/>
      <c r="UQZ314" s="10"/>
      <c r="URA314" s="10"/>
      <c r="URB314" s="10"/>
      <c r="URC314" s="10"/>
      <c r="URD314" s="10"/>
      <c r="URE314" s="10"/>
      <c r="URF314" s="10"/>
      <c r="URG314" s="10"/>
      <c r="URH314" s="10"/>
      <c r="URI314" s="10"/>
      <c r="URJ314" s="10"/>
      <c r="URK314" s="10"/>
      <c r="URL314" s="10"/>
      <c r="URM314" s="10"/>
      <c r="URN314" s="10"/>
      <c r="URO314" s="10"/>
      <c r="URP314" s="10"/>
      <c r="URQ314" s="10"/>
      <c r="URR314" s="10"/>
      <c r="URS314" s="10"/>
      <c r="URT314" s="10"/>
      <c r="URU314" s="10"/>
      <c r="URV314" s="10"/>
      <c r="URW314" s="10"/>
      <c r="URX314" s="10"/>
      <c r="URY314" s="10"/>
      <c r="URZ314" s="10"/>
      <c r="USA314" s="10"/>
      <c r="USB314" s="10"/>
      <c r="USC314" s="10"/>
      <c r="USD314" s="10"/>
      <c r="USE314" s="10"/>
      <c r="USF314" s="10"/>
      <c r="USG314" s="10"/>
      <c r="USH314" s="10"/>
      <c r="USI314" s="10"/>
      <c r="USJ314" s="10"/>
      <c r="USK314" s="10"/>
      <c r="USL314" s="10"/>
      <c r="USM314" s="10"/>
      <c r="USN314" s="10"/>
      <c r="USO314" s="10"/>
      <c r="USP314" s="10"/>
      <c r="USQ314" s="10"/>
      <c r="USR314" s="10"/>
      <c r="USS314" s="10"/>
      <c r="UST314" s="10"/>
      <c r="USU314" s="10"/>
      <c r="USV314" s="10"/>
      <c r="USW314" s="10"/>
      <c r="USX314" s="10"/>
      <c r="USY314" s="10"/>
      <c r="USZ314" s="10"/>
      <c r="UTA314" s="10"/>
      <c r="UTB314" s="10"/>
      <c r="UTC314" s="10"/>
      <c r="UTD314" s="10"/>
      <c r="UTE314" s="10"/>
      <c r="UTF314" s="10"/>
      <c r="UTG314" s="10"/>
      <c r="UTH314" s="10"/>
      <c r="UTI314" s="10"/>
      <c r="UTJ314" s="10"/>
      <c r="UTK314" s="10"/>
      <c r="UTL314" s="10"/>
      <c r="UTM314" s="10"/>
      <c r="UTN314" s="10"/>
      <c r="UTO314" s="10"/>
      <c r="UTP314" s="10"/>
      <c r="UTQ314" s="10"/>
      <c r="UTR314" s="10"/>
      <c r="UTS314" s="10"/>
      <c r="UTT314" s="10"/>
      <c r="UTU314" s="10"/>
      <c r="UTV314" s="10"/>
      <c r="UTW314" s="10"/>
      <c r="UTX314" s="10"/>
      <c r="UTY314" s="10"/>
      <c r="UTZ314" s="10"/>
      <c r="UUA314" s="10"/>
      <c r="UUB314" s="10"/>
      <c r="UUC314" s="10"/>
      <c r="UUD314" s="10"/>
      <c r="UUE314" s="10"/>
      <c r="UUF314" s="10"/>
      <c r="UUG314" s="10"/>
      <c r="UUH314" s="10"/>
      <c r="UUI314" s="10"/>
      <c r="UUJ314" s="10"/>
      <c r="UUK314" s="10"/>
      <c r="UUL314" s="10"/>
      <c r="UUM314" s="10"/>
      <c r="UUN314" s="10"/>
      <c r="UUO314" s="10"/>
      <c r="UUP314" s="10"/>
      <c r="UUQ314" s="10"/>
      <c r="UUR314" s="10"/>
      <c r="UUS314" s="10"/>
      <c r="UUT314" s="10"/>
      <c r="UUU314" s="10"/>
      <c r="UUV314" s="10"/>
      <c r="UUW314" s="10"/>
      <c r="UUX314" s="10"/>
      <c r="UUY314" s="10"/>
      <c r="UUZ314" s="10"/>
      <c r="UVA314" s="10"/>
      <c r="UVB314" s="10"/>
      <c r="UVC314" s="10"/>
      <c r="UVD314" s="10"/>
      <c r="UVE314" s="10"/>
      <c r="UVF314" s="10"/>
      <c r="UVG314" s="10"/>
      <c r="UVH314" s="10"/>
      <c r="UVI314" s="10"/>
      <c r="UVJ314" s="10"/>
      <c r="UVK314" s="10"/>
      <c r="UVL314" s="10"/>
      <c r="UVM314" s="10"/>
      <c r="UVN314" s="10"/>
      <c r="UVO314" s="10"/>
      <c r="UVP314" s="10"/>
      <c r="UVQ314" s="10"/>
      <c r="UVR314" s="10"/>
      <c r="UVS314" s="10"/>
      <c r="UVT314" s="10"/>
      <c r="UVU314" s="10"/>
      <c r="UVV314" s="10"/>
      <c r="UVW314" s="10"/>
      <c r="UVX314" s="10"/>
      <c r="UVY314" s="10"/>
      <c r="UVZ314" s="10"/>
      <c r="UWA314" s="10"/>
      <c r="UWB314" s="10"/>
      <c r="UWC314" s="10"/>
      <c r="UWD314" s="10"/>
      <c r="UWE314" s="10"/>
      <c r="UWF314" s="10"/>
      <c r="UWG314" s="10"/>
      <c r="UWH314" s="10"/>
      <c r="UWI314" s="10"/>
      <c r="UWJ314" s="10"/>
      <c r="UWK314" s="10"/>
      <c r="UWL314" s="10"/>
      <c r="UWM314" s="10"/>
      <c r="UWN314" s="10"/>
      <c r="UWO314" s="10"/>
      <c r="UWP314" s="10"/>
      <c r="UWQ314" s="10"/>
      <c r="UWR314" s="10"/>
      <c r="UWS314" s="10"/>
      <c r="UWT314" s="10"/>
      <c r="UWU314" s="10"/>
      <c r="UWV314" s="10"/>
      <c r="UWW314" s="10"/>
      <c r="UWX314" s="10"/>
      <c r="UWY314" s="10"/>
      <c r="UWZ314" s="10"/>
      <c r="UXA314" s="10"/>
      <c r="UXB314" s="10"/>
      <c r="UXC314" s="10"/>
      <c r="UXD314" s="10"/>
      <c r="UXE314" s="10"/>
      <c r="UXF314" s="10"/>
      <c r="UXG314" s="10"/>
      <c r="UXH314" s="10"/>
      <c r="UXI314" s="10"/>
      <c r="UXJ314" s="10"/>
      <c r="UXK314" s="10"/>
      <c r="UXL314" s="10"/>
      <c r="UXM314" s="10"/>
      <c r="UXN314" s="10"/>
      <c r="UXO314" s="10"/>
      <c r="UXP314" s="10"/>
      <c r="UXQ314" s="10"/>
      <c r="UXR314" s="10"/>
      <c r="UXS314" s="10"/>
      <c r="UXT314" s="10"/>
      <c r="UXU314" s="10"/>
      <c r="UXV314" s="10"/>
      <c r="UXW314" s="10"/>
      <c r="UXX314" s="10"/>
      <c r="UXY314" s="10"/>
      <c r="UXZ314" s="10"/>
      <c r="UYA314" s="10"/>
      <c r="UYB314" s="10"/>
      <c r="UYC314" s="10"/>
      <c r="UYD314" s="10"/>
      <c r="UYE314" s="10"/>
      <c r="UYF314" s="10"/>
      <c r="UYG314" s="10"/>
      <c r="UYH314" s="10"/>
      <c r="UYI314" s="10"/>
      <c r="UYJ314" s="10"/>
      <c r="UYK314" s="10"/>
      <c r="UYL314" s="10"/>
      <c r="UYM314" s="10"/>
      <c r="UYN314" s="10"/>
      <c r="UYO314" s="10"/>
      <c r="UYP314" s="10"/>
      <c r="UYQ314" s="10"/>
      <c r="UYR314" s="10"/>
      <c r="UYS314" s="10"/>
      <c r="UYT314" s="10"/>
      <c r="UYU314" s="10"/>
      <c r="UYV314" s="10"/>
      <c r="UYW314" s="10"/>
      <c r="UYX314" s="10"/>
      <c r="UYY314" s="10"/>
      <c r="UYZ314" s="10"/>
      <c r="UZA314" s="10"/>
      <c r="UZB314" s="10"/>
      <c r="UZC314" s="10"/>
      <c r="UZD314" s="10"/>
      <c r="UZE314" s="10"/>
      <c r="UZF314" s="10"/>
      <c r="UZG314" s="10"/>
      <c r="UZH314" s="10"/>
      <c r="UZI314" s="10"/>
      <c r="UZJ314" s="10"/>
      <c r="UZK314" s="10"/>
      <c r="UZL314" s="10"/>
      <c r="UZM314" s="10"/>
      <c r="UZN314" s="10"/>
      <c r="UZO314" s="10"/>
      <c r="UZP314" s="10"/>
      <c r="UZQ314" s="10"/>
      <c r="UZR314" s="10"/>
      <c r="UZS314" s="10"/>
      <c r="UZT314" s="10"/>
      <c r="UZU314" s="10"/>
      <c r="UZV314" s="10"/>
      <c r="UZW314" s="10"/>
      <c r="UZX314" s="10"/>
      <c r="UZY314" s="10"/>
      <c r="UZZ314" s="10"/>
      <c r="VAA314" s="10"/>
      <c r="VAB314" s="10"/>
      <c r="VAC314" s="10"/>
      <c r="VAD314" s="10"/>
      <c r="VAE314" s="10"/>
      <c r="VAF314" s="10"/>
      <c r="VAG314" s="10"/>
      <c r="VAH314" s="10"/>
      <c r="VAI314" s="10"/>
      <c r="VAJ314" s="10"/>
      <c r="VAK314" s="10"/>
      <c r="VAL314" s="10"/>
      <c r="VAM314" s="10"/>
      <c r="VAN314" s="10"/>
      <c r="VAO314" s="10"/>
      <c r="VAP314" s="10"/>
      <c r="VAQ314" s="10"/>
      <c r="VAR314" s="10"/>
      <c r="VAS314" s="10"/>
      <c r="VAT314" s="10"/>
      <c r="VAU314" s="10"/>
      <c r="VAV314" s="10"/>
      <c r="VAW314" s="10"/>
      <c r="VAX314" s="10"/>
      <c r="VAY314" s="10"/>
      <c r="VAZ314" s="10"/>
      <c r="VBA314" s="10"/>
      <c r="VBB314" s="10"/>
      <c r="VBC314" s="10"/>
      <c r="VBD314" s="10"/>
      <c r="VBE314" s="10"/>
      <c r="VBF314" s="10"/>
      <c r="VBG314" s="10"/>
      <c r="VBH314" s="10"/>
      <c r="VBI314" s="10"/>
      <c r="VBJ314" s="10"/>
      <c r="VBK314" s="10"/>
      <c r="VBL314" s="10"/>
      <c r="VBM314" s="10"/>
      <c r="VBN314" s="10"/>
      <c r="VBO314" s="10"/>
      <c r="VBP314" s="10"/>
      <c r="VBQ314" s="10"/>
      <c r="VBR314" s="10"/>
      <c r="VBS314" s="10"/>
      <c r="VBT314" s="10"/>
      <c r="VBU314" s="10"/>
      <c r="VBV314" s="10"/>
      <c r="VBW314" s="10"/>
      <c r="VBX314" s="10"/>
      <c r="VBY314" s="10"/>
      <c r="VBZ314" s="10"/>
      <c r="VCA314" s="10"/>
      <c r="VCB314" s="10"/>
      <c r="VCC314" s="10"/>
      <c r="VCD314" s="10"/>
      <c r="VCE314" s="10"/>
      <c r="VCF314" s="10"/>
      <c r="VCG314" s="10"/>
      <c r="VCH314" s="10"/>
      <c r="VCI314" s="10"/>
      <c r="VCJ314" s="10"/>
      <c r="VCK314" s="10"/>
      <c r="VCL314" s="10"/>
      <c r="VCM314" s="10"/>
      <c r="VCN314" s="10"/>
      <c r="VCO314" s="10"/>
      <c r="VCP314" s="10"/>
      <c r="VCQ314" s="10"/>
      <c r="VCR314" s="10"/>
      <c r="VCS314" s="10"/>
      <c r="VCT314" s="10"/>
      <c r="VCU314" s="10"/>
      <c r="VCV314" s="10"/>
      <c r="VCW314" s="10"/>
      <c r="VCX314" s="10"/>
      <c r="VCY314" s="10"/>
      <c r="VCZ314" s="10"/>
      <c r="VDA314" s="10"/>
      <c r="VDB314" s="10"/>
      <c r="VDC314" s="10"/>
      <c r="VDD314" s="10"/>
      <c r="VDE314" s="10"/>
      <c r="VDF314" s="10"/>
      <c r="VDG314" s="10"/>
      <c r="VDH314" s="10"/>
      <c r="VDI314" s="10"/>
      <c r="VDJ314" s="10"/>
      <c r="VDK314" s="10"/>
      <c r="VDL314" s="10"/>
      <c r="VDM314" s="10"/>
      <c r="VDN314" s="10"/>
      <c r="VDO314" s="10"/>
      <c r="VDP314" s="10"/>
      <c r="VDQ314" s="10"/>
      <c r="VDR314" s="10"/>
      <c r="VDS314" s="10"/>
      <c r="VDT314" s="10"/>
      <c r="VDU314" s="10"/>
      <c r="VDV314" s="10"/>
      <c r="VDW314" s="10"/>
      <c r="VDX314" s="10"/>
      <c r="VDY314" s="10"/>
      <c r="VDZ314" s="10"/>
      <c r="VEA314" s="10"/>
      <c r="VEB314" s="10"/>
      <c r="VEC314" s="10"/>
      <c r="VED314" s="10"/>
      <c r="VEE314" s="10"/>
      <c r="VEF314" s="10"/>
      <c r="VEG314" s="10"/>
      <c r="VEH314" s="10"/>
      <c r="VEI314" s="10"/>
      <c r="VEJ314" s="10"/>
      <c r="VEK314" s="10"/>
      <c r="VEL314" s="10"/>
      <c r="VEM314" s="10"/>
      <c r="VEN314" s="10"/>
      <c r="VEO314" s="10"/>
      <c r="VEP314" s="10"/>
      <c r="VEQ314" s="10"/>
      <c r="VER314" s="10"/>
      <c r="VES314" s="10"/>
      <c r="VET314" s="10"/>
      <c r="VEU314" s="10"/>
      <c r="VEV314" s="10"/>
      <c r="VEW314" s="10"/>
      <c r="VEX314" s="10"/>
      <c r="VEY314" s="10"/>
      <c r="VEZ314" s="10"/>
      <c r="VFA314" s="10"/>
      <c r="VFB314" s="10"/>
      <c r="VFC314" s="10"/>
      <c r="VFD314" s="10"/>
      <c r="VFE314" s="10"/>
      <c r="VFF314" s="10"/>
      <c r="VFG314" s="10"/>
      <c r="VFH314" s="10"/>
      <c r="VFI314" s="10"/>
      <c r="VFJ314" s="10"/>
      <c r="VFK314" s="10"/>
      <c r="VFL314" s="10"/>
      <c r="VFM314" s="10"/>
      <c r="VFN314" s="10"/>
      <c r="VFO314" s="10"/>
      <c r="VFP314" s="10"/>
      <c r="VFQ314" s="10"/>
      <c r="VFR314" s="10"/>
      <c r="VFS314" s="10"/>
      <c r="VFT314" s="10"/>
      <c r="VFU314" s="10"/>
      <c r="VFV314" s="10"/>
      <c r="VFW314" s="10"/>
      <c r="VFX314" s="10"/>
      <c r="VFY314" s="10"/>
      <c r="VFZ314" s="10"/>
      <c r="VGA314" s="10"/>
      <c r="VGB314" s="10"/>
      <c r="VGC314" s="10"/>
      <c r="VGD314" s="10"/>
      <c r="VGE314" s="10"/>
      <c r="VGF314" s="10"/>
      <c r="VGG314" s="10"/>
      <c r="VGH314" s="10"/>
      <c r="VGI314" s="10"/>
      <c r="VGJ314" s="10"/>
      <c r="VGK314" s="10"/>
      <c r="VGL314" s="10"/>
      <c r="VGM314" s="10"/>
      <c r="VGN314" s="10"/>
      <c r="VGO314" s="10"/>
      <c r="VGP314" s="10"/>
      <c r="VGQ314" s="10"/>
      <c r="VGR314" s="10"/>
      <c r="VGS314" s="10"/>
      <c r="VGT314" s="10"/>
      <c r="VGU314" s="10"/>
      <c r="VGV314" s="10"/>
      <c r="VGW314" s="10"/>
      <c r="VGX314" s="10"/>
      <c r="VGY314" s="10"/>
      <c r="VGZ314" s="10"/>
      <c r="VHA314" s="10"/>
      <c r="VHB314" s="10"/>
      <c r="VHC314" s="10"/>
      <c r="VHD314" s="10"/>
      <c r="VHE314" s="10"/>
      <c r="VHF314" s="10"/>
      <c r="VHG314" s="10"/>
      <c r="VHH314" s="10"/>
      <c r="VHI314" s="10"/>
      <c r="VHJ314" s="10"/>
      <c r="VHK314" s="10"/>
      <c r="VHL314" s="10"/>
      <c r="VHM314" s="10"/>
      <c r="VHN314" s="10"/>
      <c r="VHO314" s="10"/>
      <c r="VHP314" s="10"/>
      <c r="VHQ314" s="10"/>
      <c r="VHR314" s="10"/>
      <c r="VHS314" s="10"/>
      <c r="VHT314" s="10"/>
      <c r="VHU314" s="10"/>
      <c r="VHV314" s="10"/>
      <c r="VHW314" s="10"/>
      <c r="VHX314" s="10"/>
      <c r="VHY314" s="10"/>
      <c r="VHZ314" s="10"/>
      <c r="VIA314" s="10"/>
      <c r="VIB314" s="10"/>
      <c r="VIC314" s="10"/>
      <c r="VID314" s="10"/>
      <c r="VIE314" s="10"/>
      <c r="VIF314" s="10"/>
      <c r="VIG314" s="10"/>
      <c r="VIH314" s="10"/>
      <c r="VII314" s="10"/>
      <c r="VIJ314" s="10"/>
      <c r="VIK314" s="10"/>
      <c r="VIL314" s="10"/>
      <c r="VIM314" s="10"/>
      <c r="VIN314" s="10"/>
      <c r="VIO314" s="10"/>
      <c r="VIP314" s="10"/>
      <c r="VIQ314" s="10"/>
      <c r="VIR314" s="10"/>
      <c r="VIS314" s="10"/>
      <c r="VIT314" s="10"/>
      <c r="VIU314" s="10"/>
      <c r="VIV314" s="10"/>
      <c r="VIW314" s="10"/>
      <c r="VIX314" s="10"/>
      <c r="VIY314" s="10"/>
      <c r="VIZ314" s="10"/>
      <c r="VJA314" s="10"/>
      <c r="VJB314" s="10"/>
      <c r="VJC314" s="10"/>
      <c r="VJD314" s="10"/>
      <c r="VJE314" s="10"/>
      <c r="VJF314" s="10"/>
      <c r="VJG314" s="10"/>
      <c r="VJH314" s="10"/>
      <c r="VJI314" s="10"/>
      <c r="VJJ314" s="10"/>
      <c r="VJK314" s="10"/>
      <c r="VJL314" s="10"/>
      <c r="VJM314" s="10"/>
      <c r="VJN314" s="10"/>
      <c r="VJO314" s="10"/>
      <c r="VJP314" s="10"/>
      <c r="VJQ314" s="10"/>
      <c r="VJR314" s="10"/>
      <c r="VJS314" s="10"/>
      <c r="VJT314" s="10"/>
      <c r="VJU314" s="10"/>
      <c r="VJV314" s="10"/>
      <c r="VJW314" s="10"/>
      <c r="VJX314" s="10"/>
      <c r="VJY314" s="10"/>
      <c r="VJZ314" s="10"/>
      <c r="VKA314" s="10"/>
      <c r="VKB314" s="10"/>
      <c r="VKC314" s="10"/>
      <c r="VKD314" s="10"/>
      <c r="VKE314" s="10"/>
      <c r="VKF314" s="10"/>
      <c r="VKG314" s="10"/>
      <c r="VKH314" s="10"/>
      <c r="VKI314" s="10"/>
      <c r="VKJ314" s="10"/>
      <c r="VKK314" s="10"/>
      <c r="VKL314" s="10"/>
      <c r="VKM314" s="10"/>
      <c r="VKN314" s="10"/>
      <c r="VKO314" s="10"/>
      <c r="VKP314" s="10"/>
      <c r="VKQ314" s="10"/>
      <c r="VKR314" s="10"/>
      <c r="VKS314" s="10"/>
      <c r="VKT314" s="10"/>
      <c r="VKU314" s="10"/>
      <c r="VKV314" s="10"/>
      <c r="VKW314" s="10"/>
      <c r="VKX314" s="10"/>
      <c r="VKY314" s="10"/>
      <c r="VKZ314" s="10"/>
      <c r="VLA314" s="10"/>
      <c r="VLB314" s="10"/>
      <c r="VLC314" s="10"/>
      <c r="VLD314" s="10"/>
      <c r="VLE314" s="10"/>
      <c r="VLF314" s="10"/>
      <c r="VLG314" s="10"/>
      <c r="VLH314" s="10"/>
      <c r="VLI314" s="10"/>
      <c r="VLJ314" s="10"/>
      <c r="VLK314" s="10"/>
      <c r="VLL314" s="10"/>
      <c r="VLM314" s="10"/>
      <c r="VLN314" s="10"/>
      <c r="VLO314" s="10"/>
      <c r="VLP314" s="10"/>
      <c r="VLQ314" s="10"/>
      <c r="VLR314" s="10"/>
      <c r="VLS314" s="10"/>
      <c r="VLT314" s="10"/>
      <c r="VLU314" s="10"/>
      <c r="VLV314" s="10"/>
      <c r="VLW314" s="10"/>
      <c r="VLX314" s="10"/>
      <c r="VLY314" s="10"/>
      <c r="VLZ314" s="10"/>
      <c r="VMA314" s="10"/>
      <c r="VMB314" s="10"/>
      <c r="VMC314" s="10"/>
      <c r="VMD314" s="10"/>
      <c r="VME314" s="10"/>
      <c r="VMF314" s="10"/>
      <c r="VMG314" s="10"/>
      <c r="VMH314" s="10"/>
      <c r="VMI314" s="10"/>
      <c r="VMJ314" s="10"/>
      <c r="VMK314" s="10"/>
      <c r="VML314" s="10"/>
      <c r="VMM314" s="10"/>
      <c r="VMN314" s="10"/>
      <c r="VMO314" s="10"/>
      <c r="VMP314" s="10"/>
      <c r="VMQ314" s="10"/>
      <c r="VMR314" s="10"/>
      <c r="VMS314" s="10"/>
      <c r="VMT314" s="10"/>
      <c r="VMU314" s="10"/>
      <c r="VMV314" s="10"/>
      <c r="VMW314" s="10"/>
      <c r="VMX314" s="10"/>
      <c r="VMY314" s="10"/>
      <c r="VMZ314" s="10"/>
      <c r="VNA314" s="10"/>
      <c r="VNB314" s="10"/>
      <c r="VNC314" s="10"/>
      <c r="VND314" s="10"/>
      <c r="VNE314" s="10"/>
      <c r="VNF314" s="10"/>
      <c r="VNG314" s="10"/>
      <c r="VNH314" s="10"/>
      <c r="VNI314" s="10"/>
      <c r="VNJ314" s="10"/>
      <c r="VNK314" s="10"/>
      <c r="VNL314" s="10"/>
      <c r="VNM314" s="10"/>
      <c r="VNN314" s="10"/>
      <c r="VNO314" s="10"/>
      <c r="VNP314" s="10"/>
      <c r="VNQ314" s="10"/>
      <c r="VNR314" s="10"/>
      <c r="VNS314" s="10"/>
      <c r="VNT314" s="10"/>
      <c r="VNU314" s="10"/>
      <c r="VNV314" s="10"/>
      <c r="VNW314" s="10"/>
      <c r="VNX314" s="10"/>
      <c r="VNY314" s="10"/>
      <c r="VNZ314" s="10"/>
      <c r="VOA314" s="10"/>
      <c r="VOB314" s="10"/>
      <c r="VOC314" s="10"/>
      <c r="VOD314" s="10"/>
      <c r="VOE314" s="10"/>
      <c r="VOF314" s="10"/>
      <c r="VOG314" s="10"/>
      <c r="VOH314" s="10"/>
      <c r="VOI314" s="10"/>
      <c r="VOJ314" s="10"/>
      <c r="VOK314" s="10"/>
      <c r="VOL314" s="10"/>
      <c r="VOM314" s="10"/>
      <c r="VON314" s="10"/>
      <c r="VOO314" s="10"/>
      <c r="VOP314" s="10"/>
      <c r="VOQ314" s="10"/>
      <c r="VOR314" s="10"/>
      <c r="VOS314" s="10"/>
      <c r="VOT314" s="10"/>
      <c r="VOU314" s="10"/>
      <c r="VOV314" s="10"/>
      <c r="VOW314" s="10"/>
      <c r="VOX314" s="10"/>
      <c r="VOY314" s="10"/>
      <c r="VOZ314" s="10"/>
      <c r="VPA314" s="10"/>
      <c r="VPB314" s="10"/>
      <c r="VPC314" s="10"/>
      <c r="VPD314" s="10"/>
      <c r="VPE314" s="10"/>
      <c r="VPF314" s="10"/>
      <c r="VPG314" s="10"/>
      <c r="VPH314" s="10"/>
      <c r="VPI314" s="10"/>
      <c r="VPJ314" s="10"/>
      <c r="VPK314" s="10"/>
      <c r="VPL314" s="10"/>
      <c r="VPM314" s="10"/>
      <c r="VPN314" s="10"/>
      <c r="VPO314" s="10"/>
      <c r="VPP314" s="10"/>
      <c r="VPQ314" s="10"/>
      <c r="VPR314" s="10"/>
      <c r="VPS314" s="10"/>
      <c r="VPT314" s="10"/>
      <c r="VPU314" s="10"/>
      <c r="VPV314" s="10"/>
      <c r="VPW314" s="10"/>
      <c r="VPX314" s="10"/>
      <c r="VPY314" s="10"/>
      <c r="VPZ314" s="10"/>
      <c r="VQA314" s="10"/>
      <c r="VQB314" s="10"/>
      <c r="VQC314" s="10"/>
      <c r="VQD314" s="10"/>
      <c r="VQE314" s="10"/>
      <c r="VQF314" s="10"/>
      <c r="VQG314" s="10"/>
      <c r="VQH314" s="10"/>
      <c r="VQI314" s="10"/>
      <c r="VQJ314" s="10"/>
      <c r="VQK314" s="10"/>
      <c r="VQL314" s="10"/>
      <c r="VQM314" s="10"/>
      <c r="VQN314" s="10"/>
      <c r="VQO314" s="10"/>
      <c r="VQP314" s="10"/>
      <c r="VQQ314" s="10"/>
      <c r="VQR314" s="10"/>
      <c r="VQS314" s="10"/>
      <c r="VQT314" s="10"/>
      <c r="VQU314" s="10"/>
      <c r="VQV314" s="10"/>
      <c r="VQW314" s="10"/>
      <c r="VQX314" s="10"/>
      <c r="VQY314" s="10"/>
      <c r="VQZ314" s="10"/>
      <c r="VRA314" s="10"/>
      <c r="VRB314" s="10"/>
      <c r="VRC314" s="10"/>
      <c r="VRD314" s="10"/>
      <c r="VRE314" s="10"/>
      <c r="VRF314" s="10"/>
      <c r="VRG314" s="10"/>
      <c r="VRH314" s="10"/>
      <c r="VRI314" s="10"/>
      <c r="VRJ314" s="10"/>
      <c r="VRK314" s="10"/>
      <c r="VRL314" s="10"/>
      <c r="VRM314" s="10"/>
      <c r="VRN314" s="10"/>
      <c r="VRO314" s="10"/>
      <c r="VRP314" s="10"/>
      <c r="VRQ314" s="10"/>
      <c r="VRR314" s="10"/>
      <c r="VRS314" s="10"/>
      <c r="VRT314" s="10"/>
      <c r="VRU314" s="10"/>
      <c r="VRV314" s="10"/>
      <c r="VRW314" s="10"/>
      <c r="VRX314" s="10"/>
      <c r="VRY314" s="10"/>
      <c r="VRZ314" s="10"/>
      <c r="VSA314" s="10"/>
      <c r="VSB314" s="10"/>
      <c r="VSC314" s="10"/>
      <c r="VSD314" s="10"/>
      <c r="VSE314" s="10"/>
      <c r="VSF314" s="10"/>
      <c r="VSG314" s="10"/>
      <c r="VSH314" s="10"/>
      <c r="VSI314" s="10"/>
      <c r="VSJ314" s="10"/>
      <c r="VSK314" s="10"/>
      <c r="VSL314" s="10"/>
      <c r="VSM314" s="10"/>
      <c r="VSN314" s="10"/>
      <c r="VSO314" s="10"/>
      <c r="VSP314" s="10"/>
      <c r="VSQ314" s="10"/>
      <c r="VSR314" s="10"/>
      <c r="VSS314" s="10"/>
      <c r="VST314" s="10"/>
      <c r="VSU314" s="10"/>
      <c r="VSV314" s="10"/>
      <c r="VSW314" s="10"/>
      <c r="VSX314" s="10"/>
      <c r="VSY314" s="10"/>
      <c r="VSZ314" s="10"/>
      <c r="VTA314" s="10"/>
      <c r="VTB314" s="10"/>
      <c r="VTC314" s="10"/>
      <c r="VTD314" s="10"/>
      <c r="VTE314" s="10"/>
      <c r="VTF314" s="10"/>
      <c r="VTG314" s="10"/>
      <c r="VTH314" s="10"/>
      <c r="VTI314" s="10"/>
      <c r="VTJ314" s="10"/>
      <c r="VTK314" s="10"/>
      <c r="VTL314" s="10"/>
      <c r="VTM314" s="10"/>
      <c r="VTN314" s="10"/>
      <c r="VTO314" s="10"/>
      <c r="VTP314" s="10"/>
      <c r="VTQ314" s="10"/>
      <c r="VTR314" s="10"/>
      <c r="VTS314" s="10"/>
      <c r="VTT314" s="10"/>
      <c r="VTU314" s="10"/>
      <c r="VTV314" s="10"/>
      <c r="VTW314" s="10"/>
      <c r="VTX314" s="10"/>
      <c r="VTY314" s="10"/>
      <c r="VTZ314" s="10"/>
      <c r="VUA314" s="10"/>
      <c r="VUB314" s="10"/>
      <c r="VUC314" s="10"/>
      <c r="VUD314" s="10"/>
      <c r="VUE314" s="10"/>
      <c r="VUF314" s="10"/>
      <c r="VUG314" s="10"/>
      <c r="VUH314" s="10"/>
      <c r="VUI314" s="10"/>
      <c r="VUJ314" s="10"/>
      <c r="VUK314" s="10"/>
      <c r="VUL314" s="10"/>
      <c r="VUM314" s="10"/>
      <c r="VUN314" s="10"/>
      <c r="VUO314" s="10"/>
      <c r="VUP314" s="10"/>
      <c r="VUQ314" s="10"/>
      <c r="VUR314" s="10"/>
      <c r="VUS314" s="10"/>
      <c r="VUT314" s="10"/>
      <c r="VUU314" s="10"/>
      <c r="VUV314" s="10"/>
      <c r="VUW314" s="10"/>
      <c r="VUX314" s="10"/>
      <c r="VUY314" s="10"/>
      <c r="VUZ314" s="10"/>
      <c r="VVA314" s="10"/>
      <c r="VVB314" s="10"/>
      <c r="VVC314" s="10"/>
      <c r="VVD314" s="10"/>
      <c r="VVE314" s="10"/>
      <c r="VVF314" s="10"/>
      <c r="VVG314" s="10"/>
      <c r="VVH314" s="10"/>
      <c r="VVI314" s="10"/>
      <c r="VVJ314" s="10"/>
      <c r="VVK314" s="10"/>
      <c r="VVL314" s="10"/>
      <c r="VVM314" s="10"/>
      <c r="VVN314" s="10"/>
      <c r="VVO314" s="10"/>
      <c r="VVP314" s="10"/>
      <c r="VVQ314" s="10"/>
      <c r="VVR314" s="10"/>
      <c r="VVS314" s="10"/>
      <c r="VVT314" s="10"/>
      <c r="VVU314" s="10"/>
      <c r="VVV314" s="10"/>
      <c r="VVW314" s="10"/>
      <c r="VVX314" s="10"/>
      <c r="VVY314" s="10"/>
      <c r="VVZ314" s="10"/>
      <c r="VWA314" s="10"/>
      <c r="VWB314" s="10"/>
      <c r="VWC314" s="10"/>
      <c r="VWD314" s="10"/>
      <c r="VWE314" s="10"/>
      <c r="VWF314" s="10"/>
      <c r="VWG314" s="10"/>
      <c r="VWH314" s="10"/>
      <c r="VWI314" s="10"/>
      <c r="VWJ314" s="10"/>
      <c r="VWK314" s="10"/>
      <c r="VWL314" s="10"/>
      <c r="VWM314" s="10"/>
      <c r="VWN314" s="10"/>
      <c r="VWO314" s="10"/>
      <c r="VWP314" s="10"/>
      <c r="VWQ314" s="10"/>
      <c r="VWR314" s="10"/>
      <c r="VWS314" s="10"/>
      <c r="VWT314" s="10"/>
      <c r="VWU314" s="10"/>
      <c r="VWV314" s="10"/>
      <c r="VWW314" s="10"/>
      <c r="VWX314" s="10"/>
      <c r="VWY314" s="10"/>
      <c r="VWZ314" s="10"/>
      <c r="VXA314" s="10"/>
      <c r="VXB314" s="10"/>
      <c r="VXC314" s="10"/>
      <c r="VXD314" s="10"/>
      <c r="VXE314" s="10"/>
      <c r="VXF314" s="10"/>
      <c r="VXG314" s="10"/>
      <c r="VXH314" s="10"/>
      <c r="VXI314" s="10"/>
      <c r="VXJ314" s="10"/>
      <c r="VXK314" s="10"/>
      <c r="VXL314" s="10"/>
      <c r="VXM314" s="10"/>
      <c r="VXN314" s="10"/>
      <c r="VXO314" s="10"/>
      <c r="VXP314" s="10"/>
      <c r="VXQ314" s="10"/>
      <c r="VXR314" s="10"/>
      <c r="VXS314" s="10"/>
      <c r="VXT314" s="10"/>
      <c r="VXU314" s="10"/>
      <c r="VXV314" s="10"/>
      <c r="VXW314" s="10"/>
      <c r="VXX314" s="10"/>
      <c r="VXY314" s="10"/>
      <c r="VXZ314" s="10"/>
      <c r="VYA314" s="10"/>
      <c r="VYB314" s="10"/>
      <c r="VYC314" s="10"/>
      <c r="VYD314" s="10"/>
      <c r="VYE314" s="10"/>
      <c r="VYF314" s="10"/>
      <c r="VYG314" s="10"/>
      <c r="VYH314" s="10"/>
      <c r="VYI314" s="10"/>
      <c r="VYJ314" s="10"/>
      <c r="VYK314" s="10"/>
      <c r="VYL314" s="10"/>
      <c r="VYM314" s="10"/>
      <c r="VYN314" s="10"/>
      <c r="VYO314" s="10"/>
      <c r="VYP314" s="10"/>
      <c r="VYQ314" s="10"/>
      <c r="VYR314" s="10"/>
      <c r="VYS314" s="10"/>
      <c r="VYT314" s="10"/>
      <c r="VYU314" s="10"/>
      <c r="VYV314" s="10"/>
      <c r="VYW314" s="10"/>
      <c r="VYX314" s="10"/>
      <c r="VYY314" s="10"/>
      <c r="VYZ314" s="10"/>
      <c r="VZA314" s="10"/>
      <c r="VZB314" s="10"/>
      <c r="VZC314" s="10"/>
      <c r="VZD314" s="10"/>
      <c r="VZE314" s="10"/>
      <c r="VZF314" s="10"/>
      <c r="VZG314" s="10"/>
      <c r="VZH314" s="10"/>
      <c r="VZI314" s="10"/>
      <c r="VZJ314" s="10"/>
      <c r="VZK314" s="10"/>
      <c r="VZL314" s="10"/>
      <c r="VZM314" s="10"/>
      <c r="VZN314" s="10"/>
      <c r="VZO314" s="10"/>
      <c r="VZP314" s="10"/>
      <c r="VZQ314" s="10"/>
      <c r="VZR314" s="10"/>
      <c r="VZS314" s="10"/>
      <c r="VZT314" s="10"/>
      <c r="VZU314" s="10"/>
      <c r="VZV314" s="10"/>
      <c r="VZW314" s="10"/>
      <c r="VZX314" s="10"/>
      <c r="VZY314" s="10"/>
      <c r="VZZ314" s="10"/>
      <c r="WAA314" s="10"/>
      <c r="WAB314" s="10"/>
      <c r="WAC314" s="10"/>
      <c r="WAD314" s="10"/>
      <c r="WAE314" s="10"/>
      <c r="WAF314" s="10"/>
      <c r="WAG314" s="10"/>
      <c r="WAH314" s="10"/>
      <c r="WAI314" s="10"/>
      <c r="WAJ314" s="10"/>
      <c r="WAK314" s="10"/>
      <c r="WAL314" s="10"/>
      <c r="WAM314" s="10"/>
      <c r="WAN314" s="10"/>
      <c r="WAO314" s="10"/>
      <c r="WAP314" s="10"/>
      <c r="WAQ314" s="10"/>
      <c r="WAR314" s="10"/>
      <c r="WAS314" s="10"/>
      <c r="WAT314" s="10"/>
      <c r="WAU314" s="10"/>
      <c r="WAV314" s="10"/>
      <c r="WAW314" s="10"/>
      <c r="WAX314" s="10"/>
      <c r="WAY314" s="10"/>
      <c r="WAZ314" s="10"/>
      <c r="WBA314" s="10"/>
      <c r="WBB314" s="10"/>
      <c r="WBC314" s="10"/>
      <c r="WBD314" s="10"/>
      <c r="WBE314" s="10"/>
      <c r="WBF314" s="10"/>
      <c r="WBG314" s="10"/>
      <c r="WBH314" s="10"/>
      <c r="WBI314" s="10"/>
      <c r="WBJ314" s="10"/>
      <c r="WBK314" s="10"/>
      <c r="WBL314" s="10"/>
      <c r="WBM314" s="10"/>
      <c r="WBN314" s="10"/>
      <c r="WBO314" s="10"/>
      <c r="WBP314" s="10"/>
      <c r="WBQ314" s="10"/>
      <c r="WBR314" s="10"/>
      <c r="WBS314" s="10"/>
      <c r="WBT314" s="10"/>
      <c r="WBU314" s="10"/>
      <c r="WBV314" s="10"/>
      <c r="WBW314" s="10"/>
      <c r="WBX314" s="10"/>
      <c r="WBY314" s="10"/>
      <c r="WBZ314" s="10"/>
      <c r="WCA314" s="10"/>
      <c r="WCB314" s="10"/>
      <c r="WCC314" s="10"/>
      <c r="WCD314" s="10"/>
      <c r="WCE314" s="10"/>
      <c r="WCF314" s="10"/>
      <c r="WCG314" s="10"/>
      <c r="WCH314" s="10"/>
      <c r="WCI314" s="10"/>
      <c r="WCJ314" s="10"/>
      <c r="WCK314" s="10"/>
      <c r="WCL314" s="10"/>
      <c r="WCM314" s="10"/>
      <c r="WCN314" s="10"/>
      <c r="WCO314" s="10"/>
      <c r="WCP314" s="10"/>
      <c r="WCQ314" s="10"/>
      <c r="WCR314" s="10"/>
      <c r="WCS314" s="10"/>
      <c r="WCT314" s="10"/>
      <c r="WCU314" s="10"/>
      <c r="WCV314" s="10"/>
      <c r="WCW314" s="10"/>
      <c r="WCX314" s="10"/>
      <c r="WCY314" s="10"/>
      <c r="WCZ314" s="10"/>
      <c r="WDA314" s="10"/>
      <c r="WDB314" s="10"/>
      <c r="WDC314" s="10"/>
      <c r="WDD314" s="10"/>
      <c r="WDE314" s="10"/>
      <c r="WDF314" s="10"/>
      <c r="WDG314" s="10"/>
      <c r="WDH314" s="10"/>
      <c r="WDI314" s="10"/>
      <c r="WDJ314" s="10"/>
      <c r="WDK314" s="10"/>
      <c r="WDL314" s="10"/>
      <c r="WDM314" s="10"/>
      <c r="WDN314" s="10"/>
      <c r="WDO314" s="10"/>
      <c r="WDP314" s="10"/>
      <c r="WDQ314" s="10"/>
      <c r="WDR314" s="10"/>
      <c r="WDS314" s="10"/>
      <c r="WDT314" s="10"/>
      <c r="WDU314" s="10"/>
      <c r="WDV314" s="10"/>
      <c r="WDW314" s="10"/>
      <c r="WDX314" s="10"/>
      <c r="WDY314" s="10"/>
      <c r="WDZ314" s="10"/>
      <c r="WEA314" s="10"/>
      <c r="WEB314" s="10"/>
      <c r="WEC314" s="10"/>
      <c r="WED314" s="10"/>
      <c r="WEE314" s="10"/>
      <c r="WEF314" s="10"/>
      <c r="WEG314" s="10"/>
      <c r="WEH314" s="10"/>
      <c r="WEI314" s="10"/>
      <c r="WEJ314" s="10"/>
      <c r="WEK314" s="10"/>
      <c r="WEL314" s="10"/>
      <c r="WEM314" s="10"/>
      <c r="WEN314" s="10"/>
      <c r="WEO314" s="10"/>
      <c r="WEP314" s="10"/>
      <c r="WEQ314" s="10"/>
      <c r="WER314" s="10"/>
      <c r="WES314" s="10"/>
      <c r="WET314" s="10"/>
      <c r="WEU314" s="10"/>
      <c r="WEV314" s="10"/>
      <c r="WEW314" s="10"/>
      <c r="WEX314" s="10"/>
      <c r="WEY314" s="10"/>
      <c r="WEZ314" s="10"/>
      <c r="WFA314" s="10"/>
      <c r="WFB314" s="10"/>
      <c r="WFC314" s="10"/>
      <c r="WFD314" s="10"/>
      <c r="WFE314" s="10"/>
      <c r="WFF314" s="10"/>
      <c r="WFG314" s="10"/>
      <c r="WFH314" s="10"/>
      <c r="WFI314" s="10"/>
      <c r="WFJ314" s="10"/>
      <c r="WFK314" s="10"/>
      <c r="WFL314" s="10"/>
      <c r="WFM314" s="10"/>
      <c r="WFN314" s="10"/>
      <c r="WFO314" s="10"/>
      <c r="WFP314" s="10"/>
      <c r="WFQ314" s="10"/>
      <c r="WFR314" s="10"/>
      <c r="WFS314" s="10"/>
      <c r="WFT314" s="10"/>
      <c r="WFU314" s="10"/>
      <c r="WFV314" s="10"/>
      <c r="WFW314" s="10"/>
      <c r="WFX314" s="10"/>
      <c r="WFY314" s="10"/>
      <c r="WFZ314" s="10"/>
      <c r="WGA314" s="10"/>
      <c r="WGB314" s="10"/>
      <c r="WGC314" s="10"/>
      <c r="WGD314" s="10"/>
      <c r="WGE314" s="10"/>
      <c r="WGF314" s="10"/>
      <c r="WGG314" s="10"/>
      <c r="WGH314" s="10"/>
      <c r="WGI314" s="10"/>
      <c r="WGJ314" s="10"/>
      <c r="WGK314" s="10"/>
      <c r="WGL314" s="10"/>
      <c r="WGM314" s="10"/>
      <c r="WGN314" s="10"/>
      <c r="WGO314" s="10"/>
      <c r="WGP314" s="10"/>
      <c r="WGQ314" s="10"/>
      <c r="WGR314" s="10"/>
      <c r="WGS314" s="10"/>
      <c r="WGT314" s="10"/>
      <c r="WGU314" s="10"/>
      <c r="WGV314" s="10"/>
      <c r="WGW314" s="10"/>
      <c r="WGX314" s="10"/>
      <c r="WGY314" s="10"/>
      <c r="WGZ314" s="10"/>
      <c r="WHA314" s="10"/>
      <c r="WHB314" s="10"/>
      <c r="WHC314" s="10"/>
      <c r="WHD314" s="10"/>
      <c r="WHE314" s="10"/>
      <c r="WHF314" s="10"/>
      <c r="WHG314" s="10"/>
      <c r="WHH314" s="10"/>
      <c r="WHI314" s="10"/>
      <c r="WHJ314" s="10"/>
      <c r="WHK314" s="10"/>
      <c r="WHL314" s="10"/>
      <c r="WHM314" s="10"/>
      <c r="WHN314" s="10"/>
      <c r="WHO314" s="10"/>
      <c r="WHP314" s="10"/>
      <c r="WHQ314" s="10"/>
      <c r="WHR314" s="10"/>
      <c r="WHS314" s="10"/>
      <c r="WHT314" s="10"/>
      <c r="WHU314" s="10"/>
      <c r="WHV314" s="10"/>
      <c r="WHW314" s="10"/>
      <c r="WHX314" s="10"/>
      <c r="WHY314" s="10"/>
      <c r="WHZ314" s="10"/>
      <c r="WIA314" s="10"/>
      <c r="WIB314" s="10"/>
      <c r="WIC314" s="10"/>
      <c r="WID314" s="10"/>
      <c r="WIE314" s="10"/>
      <c r="WIF314" s="10"/>
      <c r="WIG314" s="10"/>
      <c r="WIH314" s="10"/>
      <c r="WII314" s="10"/>
      <c r="WIJ314" s="10"/>
      <c r="WIK314" s="10"/>
      <c r="WIL314" s="10"/>
      <c r="WIM314" s="10"/>
      <c r="WIN314" s="10"/>
      <c r="WIO314" s="10"/>
      <c r="WIP314" s="10"/>
      <c r="WIQ314" s="10"/>
      <c r="WIR314" s="10"/>
      <c r="WIS314" s="10"/>
      <c r="WIT314" s="10"/>
      <c r="WIU314" s="10"/>
      <c r="WIV314" s="10"/>
      <c r="WIW314" s="10"/>
      <c r="WIX314" s="10"/>
      <c r="WIY314" s="10"/>
      <c r="WIZ314" s="10"/>
      <c r="WJA314" s="10"/>
      <c r="WJB314" s="10"/>
      <c r="WJC314" s="10"/>
      <c r="WJD314" s="10"/>
      <c r="WJE314" s="10"/>
      <c r="WJF314" s="10"/>
      <c r="WJG314" s="10"/>
      <c r="WJH314" s="10"/>
      <c r="WJI314" s="10"/>
      <c r="WJJ314" s="10"/>
      <c r="WJK314" s="10"/>
      <c r="WJL314" s="10"/>
      <c r="WJM314" s="10"/>
      <c r="WJN314" s="10"/>
      <c r="WJO314" s="10"/>
      <c r="WJP314" s="10"/>
      <c r="WJQ314" s="10"/>
      <c r="WJR314" s="10"/>
      <c r="WJS314" s="10"/>
      <c r="WJT314" s="10"/>
      <c r="WJU314" s="10"/>
      <c r="WJV314" s="10"/>
      <c r="WJW314" s="10"/>
      <c r="WJX314" s="10"/>
      <c r="WJY314" s="10"/>
      <c r="WJZ314" s="10"/>
      <c r="WKA314" s="10"/>
      <c r="WKB314" s="10"/>
      <c r="WKC314" s="10"/>
      <c r="WKD314" s="10"/>
      <c r="WKE314" s="10"/>
      <c r="WKF314" s="10"/>
      <c r="WKG314" s="10"/>
      <c r="WKH314" s="10"/>
      <c r="WKI314" s="10"/>
      <c r="WKJ314" s="10"/>
      <c r="WKK314" s="10"/>
      <c r="WKL314" s="10"/>
      <c r="WKM314" s="10"/>
      <c r="WKN314" s="10"/>
      <c r="WKO314" s="10"/>
      <c r="WKP314" s="10"/>
      <c r="WKQ314" s="10"/>
      <c r="WKR314" s="10"/>
      <c r="WKS314" s="10"/>
      <c r="WKT314" s="10"/>
      <c r="WKU314" s="10"/>
      <c r="WKV314" s="10"/>
      <c r="WKW314" s="10"/>
      <c r="WKX314" s="10"/>
      <c r="WKY314" s="10"/>
      <c r="WKZ314" s="10"/>
      <c r="WLA314" s="10"/>
      <c r="WLB314" s="10"/>
      <c r="WLC314" s="10"/>
      <c r="WLD314" s="10"/>
      <c r="WLE314" s="10"/>
      <c r="WLF314" s="10"/>
      <c r="WLG314" s="10"/>
      <c r="WLH314" s="10"/>
      <c r="WLI314" s="10"/>
      <c r="WLJ314" s="10"/>
      <c r="WLK314" s="10"/>
      <c r="WLL314" s="10"/>
      <c r="WLM314" s="10"/>
      <c r="WLN314" s="10"/>
      <c r="WLO314" s="10"/>
      <c r="WLP314" s="10"/>
      <c r="WLQ314" s="10"/>
      <c r="WLR314" s="10"/>
      <c r="WLS314" s="10"/>
      <c r="WLT314" s="10"/>
      <c r="WLU314" s="10"/>
      <c r="WLV314" s="10"/>
      <c r="WLW314" s="10"/>
      <c r="WLX314" s="10"/>
      <c r="WLY314" s="10"/>
      <c r="WLZ314" s="10"/>
      <c r="WMA314" s="10"/>
      <c r="WMB314" s="10"/>
      <c r="WMC314" s="10"/>
      <c r="WMD314" s="10"/>
      <c r="WME314" s="10"/>
      <c r="WMF314" s="10"/>
      <c r="WMG314" s="10"/>
      <c r="WMH314" s="10"/>
      <c r="WMI314" s="10"/>
      <c r="WMJ314" s="10"/>
      <c r="WMK314" s="10"/>
      <c r="WML314" s="10"/>
      <c r="WMM314" s="10"/>
      <c r="WMN314" s="10"/>
      <c r="WMO314" s="10"/>
      <c r="WMP314" s="10"/>
      <c r="WMQ314" s="10"/>
      <c r="WMR314" s="10"/>
      <c r="WMS314" s="10"/>
      <c r="WMT314" s="10"/>
      <c r="WMU314" s="10"/>
      <c r="WMV314" s="10"/>
      <c r="WMW314" s="10"/>
      <c r="WMX314" s="10"/>
      <c r="WMY314" s="10"/>
      <c r="WMZ314" s="10"/>
      <c r="WNA314" s="10"/>
      <c r="WNB314" s="10"/>
      <c r="WNC314" s="10"/>
      <c r="WND314" s="10"/>
      <c r="WNE314" s="10"/>
      <c r="WNF314" s="10"/>
      <c r="WNG314" s="10"/>
      <c r="WNH314" s="10"/>
      <c r="WNI314" s="10"/>
      <c r="WNJ314" s="10"/>
      <c r="WNK314" s="10"/>
      <c r="WNL314" s="10"/>
      <c r="WNM314" s="10"/>
      <c r="WNN314" s="10"/>
      <c r="WNO314" s="10"/>
      <c r="WNP314" s="10"/>
      <c r="WNQ314" s="10"/>
      <c r="WNR314" s="10"/>
      <c r="WNS314" s="10"/>
      <c r="WNT314" s="10"/>
      <c r="WNU314" s="10"/>
      <c r="WNV314" s="10"/>
      <c r="WNW314" s="10"/>
      <c r="WNX314" s="10"/>
      <c r="WNY314" s="10"/>
      <c r="WNZ314" s="10"/>
      <c r="WOA314" s="10"/>
      <c r="WOB314" s="10"/>
      <c r="WOC314" s="10"/>
      <c r="WOD314" s="10"/>
      <c r="WOE314" s="10"/>
      <c r="WOF314" s="10"/>
      <c r="WOG314" s="10"/>
      <c r="WOH314" s="10"/>
      <c r="WOI314" s="10"/>
      <c r="WOJ314" s="10"/>
      <c r="WOK314" s="10"/>
      <c r="WOL314" s="10"/>
      <c r="WOM314" s="10"/>
      <c r="WON314" s="10"/>
      <c r="WOO314" s="10"/>
      <c r="WOP314" s="10"/>
      <c r="WOQ314" s="10"/>
      <c r="WOR314" s="10"/>
      <c r="WOS314" s="10"/>
      <c r="WOT314" s="10"/>
      <c r="WOU314" s="10"/>
      <c r="WOV314" s="10"/>
      <c r="WOW314" s="10"/>
      <c r="WOX314" s="10"/>
      <c r="WOY314" s="10"/>
      <c r="WOZ314" s="10"/>
      <c r="WPA314" s="10"/>
      <c r="WPB314" s="10"/>
      <c r="WPC314" s="10"/>
      <c r="WPD314" s="10"/>
      <c r="WPE314" s="10"/>
      <c r="WPF314" s="10"/>
      <c r="WPG314" s="10"/>
      <c r="WPH314" s="10"/>
      <c r="WPI314" s="10"/>
      <c r="WPJ314" s="10"/>
      <c r="WPK314" s="10"/>
      <c r="WPL314" s="10"/>
      <c r="WPM314" s="10"/>
      <c r="WPN314" s="10"/>
      <c r="WPO314" s="10"/>
      <c r="WPP314" s="10"/>
      <c r="WPQ314" s="10"/>
      <c r="WPR314" s="10"/>
      <c r="WPS314" s="10"/>
      <c r="WPT314" s="10"/>
      <c r="WPU314" s="10"/>
      <c r="WPV314" s="10"/>
      <c r="WPW314" s="10"/>
      <c r="WPX314" s="10"/>
      <c r="WPY314" s="10"/>
      <c r="WPZ314" s="10"/>
      <c r="WQA314" s="10"/>
      <c r="WQB314" s="10"/>
      <c r="WQC314" s="10"/>
      <c r="WQD314" s="10"/>
      <c r="WQE314" s="10"/>
      <c r="WQF314" s="10"/>
      <c r="WQG314" s="10"/>
      <c r="WQH314" s="10"/>
      <c r="WQI314" s="10"/>
      <c r="WQJ314" s="10"/>
      <c r="WQK314" s="10"/>
      <c r="WQL314" s="10"/>
      <c r="WQM314" s="10"/>
      <c r="WQN314" s="10"/>
      <c r="WQO314" s="10"/>
      <c r="WQP314" s="10"/>
      <c r="WQQ314" s="10"/>
      <c r="WQR314" s="10"/>
      <c r="WQS314" s="10"/>
      <c r="WQT314" s="10"/>
      <c r="WQU314" s="10"/>
      <c r="WQV314" s="10"/>
      <c r="WQW314" s="10"/>
      <c r="WQX314" s="10"/>
      <c r="WQY314" s="10"/>
      <c r="WQZ314" s="10"/>
      <c r="WRA314" s="10"/>
      <c r="WRB314" s="10"/>
      <c r="WRC314" s="10"/>
      <c r="WRD314" s="10"/>
      <c r="WRE314" s="10"/>
      <c r="WRF314" s="10"/>
      <c r="WRG314" s="10"/>
      <c r="WRH314" s="10"/>
      <c r="WRI314" s="10"/>
      <c r="WRJ314" s="10"/>
      <c r="WRK314" s="10"/>
      <c r="WRL314" s="10"/>
      <c r="WRM314" s="10"/>
      <c r="WRN314" s="10"/>
      <c r="WRO314" s="10"/>
      <c r="WRP314" s="10"/>
      <c r="WRQ314" s="10"/>
      <c r="WRR314" s="10"/>
      <c r="WRS314" s="10"/>
      <c r="WRT314" s="10"/>
      <c r="WRU314" s="10"/>
      <c r="WRV314" s="10"/>
      <c r="WRW314" s="10"/>
      <c r="WRX314" s="10"/>
      <c r="WRY314" s="10"/>
      <c r="WRZ314" s="10"/>
      <c r="WSA314" s="10"/>
      <c r="WSB314" s="10"/>
      <c r="WSC314" s="10"/>
      <c r="WSD314" s="10"/>
      <c r="WSE314" s="10"/>
      <c r="WSF314" s="10"/>
      <c r="WSG314" s="10"/>
      <c r="WSH314" s="10"/>
      <c r="WSI314" s="10"/>
      <c r="WSJ314" s="10"/>
      <c r="WSK314" s="10"/>
      <c r="WSL314" s="10"/>
      <c r="WSM314" s="10"/>
      <c r="WSN314" s="10"/>
      <c r="WSO314" s="10"/>
      <c r="WSP314" s="10"/>
      <c r="WSQ314" s="10"/>
      <c r="WSR314" s="10"/>
      <c r="WSS314" s="10"/>
      <c r="WST314" s="10"/>
      <c r="WSU314" s="10"/>
      <c r="WSV314" s="10"/>
      <c r="WSW314" s="10"/>
      <c r="WSX314" s="10"/>
      <c r="WSY314" s="10"/>
      <c r="WSZ314" s="10"/>
      <c r="WTA314" s="10"/>
      <c r="WTB314" s="10"/>
      <c r="WTC314" s="10"/>
      <c r="WTD314" s="10"/>
      <c r="WTE314" s="10"/>
      <c r="WTF314" s="10"/>
      <c r="WTG314" s="10"/>
      <c r="WTH314" s="10"/>
      <c r="WTI314" s="10"/>
      <c r="WTJ314" s="10"/>
      <c r="WTK314" s="10"/>
      <c r="WTL314" s="10"/>
      <c r="WTM314" s="10"/>
      <c r="WTN314" s="10"/>
      <c r="WTO314" s="10"/>
      <c r="WTP314" s="10"/>
      <c r="WTQ314" s="10"/>
      <c r="WTR314" s="10"/>
      <c r="WTS314" s="10"/>
      <c r="WTT314" s="10"/>
      <c r="WTU314" s="10"/>
      <c r="WTV314" s="10"/>
      <c r="WTW314" s="10"/>
      <c r="WTX314" s="10"/>
      <c r="WTY314" s="10"/>
      <c r="WTZ314" s="10"/>
      <c r="WUA314" s="10"/>
      <c r="WUB314" s="10"/>
      <c r="WUC314" s="10"/>
      <c r="WUD314" s="10"/>
      <c r="WUE314" s="10"/>
      <c r="WUF314" s="10"/>
      <c r="WUG314" s="10"/>
      <c r="WUH314" s="10"/>
      <c r="WUI314" s="10"/>
      <c r="WUJ314" s="10"/>
      <c r="WUK314" s="10"/>
      <c r="WUL314" s="10"/>
      <c r="WUM314" s="10"/>
      <c r="WUN314" s="10"/>
      <c r="WUO314" s="10"/>
      <c r="WUP314" s="10"/>
      <c r="WUQ314" s="10"/>
      <c r="WUR314" s="10"/>
      <c r="WUS314" s="10"/>
      <c r="WUT314" s="10"/>
      <c r="WUU314" s="10"/>
      <c r="WUV314" s="10"/>
      <c r="WUW314" s="10"/>
      <c r="WUX314" s="10"/>
      <c r="WUY314" s="10"/>
      <c r="WUZ314" s="10"/>
      <c r="WVA314" s="10"/>
      <c r="WVB314" s="10"/>
      <c r="WVC314" s="10"/>
      <c r="WVD314" s="10"/>
      <c r="WVE314" s="10"/>
      <c r="WVF314" s="10"/>
      <c r="WVG314" s="10"/>
      <c r="WVH314" s="10"/>
      <c r="WVI314" s="10"/>
      <c r="WVJ314" s="10"/>
      <c r="WVK314" s="10"/>
      <c r="WVL314" s="10"/>
      <c r="WVM314" s="10"/>
      <c r="WVN314" s="10"/>
      <c r="WVO314" s="10"/>
      <c r="WVP314" s="10"/>
      <c r="WVQ314" s="10"/>
      <c r="WVR314" s="10"/>
      <c r="WVS314" s="10"/>
      <c r="WVT314" s="10"/>
      <c r="WVU314" s="10"/>
      <c r="WVV314" s="10"/>
      <c r="WVW314" s="10"/>
      <c r="WVX314" s="10"/>
      <c r="WVY314" s="10"/>
      <c r="WVZ314" s="10"/>
      <c r="WWA314" s="10"/>
      <c r="WWB314" s="10"/>
      <c r="WWC314" s="10"/>
      <c r="WWD314" s="10"/>
      <c r="WWE314" s="10"/>
      <c r="WWF314" s="10"/>
      <c r="WWG314" s="10"/>
      <c r="WWH314" s="10"/>
      <c r="WWI314" s="10"/>
      <c r="WWJ314" s="10"/>
      <c r="WWK314" s="10"/>
      <c r="WWL314" s="10"/>
      <c r="WWM314" s="10"/>
      <c r="WWN314" s="10"/>
      <c r="WWO314" s="10"/>
      <c r="WWP314" s="10"/>
      <c r="WWQ314" s="10"/>
      <c r="WWR314" s="10"/>
      <c r="WWS314" s="10"/>
      <c r="WWT314" s="10"/>
      <c r="WWU314" s="10"/>
      <c r="WWV314" s="10"/>
      <c r="WWW314" s="10"/>
      <c r="WWX314" s="10"/>
      <c r="WWY314" s="10"/>
      <c r="WWZ314" s="10"/>
      <c r="WXA314" s="10"/>
      <c r="WXB314" s="10"/>
      <c r="WXC314" s="10"/>
      <c r="WXD314" s="10"/>
      <c r="WXE314" s="10"/>
      <c r="WXF314" s="10"/>
      <c r="WXG314" s="10"/>
      <c r="WXH314" s="10"/>
      <c r="WXI314" s="10"/>
      <c r="WXJ314" s="10"/>
      <c r="WXK314" s="10"/>
      <c r="WXL314" s="10"/>
      <c r="WXM314" s="10"/>
      <c r="WXN314" s="10"/>
      <c r="WXO314" s="10"/>
      <c r="WXP314" s="10"/>
      <c r="WXQ314" s="10"/>
      <c r="WXR314" s="10"/>
      <c r="WXS314" s="10"/>
      <c r="WXT314" s="10"/>
      <c r="WXU314" s="10"/>
      <c r="WXV314" s="10"/>
      <c r="WXW314" s="10"/>
      <c r="WXX314" s="10"/>
      <c r="WXY314" s="10"/>
      <c r="WXZ314" s="10"/>
      <c r="WYA314" s="10"/>
      <c r="WYB314" s="10"/>
      <c r="WYC314" s="10"/>
      <c r="WYD314" s="10"/>
      <c r="WYE314" s="10"/>
      <c r="WYF314" s="10"/>
      <c r="WYG314" s="10"/>
      <c r="WYH314" s="10"/>
      <c r="WYI314" s="10"/>
      <c r="WYJ314" s="10"/>
      <c r="WYK314" s="10"/>
      <c r="WYL314" s="10"/>
      <c r="WYM314" s="10"/>
      <c r="WYN314" s="10"/>
      <c r="WYO314" s="10"/>
      <c r="WYP314" s="10"/>
      <c r="WYQ314" s="10"/>
      <c r="WYR314" s="10"/>
      <c r="WYS314" s="10"/>
      <c r="WYT314" s="10"/>
      <c r="WYU314" s="10"/>
      <c r="WYV314" s="10"/>
      <c r="WYW314" s="10"/>
      <c r="WYX314" s="10"/>
      <c r="WYY314" s="10"/>
      <c r="WYZ314" s="10"/>
      <c r="WZA314" s="10"/>
      <c r="WZB314" s="10"/>
      <c r="WZC314" s="10"/>
      <c r="WZD314" s="10"/>
      <c r="WZE314" s="10"/>
      <c r="WZF314" s="10"/>
      <c r="WZG314" s="10"/>
      <c r="WZH314" s="10"/>
      <c r="WZI314" s="10"/>
      <c r="WZJ314" s="10"/>
      <c r="WZK314" s="10"/>
      <c r="WZL314" s="10"/>
      <c r="WZM314" s="10"/>
      <c r="WZN314" s="10"/>
      <c r="WZO314" s="10"/>
      <c r="WZP314" s="10"/>
      <c r="WZQ314" s="10"/>
      <c r="WZR314" s="10"/>
      <c r="WZS314" s="10"/>
      <c r="WZT314" s="10"/>
      <c r="WZU314" s="10"/>
      <c r="WZV314" s="10"/>
      <c r="WZW314" s="10"/>
      <c r="WZX314" s="10"/>
      <c r="WZY314" s="10"/>
      <c r="WZZ314" s="10"/>
      <c r="XAA314" s="10"/>
      <c r="XAB314" s="10"/>
      <c r="XAC314" s="10"/>
      <c r="XAD314" s="10"/>
      <c r="XAE314" s="10"/>
      <c r="XAF314" s="10"/>
      <c r="XAG314" s="10"/>
      <c r="XAH314" s="10"/>
      <c r="XAI314" s="10"/>
      <c r="XAJ314" s="10"/>
      <c r="XAK314" s="10"/>
      <c r="XAL314" s="10"/>
      <c r="XAM314" s="10"/>
      <c r="XAN314" s="10"/>
      <c r="XAO314" s="10"/>
      <c r="XAP314" s="10"/>
      <c r="XAQ314" s="10"/>
      <c r="XAR314" s="10"/>
      <c r="XAS314" s="10"/>
      <c r="XAT314" s="10"/>
      <c r="XAU314" s="10"/>
      <c r="XAV314" s="10"/>
      <c r="XAW314" s="10"/>
      <c r="XAX314" s="10"/>
      <c r="XAY314" s="10"/>
      <c r="XAZ314" s="10"/>
      <c r="XBA314" s="10"/>
      <c r="XBB314" s="10"/>
      <c r="XBC314" s="10"/>
      <c r="XBD314" s="10"/>
      <c r="XBE314" s="10"/>
      <c r="XBF314" s="10"/>
      <c r="XBG314" s="10"/>
      <c r="XBH314" s="10"/>
      <c r="XBI314" s="10"/>
      <c r="XBJ314" s="10"/>
      <c r="XBK314" s="10"/>
      <c r="XBL314" s="10"/>
      <c r="XBM314" s="10"/>
      <c r="XBN314" s="10"/>
      <c r="XBO314" s="10"/>
      <c r="XBP314" s="10"/>
      <c r="XBQ314" s="10"/>
      <c r="XBR314" s="10"/>
      <c r="XBS314" s="10"/>
      <c r="XBT314" s="10"/>
      <c r="XBU314" s="10"/>
      <c r="XBV314" s="10"/>
      <c r="XBW314" s="10"/>
      <c r="XBX314" s="10"/>
      <c r="XBY314" s="10"/>
      <c r="XBZ314" s="10"/>
      <c r="XCA314" s="10"/>
      <c r="XCB314" s="10"/>
      <c r="XCC314" s="10"/>
      <c r="XCD314" s="10"/>
      <c r="XCE314" s="10"/>
      <c r="XCF314" s="10"/>
      <c r="XCG314" s="10"/>
      <c r="XCH314" s="10"/>
      <c r="XCI314" s="10"/>
      <c r="XCJ314" s="10"/>
      <c r="XCK314" s="10"/>
      <c r="XCL314" s="10"/>
      <c r="XCM314" s="10"/>
      <c r="XCN314" s="10"/>
      <c r="XCO314" s="10"/>
      <c r="XCP314" s="10"/>
      <c r="XCQ314" s="10"/>
      <c r="XCR314" s="10"/>
      <c r="XCS314" s="10"/>
      <c r="XCT314" s="10"/>
      <c r="XCU314" s="10"/>
      <c r="XCV314" s="10"/>
      <c r="XCW314" s="10"/>
      <c r="XCX314" s="10"/>
      <c r="XCY314" s="10"/>
      <c r="XCZ314" s="10"/>
      <c r="XDA314" s="10"/>
      <c r="XDB314" s="10"/>
      <c r="XDC314" s="10"/>
      <c r="XDD314" s="10"/>
      <c r="XDE314" s="10"/>
      <c r="XDF314" s="10"/>
      <c r="XDG314" s="10"/>
      <c r="XDH314" s="10"/>
      <c r="XDI314" s="10"/>
      <c r="XDJ314" s="10"/>
      <c r="XDK314" s="10"/>
      <c r="XDL314" s="10"/>
      <c r="XDM314" s="10"/>
      <c r="XDN314" s="10"/>
      <c r="XDO314" s="10"/>
      <c r="XDP314" s="10"/>
      <c r="XDQ314" s="10"/>
      <c r="XDR314" s="10"/>
      <c r="XDS314" s="10"/>
      <c r="XDT314" s="10"/>
      <c r="XDU314" s="10"/>
      <c r="XDV314" s="10"/>
      <c r="XDW314" s="10"/>
      <c r="XDX314" s="10"/>
      <c r="XDY314" s="10"/>
      <c r="XDZ314" s="10"/>
      <c r="XEA314" s="10"/>
      <c r="XEB314" s="10"/>
      <c r="XEC314" s="10"/>
      <c r="XED314" s="10"/>
      <c r="XEE314" s="10"/>
      <c r="XEF314" s="10"/>
      <c r="XEG314" s="10"/>
      <c r="XEH314" s="10"/>
      <c r="XEI314" s="10"/>
      <c r="XEJ314" s="10"/>
      <c r="XEK314" s="10"/>
      <c r="XEL314" s="10"/>
      <c r="XEM314" s="10"/>
      <c r="XEN314" s="10"/>
      <c r="XEO314" s="10"/>
      <c r="XEP314" s="10"/>
      <c r="XEQ314" s="10"/>
      <c r="XER314" s="10"/>
      <c r="XES314" s="10"/>
      <c r="XET314" s="10"/>
      <c r="XEU314" s="10"/>
      <c r="XEV314" s="10"/>
      <c r="XEW314" s="10"/>
      <c r="XEX314" s="10"/>
      <c r="XEY314" s="10"/>
      <c r="XEZ314" s="10"/>
      <c r="XFA314" s="10"/>
      <c r="XFB314" s="10"/>
      <c r="XFC314" s="10"/>
      <c r="XFD314" s="10"/>
    </row>
    <row r="315" spans="1:16384" x14ac:dyDescent="0.3">
      <c r="A315" s="9" t="str">
        <f t="shared" si="5"/>
        <v>NCALong term equity investments</v>
      </c>
      <c r="B315" s="12" t="s">
        <v>473</v>
      </c>
      <c r="C315" s="10" t="s">
        <v>149</v>
      </c>
      <c r="D315" s="10"/>
      <c r="E315" s="11" t="s">
        <v>127</v>
      </c>
      <c r="F315" s="11" t="s">
        <v>165</v>
      </c>
      <c r="G315" s="11" t="s">
        <v>128</v>
      </c>
      <c r="H315" s="12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  <c r="IW315" s="10"/>
      <c r="IX315" s="10"/>
      <c r="IY315" s="10"/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  <c r="JQ315" s="10"/>
      <c r="JR315" s="10"/>
      <c r="JS315" s="10"/>
      <c r="JT315" s="10"/>
      <c r="JU315" s="10"/>
      <c r="JV315" s="10"/>
      <c r="JW315" s="10"/>
      <c r="JX315" s="10"/>
      <c r="JY315" s="10"/>
      <c r="JZ315" s="10"/>
      <c r="KA315" s="10"/>
      <c r="KB315" s="10"/>
      <c r="KC315" s="10"/>
      <c r="KD315" s="10"/>
      <c r="KE315" s="10"/>
      <c r="KF315" s="10"/>
      <c r="KG315" s="10"/>
      <c r="KH315" s="10"/>
      <c r="KI315" s="10"/>
      <c r="KJ315" s="10"/>
      <c r="KK315" s="10"/>
      <c r="KL315" s="10"/>
      <c r="KM315" s="10"/>
      <c r="KN315" s="10"/>
      <c r="KO315" s="10"/>
      <c r="KP315" s="10"/>
      <c r="KQ315" s="10"/>
      <c r="KR315" s="10"/>
      <c r="KS315" s="10"/>
      <c r="KT315" s="10"/>
      <c r="KU315" s="10"/>
      <c r="KV315" s="10"/>
      <c r="KW315" s="10"/>
      <c r="KX315" s="10"/>
      <c r="KY315" s="10"/>
      <c r="KZ315" s="10"/>
      <c r="LA315" s="10"/>
      <c r="LB315" s="10"/>
      <c r="LC315" s="10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10"/>
      <c r="LP315" s="10"/>
      <c r="LQ315" s="10"/>
      <c r="LR315" s="10"/>
      <c r="LS315" s="10"/>
      <c r="LT315" s="10"/>
      <c r="LU315" s="10"/>
      <c r="LV315" s="10"/>
      <c r="LW315" s="10"/>
      <c r="LX315" s="10"/>
      <c r="LY315" s="10"/>
      <c r="LZ315" s="10"/>
      <c r="MA315" s="10"/>
      <c r="MB315" s="10"/>
      <c r="MC315" s="10"/>
      <c r="MD315" s="10"/>
      <c r="ME315" s="10"/>
      <c r="MF315" s="10"/>
      <c r="MG315" s="10"/>
      <c r="MH315" s="10"/>
      <c r="MI315" s="10"/>
      <c r="MJ315" s="10"/>
      <c r="MK315" s="10"/>
      <c r="ML315" s="10"/>
      <c r="MM315" s="10"/>
      <c r="MN315" s="10"/>
      <c r="MO315" s="10"/>
      <c r="MP315" s="10"/>
      <c r="MQ315" s="10"/>
      <c r="MR315" s="10"/>
      <c r="MS315" s="10"/>
      <c r="MT315" s="10"/>
      <c r="MU315" s="10"/>
      <c r="MV315" s="10"/>
      <c r="MW315" s="10"/>
      <c r="MX315" s="10"/>
      <c r="MY315" s="10"/>
      <c r="MZ315" s="10"/>
      <c r="NA315" s="10"/>
      <c r="NB315" s="10"/>
      <c r="NC315" s="10"/>
      <c r="ND315" s="10"/>
      <c r="NE315" s="10"/>
      <c r="NF315" s="10"/>
      <c r="NG315" s="10"/>
      <c r="NH315" s="10"/>
      <c r="NI315" s="10"/>
      <c r="NJ315" s="10"/>
      <c r="NK315" s="10"/>
      <c r="NL315" s="10"/>
      <c r="NM315" s="10"/>
      <c r="NN315" s="10"/>
      <c r="NO315" s="10"/>
      <c r="NP315" s="10"/>
      <c r="NQ315" s="10"/>
      <c r="NR315" s="10"/>
      <c r="NS315" s="10"/>
      <c r="NT315" s="10"/>
      <c r="NU315" s="10"/>
      <c r="NV315" s="10"/>
      <c r="NW315" s="10"/>
      <c r="NX315" s="10"/>
      <c r="NY315" s="10"/>
      <c r="NZ315" s="10"/>
      <c r="OA315" s="10"/>
      <c r="OB315" s="10"/>
      <c r="OC315" s="10"/>
      <c r="OD315" s="10"/>
      <c r="OE315" s="10"/>
      <c r="OF315" s="10"/>
      <c r="OG315" s="10"/>
      <c r="OH315" s="10"/>
      <c r="OI315" s="10"/>
      <c r="OJ315" s="10"/>
      <c r="OK315" s="10"/>
      <c r="OL315" s="10"/>
      <c r="OM315" s="10"/>
      <c r="ON315" s="10"/>
      <c r="OO315" s="10"/>
      <c r="OP315" s="10"/>
      <c r="OQ315" s="10"/>
      <c r="OR315" s="10"/>
      <c r="OS315" s="10"/>
      <c r="OT315" s="10"/>
      <c r="OU315" s="10"/>
      <c r="OV315" s="10"/>
      <c r="OW315" s="10"/>
      <c r="OX315" s="10"/>
      <c r="OY315" s="10"/>
      <c r="OZ315" s="10"/>
      <c r="PA315" s="10"/>
      <c r="PB315" s="10"/>
      <c r="PC315" s="10"/>
      <c r="PD315" s="10"/>
      <c r="PE315" s="10"/>
      <c r="PF315" s="10"/>
      <c r="PG315" s="10"/>
      <c r="PH315" s="10"/>
      <c r="PI315" s="10"/>
      <c r="PJ315" s="10"/>
      <c r="PK315" s="10"/>
      <c r="PL315" s="10"/>
      <c r="PM315" s="10"/>
      <c r="PN315" s="10"/>
      <c r="PO315" s="10"/>
      <c r="PP315" s="10"/>
      <c r="PQ315" s="10"/>
      <c r="PR315" s="10"/>
      <c r="PS315" s="10"/>
      <c r="PT315" s="10"/>
      <c r="PU315" s="10"/>
      <c r="PV315" s="10"/>
      <c r="PW315" s="10"/>
      <c r="PX315" s="10"/>
      <c r="PY315" s="10"/>
      <c r="PZ315" s="10"/>
      <c r="QA315" s="10"/>
      <c r="QB315" s="10"/>
      <c r="QC315" s="10"/>
      <c r="QD315" s="10"/>
      <c r="QE315" s="10"/>
      <c r="QF315" s="10"/>
      <c r="QG315" s="10"/>
      <c r="QH315" s="10"/>
      <c r="QI315" s="10"/>
      <c r="QJ315" s="10"/>
      <c r="QK315" s="10"/>
      <c r="QL315" s="10"/>
      <c r="QM315" s="10"/>
      <c r="QN315" s="10"/>
      <c r="QO315" s="10"/>
      <c r="QP315" s="10"/>
      <c r="QQ315" s="10"/>
      <c r="QR315" s="10"/>
      <c r="QS315" s="10"/>
      <c r="QT315" s="10"/>
      <c r="QU315" s="10"/>
      <c r="QV315" s="10"/>
      <c r="QW315" s="10"/>
      <c r="QX315" s="10"/>
      <c r="QY315" s="10"/>
      <c r="QZ315" s="10"/>
      <c r="RA315" s="10"/>
      <c r="RB315" s="10"/>
      <c r="RC315" s="10"/>
      <c r="RD315" s="10"/>
      <c r="RE315" s="10"/>
      <c r="RF315" s="10"/>
      <c r="RG315" s="10"/>
      <c r="RH315" s="10"/>
      <c r="RI315" s="10"/>
      <c r="RJ315" s="10"/>
      <c r="RK315" s="10"/>
      <c r="RL315" s="10"/>
      <c r="RM315" s="10"/>
      <c r="RN315" s="10"/>
      <c r="RO315" s="10"/>
      <c r="RP315" s="10"/>
      <c r="RQ315" s="10"/>
      <c r="RR315" s="10"/>
      <c r="RS315" s="10"/>
      <c r="RT315" s="10"/>
      <c r="RU315" s="10"/>
      <c r="RV315" s="10"/>
      <c r="RW315" s="10"/>
      <c r="RX315" s="10"/>
      <c r="RY315" s="10"/>
      <c r="RZ315" s="10"/>
      <c r="SA315" s="10"/>
      <c r="SB315" s="10"/>
      <c r="SC315" s="10"/>
      <c r="SD315" s="10"/>
      <c r="SE315" s="10"/>
      <c r="SF315" s="10"/>
      <c r="SG315" s="10"/>
      <c r="SH315" s="10"/>
      <c r="SI315" s="10"/>
      <c r="SJ315" s="10"/>
      <c r="SK315" s="10"/>
      <c r="SL315" s="10"/>
      <c r="SM315" s="10"/>
      <c r="SN315" s="10"/>
      <c r="SO315" s="10"/>
      <c r="SP315" s="10"/>
      <c r="SQ315" s="10"/>
      <c r="SR315" s="10"/>
      <c r="SS315" s="10"/>
      <c r="ST315" s="10"/>
      <c r="SU315" s="10"/>
      <c r="SV315" s="10"/>
      <c r="SW315" s="10"/>
      <c r="SX315" s="10"/>
      <c r="SY315" s="10"/>
      <c r="SZ315" s="10"/>
      <c r="TA315" s="10"/>
      <c r="TB315" s="10"/>
      <c r="TC315" s="10"/>
      <c r="TD315" s="10"/>
      <c r="TE315" s="10"/>
      <c r="TF315" s="10"/>
      <c r="TG315" s="10"/>
      <c r="TH315" s="10"/>
      <c r="TI315" s="10"/>
      <c r="TJ315" s="10"/>
      <c r="TK315" s="10"/>
      <c r="TL315" s="10"/>
      <c r="TM315" s="10"/>
      <c r="TN315" s="10"/>
      <c r="TO315" s="10"/>
      <c r="TP315" s="10"/>
      <c r="TQ315" s="10"/>
      <c r="TR315" s="10"/>
      <c r="TS315" s="10"/>
      <c r="TT315" s="10"/>
      <c r="TU315" s="10"/>
      <c r="TV315" s="10"/>
      <c r="TW315" s="10"/>
      <c r="TX315" s="10"/>
      <c r="TY315" s="10"/>
      <c r="TZ315" s="10"/>
      <c r="UA315" s="10"/>
      <c r="UB315" s="10"/>
      <c r="UC315" s="10"/>
      <c r="UD315" s="10"/>
      <c r="UE315" s="10"/>
      <c r="UF315" s="10"/>
      <c r="UG315" s="10"/>
      <c r="UH315" s="10"/>
      <c r="UI315" s="10"/>
      <c r="UJ315" s="10"/>
      <c r="UK315" s="10"/>
      <c r="UL315" s="10"/>
      <c r="UM315" s="10"/>
      <c r="UN315" s="10"/>
      <c r="UO315" s="10"/>
      <c r="UP315" s="10"/>
      <c r="UQ315" s="10"/>
      <c r="UR315" s="10"/>
      <c r="US315" s="10"/>
      <c r="UT315" s="10"/>
      <c r="UU315" s="10"/>
      <c r="UV315" s="10"/>
      <c r="UW315" s="10"/>
      <c r="UX315" s="10"/>
      <c r="UY315" s="10"/>
      <c r="UZ315" s="10"/>
      <c r="VA315" s="10"/>
      <c r="VB315" s="10"/>
      <c r="VC315" s="10"/>
      <c r="VD315" s="10"/>
      <c r="VE315" s="10"/>
      <c r="VF315" s="10"/>
      <c r="VG315" s="10"/>
      <c r="VH315" s="10"/>
      <c r="VI315" s="10"/>
      <c r="VJ315" s="10"/>
      <c r="VK315" s="10"/>
      <c r="VL315" s="10"/>
      <c r="VM315" s="10"/>
      <c r="VN315" s="10"/>
      <c r="VO315" s="10"/>
      <c r="VP315" s="10"/>
      <c r="VQ315" s="10"/>
      <c r="VR315" s="10"/>
      <c r="VS315" s="10"/>
      <c r="VT315" s="10"/>
      <c r="VU315" s="10"/>
      <c r="VV315" s="10"/>
      <c r="VW315" s="10"/>
      <c r="VX315" s="10"/>
      <c r="VY315" s="10"/>
      <c r="VZ315" s="10"/>
      <c r="WA315" s="10"/>
      <c r="WB315" s="10"/>
      <c r="WC315" s="10"/>
      <c r="WD315" s="10"/>
      <c r="WE315" s="10"/>
      <c r="WF315" s="10"/>
      <c r="WG315" s="10"/>
      <c r="WH315" s="10"/>
      <c r="WI315" s="10"/>
      <c r="WJ315" s="10"/>
      <c r="WK315" s="10"/>
      <c r="WL315" s="10"/>
      <c r="WM315" s="10"/>
      <c r="WN315" s="10"/>
      <c r="WO315" s="10"/>
      <c r="WP315" s="10"/>
      <c r="WQ315" s="10"/>
      <c r="WR315" s="10"/>
      <c r="WS315" s="10"/>
      <c r="WT315" s="10"/>
      <c r="WU315" s="10"/>
      <c r="WV315" s="10"/>
      <c r="WW315" s="10"/>
      <c r="WX315" s="10"/>
      <c r="WY315" s="10"/>
      <c r="WZ315" s="10"/>
      <c r="XA315" s="10"/>
      <c r="XB315" s="10"/>
      <c r="XC315" s="10"/>
      <c r="XD315" s="10"/>
      <c r="XE315" s="10"/>
      <c r="XF315" s="10"/>
      <c r="XG315" s="10"/>
      <c r="XH315" s="10"/>
      <c r="XI315" s="10"/>
      <c r="XJ315" s="10"/>
      <c r="XK315" s="10"/>
      <c r="XL315" s="10"/>
      <c r="XM315" s="10"/>
      <c r="XN315" s="10"/>
      <c r="XO315" s="10"/>
      <c r="XP315" s="10"/>
      <c r="XQ315" s="10"/>
      <c r="XR315" s="10"/>
      <c r="XS315" s="10"/>
      <c r="XT315" s="10"/>
      <c r="XU315" s="10"/>
      <c r="XV315" s="10"/>
      <c r="XW315" s="10"/>
      <c r="XX315" s="10"/>
      <c r="XY315" s="10"/>
      <c r="XZ315" s="10"/>
      <c r="YA315" s="10"/>
      <c r="YB315" s="10"/>
      <c r="YC315" s="10"/>
      <c r="YD315" s="10"/>
      <c r="YE315" s="10"/>
      <c r="YF315" s="10"/>
      <c r="YG315" s="10"/>
      <c r="YH315" s="10"/>
      <c r="YI315" s="10"/>
      <c r="YJ315" s="10"/>
      <c r="YK315" s="10"/>
      <c r="YL315" s="10"/>
      <c r="YM315" s="10"/>
      <c r="YN315" s="10"/>
      <c r="YO315" s="10"/>
      <c r="YP315" s="10"/>
      <c r="YQ315" s="10"/>
      <c r="YR315" s="10"/>
      <c r="YS315" s="10"/>
      <c r="YT315" s="10"/>
      <c r="YU315" s="10"/>
      <c r="YV315" s="10"/>
      <c r="YW315" s="10"/>
      <c r="YX315" s="10"/>
      <c r="YY315" s="10"/>
      <c r="YZ315" s="10"/>
      <c r="ZA315" s="10"/>
      <c r="ZB315" s="10"/>
      <c r="ZC315" s="10"/>
      <c r="ZD315" s="10"/>
      <c r="ZE315" s="10"/>
      <c r="ZF315" s="10"/>
      <c r="ZG315" s="10"/>
      <c r="ZH315" s="10"/>
      <c r="ZI315" s="10"/>
      <c r="ZJ315" s="10"/>
      <c r="ZK315" s="10"/>
      <c r="ZL315" s="10"/>
      <c r="ZM315" s="10"/>
      <c r="ZN315" s="10"/>
      <c r="ZO315" s="10"/>
      <c r="ZP315" s="10"/>
      <c r="ZQ315" s="10"/>
      <c r="ZR315" s="10"/>
      <c r="ZS315" s="10"/>
      <c r="ZT315" s="10"/>
      <c r="ZU315" s="10"/>
      <c r="ZV315" s="10"/>
      <c r="ZW315" s="10"/>
      <c r="ZX315" s="10"/>
      <c r="ZY315" s="10"/>
      <c r="ZZ315" s="10"/>
      <c r="AAA315" s="10"/>
      <c r="AAB315" s="10"/>
      <c r="AAC315" s="10"/>
      <c r="AAD315" s="10"/>
      <c r="AAE315" s="10"/>
      <c r="AAF315" s="10"/>
      <c r="AAG315" s="10"/>
      <c r="AAH315" s="10"/>
      <c r="AAI315" s="10"/>
      <c r="AAJ315" s="10"/>
      <c r="AAK315" s="10"/>
      <c r="AAL315" s="10"/>
      <c r="AAM315" s="10"/>
      <c r="AAN315" s="10"/>
      <c r="AAO315" s="10"/>
      <c r="AAP315" s="10"/>
      <c r="AAQ315" s="10"/>
      <c r="AAR315" s="10"/>
      <c r="AAS315" s="10"/>
      <c r="AAT315" s="10"/>
      <c r="AAU315" s="10"/>
      <c r="AAV315" s="10"/>
      <c r="AAW315" s="10"/>
      <c r="AAX315" s="10"/>
      <c r="AAY315" s="10"/>
      <c r="AAZ315" s="10"/>
      <c r="ABA315" s="10"/>
      <c r="ABB315" s="10"/>
      <c r="ABC315" s="10"/>
      <c r="ABD315" s="10"/>
      <c r="ABE315" s="10"/>
      <c r="ABF315" s="10"/>
      <c r="ABG315" s="10"/>
      <c r="ABH315" s="10"/>
      <c r="ABI315" s="10"/>
      <c r="ABJ315" s="10"/>
      <c r="ABK315" s="10"/>
      <c r="ABL315" s="10"/>
      <c r="ABM315" s="10"/>
      <c r="ABN315" s="10"/>
      <c r="ABO315" s="10"/>
      <c r="ABP315" s="10"/>
      <c r="ABQ315" s="10"/>
      <c r="ABR315" s="10"/>
      <c r="ABS315" s="10"/>
      <c r="ABT315" s="10"/>
      <c r="ABU315" s="10"/>
      <c r="ABV315" s="10"/>
      <c r="ABW315" s="10"/>
      <c r="ABX315" s="10"/>
      <c r="ABY315" s="10"/>
      <c r="ABZ315" s="10"/>
      <c r="ACA315" s="10"/>
      <c r="ACB315" s="10"/>
      <c r="ACC315" s="10"/>
      <c r="ACD315" s="10"/>
      <c r="ACE315" s="10"/>
      <c r="ACF315" s="10"/>
      <c r="ACG315" s="10"/>
      <c r="ACH315" s="10"/>
      <c r="ACI315" s="10"/>
      <c r="ACJ315" s="10"/>
      <c r="ACK315" s="10"/>
      <c r="ACL315" s="10"/>
      <c r="ACM315" s="10"/>
      <c r="ACN315" s="10"/>
      <c r="ACO315" s="10"/>
      <c r="ACP315" s="10"/>
      <c r="ACQ315" s="10"/>
      <c r="ACR315" s="10"/>
      <c r="ACS315" s="10"/>
      <c r="ACT315" s="10"/>
      <c r="ACU315" s="10"/>
      <c r="ACV315" s="10"/>
      <c r="ACW315" s="10"/>
      <c r="ACX315" s="10"/>
      <c r="ACY315" s="10"/>
      <c r="ACZ315" s="10"/>
      <c r="ADA315" s="10"/>
      <c r="ADB315" s="10"/>
      <c r="ADC315" s="10"/>
      <c r="ADD315" s="10"/>
      <c r="ADE315" s="10"/>
      <c r="ADF315" s="10"/>
      <c r="ADG315" s="10"/>
      <c r="ADH315" s="10"/>
      <c r="ADI315" s="10"/>
      <c r="ADJ315" s="10"/>
      <c r="ADK315" s="10"/>
      <c r="ADL315" s="10"/>
      <c r="ADM315" s="10"/>
      <c r="ADN315" s="10"/>
      <c r="ADO315" s="10"/>
      <c r="ADP315" s="10"/>
      <c r="ADQ315" s="10"/>
      <c r="ADR315" s="10"/>
      <c r="ADS315" s="10"/>
      <c r="ADT315" s="10"/>
      <c r="ADU315" s="10"/>
      <c r="ADV315" s="10"/>
      <c r="ADW315" s="10"/>
      <c r="ADX315" s="10"/>
      <c r="ADY315" s="10"/>
      <c r="ADZ315" s="10"/>
      <c r="AEA315" s="10"/>
      <c r="AEB315" s="10"/>
      <c r="AEC315" s="10"/>
      <c r="AED315" s="10"/>
      <c r="AEE315" s="10"/>
      <c r="AEF315" s="10"/>
      <c r="AEG315" s="10"/>
      <c r="AEH315" s="10"/>
      <c r="AEI315" s="10"/>
      <c r="AEJ315" s="10"/>
      <c r="AEK315" s="10"/>
      <c r="AEL315" s="10"/>
      <c r="AEM315" s="10"/>
      <c r="AEN315" s="10"/>
      <c r="AEO315" s="10"/>
      <c r="AEP315" s="10"/>
      <c r="AEQ315" s="10"/>
      <c r="AER315" s="10"/>
      <c r="AES315" s="10"/>
      <c r="AET315" s="10"/>
      <c r="AEU315" s="10"/>
      <c r="AEV315" s="10"/>
      <c r="AEW315" s="10"/>
      <c r="AEX315" s="10"/>
      <c r="AEY315" s="10"/>
      <c r="AEZ315" s="10"/>
      <c r="AFA315" s="10"/>
      <c r="AFB315" s="10"/>
      <c r="AFC315" s="10"/>
      <c r="AFD315" s="10"/>
      <c r="AFE315" s="10"/>
      <c r="AFF315" s="10"/>
      <c r="AFG315" s="10"/>
      <c r="AFH315" s="10"/>
      <c r="AFI315" s="10"/>
      <c r="AFJ315" s="10"/>
      <c r="AFK315" s="10"/>
      <c r="AFL315" s="10"/>
      <c r="AFM315" s="10"/>
      <c r="AFN315" s="10"/>
      <c r="AFO315" s="10"/>
      <c r="AFP315" s="10"/>
      <c r="AFQ315" s="10"/>
      <c r="AFR315" s="10"/>
      <c r="AFS315" s="10"/>
      <c r="AFT315" s="10"/>
      <c r="AFU315" s="10"/>
      <c r="AFV315" s="10"/>
      <c r="AFW315" s="10"/>
      <c r="AFX315" s="10"/>
      <c r="AFY315" s="10"/>
      <c r="AFZ315" s="10"/>
      <c r="AGA315" s="10"/>
      <c r="AGB315" s="10"/>
      <c r="AGC315" s="10"/>
      <c r="AGD315" s="10"/>
      <c r="AGE315" s="10"/>
      <c r="AGF315" s="10"/>
      <c r="AGG315" s="10"/>
      <c r="AGH315" s="10"/>
      <c r="AGI315" s="10"/>
      <c r="AGJ315" s="10"/>
      <c r="AGK315" s="10"/>
      <c r="AGL315" s="10"/>
      <c r="AGM315" s="10"/>
      <c r="AGN315" s="10"/>
      <c r="AGO315" s="10"/>
      <c r="AGP315" s="10"/>
      <c r="AGQ315" s="10"/>
      <c r="AGR315" s="10"/>
      <c r="AGS315" s="10"/>
      <c r="AGT315" s="10"/>
      <c r="AGU315" s="10"/>
      <c r="AGV315" s="10"/>
      <c r="AGW315" s="10"/>
      <c r="AGX315" s="10"/>
      <c r="AGY315" s="10"/>
      <c r="AGZ315" s="10"/>
      <c r="AHA315" s="10"/>
      <c r="AHB315" s="10"/>
      <c r="AHC315" s="10"/>
      <c r="AHD315" s="10"/>
      <c r="AHE315" s="10"/>
      <c r="AHF315" s="10"/>
      <c r="AHG315" s="10"/>
      <c r="AHH315" s="10"/>
      <c r="AHI315" s="10"/>
      <c r="AHJ315" s="10"/>
      <c r="AHK315" s="10"/>
      <c r="AHL315" s="10"/>
      <c r="AHM315" s="10"/>
      <c r="AHN315" s="10"/>
      <c r="AHO315" s="10"/>
      <c r="AHP315" s="10"/>
      <c r="AHQ315" s="10"/>
      <c r="AHR315" s="10"/>
      <c r="AHS315" s="10"/>
      <c r="AHT315" s="10"/>
      <c r="AHU315" s="10"/>
      <c r="AHV315" s="10"/>
      <c r="AHW315" s="10"/>
      <c r="AHX315" s="10"/>
      <c r="AHY315" s="10"/>
      <c r="AHZ315" s="10"/>
      <c r="AIA315" s="10"/>
      <c r="AIB315" s="10"/>
      <c r="AIC315" s="10"/>
      <c r="AID315" s="10"/>
      <c r="AIE315" s="10"/>
      <c r="AIF315" s="10"/>
      <c r="AIG315" s="10"/>
      <c r="AIH315" s="10"/>
      <c r="AII315" s="10"/>
      <c r="AIJ315" s="10"/>
      <c r="AIK315" s="10"/>
      <c r="AIL315" s="10"/>
      <c r="AIM315" s="10"/>
      <c r="AIN315" s="10"/>
      <c r="AIO315" s="10"/>
      <c r="AIP315" s="10"/>
      <c r="AIQ315" s="10"/>
      <c r="AIR315" s="10"/>
      <c r="AIS315" s="10"/>
      <c r="AIT315" s="10"/>
      <c r="AIU315" s="10"/>
      <c r="AIV315" s="10"/>
      <c r="AIW315" s="10"/>
      <c r="AIX315" s="10"/>
      <c r="AIY315" s="10"/>
      <c r="AIZ315" s="10"/>
      <c r="AJA315" s="10"/>
      <c r="AJB315" s="10"/>
      <c r="AJC315" s="10"/>
      <c r="AJD315" s="10"/>
      <c r="AJE315" s="10"/>
      <c r="AJF315" s="10"/>
      <c r="AJG315" s="10"/>
      <c r="AJH315" s="10"/>
      <c r="AJI315" s="10"/>
      <c r="AJJ315" s="10"/>
      <c r="AJK315" s="10"/>
      <c r="AJL315" s="10"/>
      <c r="AJM315" s="10"/>
      <c r="AJN315" s="10"/>
      <c r="AJO315" s="10"/>
      <c r="AJP315" s="10"/>
      <c r="AJQ315" s="10"/>
      <c r="AJR315" s="10"/>
      <c r="AJS315" s="10"/>
      <c r="AJT315" s="10"/>
      <c r="AJU315" s="10"/>
      <c r="AJV315" s="10"/>
      <c r="AJW315" s="10"/>
      <c r="AJX315" s="10"/>
      <c r="AJY315" s="10"/>
      <c r="AJZ315" s="10"/>
      <c r="AKA315" s="10"/>
      <c r="AKB315" s="10"/>
      <c r="AKC315" s="10"/>
      <c r="AKD315" s="10"/>
      <c r="AKE315" s="10"/>
      <c r="AKF315" s="10"/>
      <c r="AKG315" s="10"/>
      <c r="AKH315" s="10"/>
      <c r="AKI315" s="10"/>
      <c r="AKJ315" s="10"/>
      <c r="AKK315" s="10"/>
      <c r="AKL315" s="10"/>
      <c r="AKM315" s="10"/>
      <c r="AKN315" s="10"/>
      <c r="AKO315" s="10"/>
      <c r="AKP315" s="10"/>
      <c r="AKQ315" s="10"/>
      <c r="AKR315" s="10"/>
      <c r="AKS315" s="10"/>
      <c r="AKT315" s="10"/>
      <c r="AKU315" s="10"/>
      <c r="AKV315" s="10"/>
      <c r="AKW315" s="10"/>
      <c r="AKX315" s="10"/>
      <c r="AKY315" s="10"/>
      <c r="AKZ315" s="10"/>
      <c r="ALA315" s="10"/>
      <c r="ALB315" s="10"/>
      <c r="ALC315" s="10"/>
      <c r="ALD315" s="10"/>
      <c r="ALE315" s="10"/>
      <c r="ALF315" s="10"/>
      <c r="ALG315" s="10"/>
      <c r="ALH315" s="10"/>
      <c r="ALI315" s="10"/>
      <c r="ALJ315" s="10"/>
      <c r="ALK315" s="10"/>
      <c r="ALL315" s="10"/>
      <c r="ALM315" s="10"/>
      <c r="ALN315" s="10"/>
      <c r="ALO315" s="10"/>
      <c r="ALP315" s="10"/>
      <c r="ALQ315" s="10"/>
      <c r="ALR315" s="10"/>
      <c r="ALS315" s="10"/>
      <c r="ALT315" s="10"/>
      <c r="ALU315" s="10"/>
      <c r="ALV315" s="10"/>
      <c r="ALW315" s="10"/>
      <c r="ALX315" s="10"/>
      <c r="ALY315" s="10"/>
      <c r="ALZ315" s="10"/>
      <c r="AMA315" s="10"/>
      <c r="AMB315" s="10"/>
      <c r="AMC315" s="10"/>
      <c r="AMD315" s="10"/>
      <c r="AME315" s="10"/>
      <c r="AMF315" s="10"/>
      <c r="AMG315" s="10"/>
      <c r="AMH315" s="10"/>
      <c r="AMI315" s="10"/>
      <c r="AMJ315" s="10"/>
      <c r="AMK315" s="10"/>
      <c r="AML315" s="10"/>
      <c r="AMM315" s="10"/>
      <c r="AMN315" s="10"/>
      <c r="AMO315" s="10"/>
      <c r="AMP315" s="10"/>
      <c r="AMQ315" s="10"/>
      <c r="AMR315" s="10"/>
      <c r="AMS315" s="10"/>
      <c r="AMT315" s="10"/>
      <c r="AMU315" s="10"/>
      <c r="AMV315" s="10"/>
      <c r="AMW315" s="10"/>
      <c r="AMX315" s="10"/>
      <c r="AMY315" s="10"/>
      <c r="AMZ315" s="10"/>
      <c r="ANA315" s="10"/>
      <c r="ANB315" s="10"/>
      <c r="ANC315" s="10"/>
      <c r="AND315" s="10"/>
      <c r="ANE315" s="10"/>
      <c r="ANF315" s="10"/>
      <c r="ANG315" s="10"/>
      <c r="ANH315" s="10"/>
      <c r="ANI315" s="10"/>
      <c r="ANJ315" s="10"/>
      <c r="ANK315" s="10"/>
      <c r="ANL315" s="10"/>
      <c r="ANM315" s="10"/>
      <c r="ANN315" s="10"/>
      <c r="ANO315" s="10"/>
      <c r="ANP315" s="10"/>
      <c r="ANQ315" s="10"/>
      <c r="ANR315" s="10"/>
      <c r="ANS315" s="10"/>
      <c r="ANT315" s="10"/>
      <c r="ANU315" s="10"/>
      <c r="ANV315" s="10"/>
      <c r="ANW315" s="10"/>
      <c r="ANX315" s="10"/>
      <c r="ANY315" s="10"/>
      <c r="ANZ315" s="10"/>
      <c r="AOA315" s="10"/>
      <c r="AOB315" s="10"/>
      <c r="AOC315" s="10"/>
      <c r="AOD315" s="10"/>
      <c r="AOE315" s="10"/>
      <c r="AOF315" s="10"/>
      <c r="AOG315" s="10"/>
      <c r="AOH315" s="10"/>
      <c r="AOI315" s="10"/>
      <c r="AOJ315" s="10"/>
      <c r="AOK315" s="10"/>
      <c r="AOL315" s="10"/>
      <c r="AOM315" s="10"/>
      <c r="AON315" s="10"/>
      <c r="AOO315" s="10"/>
      <c r="AOP315" s="10"/>
      <c r="AOQ315" s="10"/>
      <c r="AOR315" s="10"/>
      <c r="AOS315" s="10"/>
      <c r="AOT315" s="10"/>
      <c r="AOU315" s="10"/>
      <c r="AOV315" s="10"/>
      <c r="AOW315" s="10"/>
      <c r="AOX315" s="10"/>
      <c r="AOY315" s="10"/>
      <c r="AOZ315" s="10"/>
      <c r="APA315" s="10"/>
      <c r="APB315" s="10"/>
      <c r="APC315" s="10"/>
      <c r="APD315" s="10"/>
      <c r="APE315" s="10"/>
      <c r="APF315" s="10"/>
      <c r="APG315" s="10"/>
      <c r="APH315" s="10"/>
      <c r="API315" s="10"/>
      <c r="APJ315" s="10"/>
      <c r="APK315" s="10"/>
      <c r="APL315" s="10"/>
      <c r="APM315" s="10"/>
      <c r="APN315" s="10"/>
      <c r="APO315" s="10"/>
      <c r="APP315" s="10"/>
      <c r="APQ315" s="10"/>
      <c r="APR315" s="10"/>
      <c r="APS315" s="10"/>
      <c r="APT315" s="10"/>
      <c r="APU315" s="10"/>
      <c r="APV315" s="10"/>
      <c r="APW315" s="10"/>
      <c r="APX315" s="10"/>
      <c r="APY315" s="10"/>
      <c r="APZ315" s="10"/>
      <c r="AQA315" s="10"/>
      <c r="AQB315" s="10"/>
      <c r="AQC315" s="10"/>
      <c r="AQD315" s="10"/>
      <c r="AQE315" s="10"/>
      <c r="AQF315" s="10"/>
      <c r="AQG315" s="10"/>
      <c r="AQH315" s="10"/>
      <c r="AQI315" s="10"/>
      <c r="AQJ315" s="10"/>
      <c r="AQK315" s="10"/>
      <c r="AQL315" s="10"/>
      <c r="AQM315" s="10"/>
      <c r="AQN315" s="10"/>
      <c r="AQO315" s="10"/>
      <c r="AQP315" s="10"/>
      <c r="AQQ315" s="10"/>
      <c r="AQR315" s="10"/>
      <c r="AQS315" s="10"/>
      <c r="AQT315" s="10"/>
      <c r="AQU315" s="10"/>
      <c r="AQV315" s="10"/>
      <c r="AQW315" s="10"/>
      <c r="AQX315" s="10"/>
      <c r="AQY315" s="10"/>
      <c r="AQZ315" s="10"/>
      <c r="ARA315" s="10"/>
      <c r="ARB315" s="10"/>
      <c r="ARC315" s="10"/>
      <c r="ARD315" s="10"/>
      <c r="ARE315" s="10"/>
      <c r="ARF315" s="10"/>
      <c r="ARG315" s="10"/>
      <c r="ARH315" s="10"/>
      <c r="ARI315" s="10"/>
      <c r="ARJ315" s="10"/>
      <c r="ARK315" s="10"/>
      <c r="ARL315" s="10"/>
      <c r="ARM315" s="10"/>
      <c r="ARN315" s="10"/>
      <c r="ARO315" s="10"/>
      <c r="ARP315" s="10"/>
      <c r="ARQ315" s="10"/>
      <c r="ARR315" s="10"/>
      <c r="ARS315" s="10"/>
      <c r="ART315" s="10"/>
      <c r="ARU315" s="10"/>
      <c r="ARV315" s="10"/>
      <c r="ARW315" s="10"/>
      <c r="ARX315" s="10"/>
      <c r="ARY315" s="10"/>
      <c r="ARZ315" s="10"/>
      <c r="ASA315" s="10"/>
      <c r="ASB315" s="10"/>
      <c r="ASC315" s="10"/>
      <c r="ASD315" s="10"/>
      <c r="ASE315" s="10"/>
      <c r="ASF315" s="10"/>
      <c r="ASG315" s="10"/>
      <c r="ASH315" s="10"/>
      <c r="ASI315" s="10"/>
      <c r="ASJ315" s="10"/>
      <c r="ASK315" s="10"/>
      <c r="ASL315" s="10"/>
      <c r="ASM315" s="10"/>
      <c r="ASN315" s="10"/>
      <c r="ASO315" s="10"/>
      <c r="ASP315" s="10"/>
      <c r="ASQ315" s="10"/>
      <c r="ASR315" s="10"/>
      <c r="ASS315" s="10"/>
      <c r="AST315" s="10"/>
      <c r="ASU315" s="10"/>
      <c r="ASV315" s="10"/>
      <c r="ASW315" s="10"/>
      <c r="ASX315" s="10"/>
      <c r="ASY315" s="10"/>
      <c r="ASZ315" s="10"/>
      <c r="ATA315" s="10"/>
      <c r="ATB315" s="10"/>
      <c r="ATC315" s="10"/>
      <c r="ATD315" s="10"/>
      <c r="ATE315" s="10"/>
      <c r="ATF315" s="10"/>
      <c r="ATG315" s="10"/>
      <c r="ATH315" s="10"/>
      <c r="ATI315" s="10"/>
      <c r="ATJ315" s="10"/>
      <c r="ATK315" s="10"/>
      <c r="ATL315" s="10"/>
      <c r="ATM315" s="10"/>
      <c r="ATN315" s="10"/>
      <c r="ATO315" s="10"/>
      <c r="ATP315" s="10"/>
      <c r="ATQ315" s="10"/>
      <c r="ATR315" s="10"/>
      <c r="ATS315" s="10"/>
      <c r="ATT315" s="10"/>
      <c r="ATU315" s="10"/>
      <c r="ATV315" s="10"/>
      <c r="ATW315" s="10"/>
      <c r="ATX315" s="10"/>
      <c r="ATY315" s="10"/>
      <c r="ATZ315" s="10"/>
      <c r="AUA315" s="10"/>
      <c r="AUB315" s="10"/>
      <c r="AUC315" s="10"/>
      <c r="AUD315" s="10"/>
      <c r="AUE315" s="10"/>
      <c r="AUF315" s="10"/>
      <c r="AUG315" s="10"/>
      <c r="AUH315" s="10"/>
      <c r="AUI315" s="10"/>
      <c r="AUJ315" s="10"/>
      <c r="AUK315" s="10"/>
      <c r="AUL315" s="10"/>
      <c r="AUM315" s="10"/>
      <c r="AUN315" s="10"/>
      <c r="AUO315" s="10"/>
      <c r="AUP315" s="10"/>
      <c r="AUQ315" s="10"/>
      <c r="AUR315" s="10"/>
      <c r="AUS315" s="10"/>
      <c r="AUT315" s="10"/>
      <c r="AUU315" s="10"/>
      <c r="AUV315" s="10"/>
      <c r="AUW315" s="10"/>
      <c r="AUX315" s="10"/>
      <c r="AUY315" s="10"/>
      <c r="AUZ315" s="10"/>
      <c r="AVA315" s="10"/>
      <c r="AVB315" s="10"/>
      <c r="AVC315" s="10"/>
      <c r="AVD315" s="10"/>
      <c r="AVE315" s="10"/>
      <c r="AVF315" s="10"/>
      <c r="AVG315" s="10"/>
      <c r="AVH315" s="10"/>
      <c r="AVI315" s="10"/>
      <c r="AVJ315" s="10"/>
      <c r="AVK315" s="10"/>
      <c r="AVL315" s="10"/>
      <c r="AVM315" s="10"/>
      <c r="AVN315" s="10"/>
      <c r="AVO315" s="10"/>
      <c r="AVP315" s="10"/>
      <c r="AVQ315" s="10"/>
      <c r="AVR315" s="10"/>
      <c r="AVS315" s="10"/>
      <c r="AVT315" s="10"/>
      <c r="AVU315" s="10"/>
      <c r="AVV315" s="10"/>
      <c r="AVW315" s="10"/>
      <c r="AVX315" s="10"/>
      <c r="AVY315" s="10"/>
      <c r="AVZ315" s="10"/>
      <c r="AWA315" s="10"/>
      <c r="AWB315" s="10"/>
      <c r="AWC315" s="10"/>
      <c r="AWD315" s="10"/>
      <c r="AWE315" s="10"/>
      <c r="AWF315" s="10"/>
      <c r="AWG315" s="10"/>
      <c r="AWH315" s="10"/>
      <c r="AWI315" s="10"/>
      <c r="AWJ315" s="10"/>
      <c r="AWK315" s="10"/>
      <c r="AWL315" s="10"/>
      <c r="AWM315" s="10"/>
      <c r="AWN315" s="10"/>
      <c r="AWO315" s="10"/>
      <c r="AWP315" s="10"/>
      <c r="AWQ315" s="10"/>
      <c r="AWR315" s="10"/>
      <c r="AWS315" s="10"/>
      <c r="AWT315" s="10"/>
      <c r="AWU315" s="10"/>
      <c r="AWV315" s="10"/>
      <c r="AWW315" s="10"/>
      <c r="AWX315" s="10"/>
      <c r="AWY315" s="10"/>
      <c r="AWZ315" s="10"/>
      <c r="AXA315" s="10"/>
      <c r="AXB315" s="10"/>
      <c r="AXC315" s="10"/>
      <c r="AXD315" s="10"/>
      <c r="AXE315" s="10"/>
      <c r="AXF315" s="10"/>
      <c r="AXG315" s="10"/>
      <c r="AXH315" s="10"/>
      <c r="AXI315" s="10"/>
      <c r="AXJ315" s="10"/>
      <c r="AXK315" s="10"/>
      <c r="AXL315" s="10"/>
      <c r="AXM315" s="10"/>
      <c r="AXN315" s="10"/>
      <c r="AXO315" s="10"/>
      <c r="AXP315" s="10"/>
      <c r="AXQ315" s="10"/>
      <c r="AXR315" s="10"/>
      <c r="AXS315" s="10"/>
      <c r="AXT315" s="10"/>
      <c r="AXU315" s="10"/>
      <c r="AXV315" s="10"/>
      <c r="AXW315" s="10"/>
      <c r="AXX315" s="10"/>
      <c r="AXY315" s="10"/>
      <c r="AXZ315" s="10"/>
      <c r="AYA315" s="10"/>
      <c r="AYB315" s="10"/>
      <c r="AYC315" s="10"/>
      <c r="AYD315" s="10"/>
      <c r="AYE315" s="10"/>
      <c r="AYF315" s="10"/>
      <c r="AYG315" s="10"/>
      <c r="AYH315" s="10"/>
      <c r="AYI315" s="10"/>
      <c r="AYJ315" s="10"/>
      <c r="AYK315" s="10"/>
      <c r="AYL315" s="10"/>
      <c r="AYM315" s="10"/>
      <c r="AYN315" s="10"/>
      <c r="AYO315" s="10"/>
      <c r="AYP315" s="10"/>
      <c r="AYQ315" s="10"/>
      <c r="AYR315" s="10"/>
      <c r="AYS315" s="10"/>
      <c r="AYT315" s="10"/>
      <c r="AYU315" s="10"/>
      <c r="AYV315" s="10"/>
      <c r="AYW315" s="10"/>
      <c r="AYX315" s="10"/>
      <c r="AYY315" s="10"/>
      <c r="AYZ315" s="10"/>
      <c r="AZA315" s="10"/>
      <c r="AZB315" s="10"/>
      <c r="AZC315" s="10"/>
      <c r="AZD315" s="10"/>
      <c r="AZE315" s="10"/>
      <c r="AZF315" s="10"/>
      <c r="AZG315" s="10"/>
      <c r="AZH315" s="10"/>
      <c r="AZI315" s="10"/>
      <c r="AZJ315" s="10"/>
      <c r="AZK315" s="10"/>
      <c r="AZL315" s="10"/>
      <c r="AZM315" s="10"/>
      <c r="AZN315" s="10"/>
      <c r="AZO315" s="10"/>
      <c r="AZP315" s="10"/>
      <c r="AZQ315" s="10"/>
      <c r="AZR315" s="10"/>
      <c r="AZS315" s="10"/>
      <c r="AZT315" s="10"/>
      <c r="AZU315" s="10"/>
      <c r="AZV315" s="10"/>
      <c r="AZW315" s="10"/>
      <c r="AZX315" s="10"/>
      <c r="AZY315" s="10"/>
      <c r="AZZ315" s="10"/>
      <c r="BAA315" s="10"/>
      <c r="BAB315" s="10"/>
      <c r="BAC315" s="10"/>
      <c r="BAD315" s="10"/>
      <c r="BAE315" s="10"/>
      <c r="BAF315" s="10"/>
      <c r="BAG315" s="10"/>
      <c r="BAH315" s="10"/>
      <c r="BAI315" s="10"/>
      <c r="BAJ315" s="10"/>
      <c r="BAK315" s="10"/>
      <c r="BAL315" s="10"/>
      <c r="BAM315" s="10"/>
      <c r="BAN315" s="10"/>
      <c r="BAO315" s="10"/>
      <c r="BAP315" s="10"/>
      <c r="BAQ315" s="10"/>
      <c r="BAR315" s="10"/>
      <c r="BAS315" s="10"/>
      <c r="BAT315" s="10"/>
      <c r="BAU315" s="10"/>
      <c r="BAV315" s="10"/>
      <c r="BAW315" s="10"/>
      <c r="BAX315" s="10"/>
      <c r="BAY315" s="10"/>
      <c r="BAZ315" s="10"/>
      <c r="BBA315" s="10"/>
      <c r="BBB315" s="10"/>
      <c r="BBC315" s="10"/>
      <c r="BBD315" s="10"/>
      <c r="BBE315" s="10"/>
      <c r="BBF315" s="10"/>
      <c r="BBG315" s="10"/>
      <c r="BBH315" s="10"/>
      <c r="BBI315" s="10"/>
      <c r="BBJ315" s="10"/>
      <c r="BBK315" s="10"/>
      <c r="BBL315" s="10"/>
      <c r="BBM315" s="10"/>
      <c r="BBN315" s="10"/>
      <c r="BBO315" s="10"/>
      <c r="BBP315" s="10"/>
      <c r="BBQ315" s="10"/>
      <c r="BBR315" s="10"/>
      <c r="BBS315" s="10"/>
      <c r="BBT315" s="10"/>
      <c r="BBU315" s="10"/>
      <c r="BBV315" s="10"/>
      <c r="BBW315" s="10"/>
      <c r="BBX315" s="10"/>
      <c r="BBY315" s="10"/>
      <c r="BBZ315" s="10"/>
      <c r="BCA315" s="10"/>
      <c r="BCB315" s="10"/>
      <c r="BCC315" s="10"/>
      <c r="BCD315" s="10"/>
      <c r="BCE315" s="10"/>
      <c r="BCF315" s="10"/>
      <c r="BCG315" s="10"/>
      <c r="BCH315" s="10"/>
      <c r="BCI315" s="10"/>
      <c r="BCJ315" s="10"/>
      <c r="BCK315" s="10"/>
      <c r="BCL315" s="10"/>
      <c r="BCM315" s="10"/>
      <c r="BCN315" s="10"/>
      <c r="BCO315" s="10"/>
      <c r="BCP315" s="10"/>
      <c r="BCQ315" s="10"/>
      <c r="BCR315" s="10"/>
      <c r="BCS315" s="10"/>
      <c r="BCT315" s="10"/>
      <c r="BCU315" s="10"/>
      <c r="BCV315" s="10"/>
      <c r="BCW315" s="10"/>
      <c r="BCX315" s="10"/>
      <c r="BCY315" s="10"/>
      <c r="BCZ315" s="10"/>
      <c r="BDA315" s="10"/>
      <c r="BDB315" s="10"/>
      <c r="BDC315" s="10"/>
      <c r="BDD315" s="10"/>
      <c r="BDE315" s="10"/>
      <c r="BDF315" s="10"/>
      <c r="BDG315" s="10"/>
      <c r="BDH315" s="10"/>
      <c r="BDI315" s="10"/>
      <c r="BDJ315" s="10"/>
      <c r="BDK315" s="10"/>
      <c r="BDL315" s="10"/>
      <c r="BDM315" s="10"/>
      <c r="BDN315" s="10"/>
      <c r="BDO315" s="10"/>
      <c r="BDP315" s="10"/>
      <c r="BDQ315" s="10"/>
      <c r="BDR315" s="10"/>
      <c r="BDS315" s="10"/>
      <c r="BDT315" s="10"/>
      <c r="BDU315" s="10"/>
      <c r="BDV315" s="10"/>
      <c r="BDW315" s="10"/>
      <c r="BDX315" s="10"/>
      <c r="BDY315" s="10"/>
      <c r="BDZ315" s="10"/>
      <c r="BEA315" s="10"/>
      <c r="BEB315" s="10"/>
      <c r="BEC315" s="10"/>
      <c r="BED315" s="10"/>
      <c r="BEE315" s="10"/>
      <c r="BEF315" s="10"/>
      <c r="BEG315" s="10"/>
      <c r="BEH315" s="10"/>
      <c r="BEI315" s="10"/>
      <c r="BEJ315" s="10"/>
      <c r="BEK315" s="10"/>
      <c r="BEL315" s="10"/>
      <c r="BEM315" s="10"/>
      <c r="BEN315" s="10"/>
      <c r="BEO315" s="10"/>
      <c r="BEP315" s="10"/>
      <c r="BEQ315" s="10"/>
      <c r="BER315" s="10"/>
      <c r="BES315" s="10"/>
      <c r="BET315" s="10"/>
      <c r="BEU315" s="10"/>
      <c r="BEV315" s="10"/>
      <c r="BEW315" s="10"/>
      <c r="BEX315" s="10"/>
      <c r="BEY315" s="10"/>
      <c r="BEZ315" s="10"/>
      <c r="BFA315" s="10"/>
      <c r="BFB315" s="10"/>
      <c r="BFC315" s="10"/>
      <c r="BFD315" s="10"/>
      <c r="BFE315" s="10"/>
      <c r="BFF315" s="10"/>
      <c r="BFG315" s="10"/>
      <c r="BFH315" s="10"/>
      <c r="BFI315" s="10"/>
      <c r="BFJ315" s="10"/>
      <c r="BFK315" s="10"/>
      <c r="BFL315" s="10"/>
      <c r="BFM315" s="10"/>
      <c r="BFN315" s="10"/>
      <c r="BFO315" s="10"/>
      <c r="BFP315" s="10"/>
      <c r="BFQ315" s="10"/>
      <c r="BFR315" s="10"/>
      <c r="BFS315" s="10"/>
      <c r="BFT315" s="10"/>
      <c r="BFU315" s="10"/>
      <c r="BFV315" s="10"/>
      <c r="BFW315" s="10"/>
      <c r="BFX315" s="10"/>
      <c r="BFY315" s="10"/>
      <c r="BFZ315" s="10"/>
      <c r="BGA315" s="10"/>
      <c r="BGB315" s="10"/>
      <c r="BGC315" s="10"/>
      <c r="BGD315" s="10"/>
      <c r="BGE315" s="10"/>
      <c r="BGF315" s="10"/>
      <c r="BGG315" s="10"/>
      <c r="BGH315" s="10"/>
      <c r="BGI315" s="10"/>
      <c r="BGJ315" s="10"/>
      <c r="BGK315" s="10"/>
      <c r="BGL315" s="10"/>
      <c r="BGM315" s="10"/>
      <c r="BGN315" s="10"/>
      <c r="BGO315" s="10"/>
      <c r="BGP315" s="10"/>
      <c r="BGQ315" s="10"/>
      <c r="BGR315" s="10"/>
      <c r="BGS315" s="10"/>
      <c r="BGT315" s="10"/>
      <c r="BGU315" s="10"/>
      <c r="BGV315" s="10"/>
      <c r="BGW315" s="10"/>
      <c r="BGX315" s="10"/>
      <c r="BGY315" s="10"/>
      <c r="BGZ315" s="10"/>
      <c r="BHA315" s="10"/>
      <c r="BHB315" s="10"/>
      <c r="BHC315" s="10"/>
      <c r="BHD315" s="10"/>
      <c r="BHE315" s="10"/>
      <c r="BHF315" s="10"/>
      <c r="BHG315" s="10"/>
      <c r="BHH315" s="10"/>
      <c r="BHI315" s="10"/>
      <c r="BHJ315" s="10"/>
      <c r="BHK315" s="10"/>
      <c r="BHL315" s="10"/>
      <c r="BHM315" s="10"/>
      <c r="BHN315" s="10"/>
      <c r="BHO315" s="10"/>
      <c r="BHP315" s="10"/>
      <c r="BHQ315" s="10"/>
      <c r="BHR315" s="10"/>
      <c r="BHS315" s="10"/>
      <c r="BHT315" s="10"/>
      <c r="BHU315" s="10"/>
      <c r="BHV315" s="10"/>
      <c r="BHW315" s="10"/>
      <c r="BHX315" s="10"/>
      <c r="BHY315" s="10"/>
      <c r="BHZ315" s="10"/>
      <c r="BIA315" s="10"/>
      <c r="BIB315" s="10"/>
      <c r="BIC315" s="10"/>
      <c r="BID315" s="10"/>
      <c r="BIE315" s="10"/>
      <c r="BIF315" s="10"/>
      <c r="BIG315" s="10"/>
      <c r="BIH315" s="10"/>
      <c r="BII315" s="10"/>
      <c r="BIJ315" s="10"/>
      <c r="BIK315" s="10"/>
      <c r="BIL315" s="10"/>
      <c r="BIM315" s="10"/>
      <c r="BIN315" s="10"/>
      <c r="BIO315" s="10"/>
      <c r="BIP315" s="10"/>
      <c r="BIQ315" s="10"/>
      <c r="BIR315" s="10"/>
      <c r="BIS315" s="10"/>
      <c r="BIT315" s="10"/>
      <c r="BIU315" s="10"/>
      <c r="BIV315" s="10"/>
      <c r="BIW315" s="10"/>
      <c r="BIX315" s="10"/>
      <c r="BIY315" s="10"/>
      <c r="BIZ315" s="10"/>
      <c r="BJA315" s="10"/>
      <c r="BJB315" s="10"/>
      <c r="BJC315" s="10"/>
      <c r="BJD315" s="10"/>
      <c r="BJE315" s="10"/>
      <c r="BJF315" s="10"/>
      <c r="BJG315" s="10"/>
      <c r="BJH315" s="10"/>
      <c r="BJI315" s="10"/>
      <c r="BJJ315" s="10"/>
      <c r="BJK315" s="10"/>
      <c r="BJL315" s="10"/>
      <c r="BJM315" s="10"/>
      <c r="BJN315" s="10"/>
      <c r="BJO315" s="10"/>
      <c r="BJP315" s="10"/>
      <c r="BJQ315" s="10"/>
      <c r="BJR315" s="10"/>
      <c r="BJS315" s="10"/>
      <c r="BJT315" s="10"/>
      <c r="BJU315" s="10"/>
      <c r="BJV315" s="10"/>
      <c r="BJW315" s="10"/>
      <c r="BJX315" s="10"/>
      <c r="BJY315" s="10"/>
      <c r="BJZ315" s="10"/>
      <c r="BKA315" s="10"/>
      <c r="BKB315" s="10"/>
      <c r="BKC315" s="10"/>
      <c r="BKD315" s="10"/>
      <c r="BKE315" s="10"/>
      <c r="BKF315" s="10"/>
      <c r="BKG315" s="10"/>
      <c r="BKH315" s="10"/>
      <c r="BKI315" s="10"/>
      <c r="BKJ315" s="10"/>
      <c r="BKK315" s="10"/>
      <c r="BKL315" s="10"/>
      <c r="BKM315" s="10"/>
      <c r="BKN315" s="10"/>
      <c r="BKO315" s="10"/>
      <c r="BKP315" s="10"/>
      <c r="BKQ315" s="10"/>
      <c r="BKR315" s="10"/>
      <c r="BKS315" s="10"/>
      <c r="BKT315" s="10"/>
      <c r="BKU315" s="10"/>
      <c r="BKV315" s="10"/>
      <c r="BKW315" s="10"/>
      <c r="BKX315" s="10"/>
      <c r="BKY315" s="10"/>
      <c r="BKZ315" s="10"/>
      <c r="BLA315" s="10"/>
      <c r="BLB315" s="10"/>
      <c r="BLC315" s="10"/>
      <c r="BLD315" s="10"/>
      <c r="BLE315" s="10"/>
      <c r="BLF315" s="10"/>
      <c r="BLG315" s="10"/>
      <c r="BLH315" s="10"/>
      <c r="BLI315" s="10"/>
      <c r="BLJ315" s="10"/>
      <c r="BLK315" s="10"/>
      <c r="BLL315" s="10"/>
      <c r="BLM315" s="10"/>
      <c r="BLN315" s="10"/>
      <c r="BLO315" s="10"/>
      <c r="BLP315" s="10"/>
      <c r="BLQ315" s="10"/>
      <c r="BLR315" s="10"/>
      <c r="BLS315" s="10"/>
      <c r="BLT315" s="10"/>
      <c r="BLU315" s="10"/>
      <c r="BLV315" s="10"/>
      <c r="BLW315" s="10"/>
      <c r="BLX315" s="10"/>
      <c r="BLY315" s="10"/>
      <c r="BLZ315" s="10"/>
      <c r="BMA315" s="10"/>
      <c r="BMB315" s="10"/>
      <c r="BMC315" s="10"/>
      <c r="BMD315" s="10"/>
      <c r="BME315" s="10"/>
      <c r="BMF315" s="10"/>
      <c r="BMG315" s="10"/>
      <c r="BMH315" s="10"/>
      <c r="BMI315" s="10"/>
      <c r="BMJ315" s="10"/>
      <c r="BMK315" s="10"/>
      <c r="BML315" s="10"/>
      <c r="BMM315" s="10"/>
      <c r="BMN315" s="10"/>
      <c r="BMO315" s="10"/>
      <c r="BMP315" s="10"/>
      <c r="BMQ315" s="10"/>
      <c r="BMR315" s="10"/>
      <c r="BMS315" s="10"/>
      <c r="BMT315" s="10"/>
      <c r="BMU315" s="10"/>
      <c r="BMV315" s="10"/>
      <c r="BMW315" s="10"/>
      <c r="BMX315" s="10"/>
      <c r="BMY315" s="10"/>
      <c r="BMZ315" s="10"/>
      <c r="BNA315" s="10"/>
      <c r="BNB315" s="10"/>
      <c r="BNC315" s="10"/>
      <c r="BND315" s="10"/>
      <c r="BNE315" s="10"/>
      <c r="BNF315" s="10"/>
      <c r="BNG315" s="10"/>
      <c r="BNH315" s="10"/>
      <c r="BNI315" s="10"/>
      <c r="BNJ315" s="10"/>
      <c r="BNK315" s="10"/>
      <c r="BNL315" s="10"/>
      <c r="BNM315" s="10"/>
      <c r="BNN315" s="10"/>
      <c r="BNO315" s="10"/>
      <c r="BNP315" s="10"/>
      <c r="BNQ315" s="10"/>
      <c r="BNR315" s="10"/>
      <c r="BNS315" s="10"/>
      <c r="BNT315" s="10"/>
      <c r="BNU315" s="10"/>
      <c r="BNV315" s="10"/>
      <c r="BNW315" s="10"/>
      <c r="BNX315" s="10"/>
      <c r="BNY315" s="10"/>
      <c r="BNZ315" s="10"/>
      <c r="BOA315" s="10"/>
      <c r="BOB315" s="10"/>
      <c r="BOC315" s="10"/>
      <c r="BOD315" s="10"/>
      <c r="BOE315" s="10"/>
      <c r="BOF315" s="10"/>
      <c r="BOG315" s="10"/>
      <c r="BOH315" s="10"/>
      <c r="BOI315" s="10"/>
      <c r="BOJ315" s="10"/>
      <c r="BOK315" s="10"/>
      <c r="BOL315" s="10"/>
      <c r="BOM315" s="10"/>
      <c r="BON315" s="10"/>
      <c r="BOO315" s="10"/>
      <c r="BOP315" s="10"/>
      <c r="BOQ315" s="10"/>
      <c r="BOR315" s="10"/>
      <c r="BOS315" s="10"/>
      <c r="BOT315" s="10"/>
      <c r="BOU315" s="10"/>
      <c r="BOV315" s="10"/>
      <c r="BOW315" s="10"/>
      <c r="BOX315" s="10"/>
      <c r="BOY315" s="10"/>
      <c r="BOZ315" s="10"/>
      <c r="BPA315" s="10"/>
      <c r="BPB315" s="10"/>
      <c r="BPC315" s="10"/>
      <c r="BPD315" s="10"/>
      <c r="BPE315" s="10"/>
      <c r="BPF315" s="10"/>
      <c r="BPG315" s="10"/>
      <c r="BPH315" s="10"/>
      <c r="BPI315" s="10"/>
      <c r="BPJ315" s="10"/>
      <c r="BPK315" s="10"/>
      <c r="BPL315" s="10"/>
      <c r="BPM315" s="10"/>
      <c r="BPN315" s="10"/>
      <c r="BPO315" s="10"/>
      <c r="BPP315" s="10"/>
      <c r="BPQ315" s="10"/>
      <c r="BPR315" s="10"/>
      <c r="BPS315" s="10"/>
      <c r="BPT315" s="10"/>
      <c r="BPU315" s="10"/>
      <c r="BPV315" s="10"/>
      <c r="BPW315" s="10"/>
      <c r="BPX315" s="10"/>
      <c r="BPY315" s="10"/>
      <c r="BPZ315" s="10"/>
      <c r="BQA315" s="10"/>
      <c r="BQB315" s="10"/>
      <c r="BQC315" s="10"/>
      <c r="BQD315" s="10"/>
      <c r="BQE315" s="10"/>
      <c r="BQF315" s="10"/>
      <c r="BQG315" s="10"/>
      <c r="BQH315" s="10"/>
      <c r="BQI315" s="10"/>
      <c r="BQJ315" s="10"/>
      <c r="BQK315" s="10"/>
      <c r="BQL315" s="10"/>
      <c r="BQM315" s="10"/>
      <c r="BQN315" s="10"/>
      <c r="BQO315" s="10"/>
      <c r="BQP315" s="10"/>
      <c r="BQQ315" s="10"/>
      <c r="BQR315" s="10"/>
      <c r="BQS315" s="10"/>
      <c r="BQT315" s="10"/>
      <c r="BQU315" s="10"/>
      <c r="BQV315" s="10"/>
      <c r="BQW315" s="10"/>
      <c r="BQX315" s="10"/>
      <c r="BQY315" s="10"/>
      <c r="BQZ315" s="10"/>
      <c r="BRA315" s="10"/>
      <c r="BRB315" s="10"/>
      <c r="BRC315" s="10"/>
      <c r="BRD315" s="10"/>
      <c r="BRE315" s="10"/>
      <c r="BRF315" s="10"/>
      <c r="BRG315" s="10"/>
      <c r="BRH315" s="10"/>
      <c r="BRI315" s="10"/>
      <c r="BRJ315" s="10"/>
      <c r="BRK315" s="10"/>
      <c r="BRL315" s="10"/>
      <c r="BRM315" s="10"/>
      <c r="BRN315" s="10"/>
      <c r="BRO315" s="10"/>
      <c r="BRP315" s="10"/>
      <c r="BRQ315" s="10"/>
      <c r="BRR315" s="10"/>
      <c r="BRS315" s="10"/>
      <c r="BRT315" s="10"/>
      <c r="BRU315" s="10"/>
      <c r="BRV315" s="10"/>
      <c r="BRW315" s="10"/>
      <c r="BRX315" s="10"/>
      <c r="BRY315" s="10"/>
      <c r="BRZ315" s="10"/>
      <c r="BSA315" s="10"/>
      <c r="BSB315" s="10"/>
      <c r="BSC315" s="10"/>
      <c r="BSD315" s="10"/>
      <c r="BSE315" s="10"/>
      <c r="BSF315" s="10"/>
      <c r="BSG315" s="10"/>
      <c r="BSH315" s="10"/>
      <c r="BSI315" s="10"/>
      <c r="BSJ315" s="10"/>
      <c r="BSK315" s="10"/>
      <c r="BSL315" s="10"/>
      <c r="BSM315" s="10"/>
      <c r="BSN315" s="10"/>
      <c r="BSO315" s="10"/>
      <c r="BSP315" s="10"/>
      <c r="BSQ315" s="10"/>
      <c r="BSR315" s="10"/>
      <c r="BSS315" s="10"/>
      <c r="BST315" s="10"/>
      <c r="BSU315" s="10"/>
      <c r="BSV315" s="10"/>
      <c r="BSW315" s="10"/>
      <c r="BSX315" s="10"/>
      <c r="BSY315" s="10"/>
      <c r="BSZ315" s="10"/>
      <c r="BTA315" s="10"/>
      <c r="BTB315" s="10"/>
      <c r="BTC315" s="10"/>
      <c r="BTD315" s="10"/>
      <c r="BTE315" s="10"/>
      <c r="BTF315" s="10"/>
      <c r="BTG315" s="10"/>
      <c r="BTH315" s="10"/>
      <c r="BTI315" s="10"/>
      <c r="BTJ315" s="10"/>
      <c r="BTK315" s="10"/>
      <c r="BTL315" s="10"/>
      <c r="BTM315" s="10"/>
      <c r="BTN315" s="10"/>
      <c r="BTO315" s="10"/>
      <c r="BTP315" s="10"/>
      <c r="BTQ315" s="10"/>
      <c r="BTR315" s="10"/>
      <c r="BTS315" s="10"/>
      <c r="BTT315" s="10"/>
      <c r="BTU315" s="10"/>
      <c r="BTV315" s="10"/>
      <c r="BTW315" s="10"/>
      <c r="BTX315" s="10"/>
      <c r="BTY315" s="10"/>
      <c r="BTZ315" s="10"/>
      <c r="BUA315" s="10"/>
      <c r="BUB315" s="10"/>
      <c r="BUC315" s="10"/>
      <c r="BUD315" s="10"/>
      <c r="BUE315" s="10"/>
      <c r="BUF315" s="10"/>
      <c r="BUG315" s="10"/>
      <c r="BUH315" s="10"/>
      <c r="BUI315" s="10"/>
      <c r="BUJ315" s="10"/>
      <c r="BUK315" s="10"/>
      <c r="BUL315" s="10"/>
      <c r="BUM315" s="10"/>
      <c r="BUN315" s="10"/>
      <c r="BUO315" s="10"/>
      <c r="BUP315" s="10"/>
      <c r="BUQ315" s="10"/>
      <c r="BUR315" s="10"/>
      <c r="BUS315" s="10"/>
      <c r="BUT315" s="10"/>
      <c r="BUU315" s="10"/>
      <c r="BUV315" s="10"/>
      <c r="BUW315" s="10"/>
      <c r="BUX315" s="10"/>
      <c r="BUY315" s="10"/>
      <c r="BUZ315" s="10"/>
      <c r="BVA315" s="10"/>
      <c r="BVB315" s="10"/>
      <c r="BVC315" s="10"/>
      <c r="BVD315" s="10"/>
      <c r="BVE315" s="10"/>
      <c r="BVF315" s="10"/>
      <c r="BVG315" s="10"/>
      <c r="BVH315" s="10"/>
      <c r="BVI315" s="10"/>
      <c r="BVJ315" s="10"/>
      <c r="BVK315" s="10"/>
      <c r="BVL315" s="10"/>
      <c r="BVM315" s="10"/>
      <c r="BVN315" s="10"/>
      <c r="BVO315" s="10"/>
      <c r="BVP315" s="10"/>
      <c r="BVQ315" s="10"/>
      <c r="BVR315" s="10"/>
      <c r="BVS315" s="10"/>
      <c r="BVT315" s="10"/>
      <c r="BVU315" s="10"/>
      <c r="BVV315" s="10"/>
      <c r="BVW315" s="10"/>
      <c r="BVX315" s="10"/>
      <c r="BVY315" s="10"/>
      <c r="BVZ315" s="10"/>
      <c r="BWA315" s="10"/>
      <c r="BWB315" s="10"/>
      <c r="BWC315" s="10"/>
      <c r="BWD315" s="10"/>
      <c r="BWE315" s="10"/>
      <c r="BWF315" s="10"/>
      <c r="BWG315" s="10"/>
      <c r="BWH315" s="10"/>
      <c r="BWI315" s="10"/>
      <c r="BWJ315" s="10"/>
      <c r="BWK315" s="10"/>
      <c r="BWL315" s="10"/>
      <c r="BWM315" s="10"/>
      <c r="BWN315" s="10"/>
      <c r="BWO315" s="10"/>
      <c r="BWP315" s="10"/>
      <c r="BWQ315" s="10"/>
      <c r="BWR315" s="10"/>
      <c r="BWS315" s="10"/>
      <c r="BWT315" s="10"/>
      <c r="BWU315" s="10"/>
      <c r="BWV315" s="10"/>
      <c r="BWW315" s="10"/>
      <c r="BWX315" s="10"/>
      <c r="BWY315" s="10"/>
      <c r="BWZ315" s="10"/>
      <c r="BXA315" s="10"/>
      <c r="BXB315" s="10"/>
      <c r="BXC315" s="10"/>
      <c r="BXD315" s="10"/>
      <c r="BXE315" s="10"/>
      <c r="BXF315" s="10"/>
      <c r="BXG315" s="10"/>
      <c r="BXH315" s="10"/>
      <c r="BXI315" s="10"/>
      <c r="BXJ315" s="10"/>
      <c r="BXK315" s="10"/>
      <c r="BXL315" s="10"/>
      <c r="BXM315" s="10"/>
      <c r="BXN315" s="10"/>
      <c r="BXO315" s="10"/>
      <c r="BXP315" s="10"/>
      <c r="BXQ315" s="10"/>
      <c r="BXR315" s="10"/>
      <c r="BXS315" s="10"/>
      <c r="BXT315" s="10"/>
      <c r="BXU315" s="10"/>
      <c r="BXV315" s="10"/>
      <c r="BXW315" s="10"/>
      <c r="BXX315" s="10"/>
      <c r="BXY315" s="10"/>
      <c r="BXZ315" s="10"/>
      <c r="BYA315" s="10"/>
      <c r="BYB315" s="10"/>
      <c r="BYC315" s="10"/>
      <c r="BYD315" s="10"/>
      <c r="BYE315" s="10"/>
      <c r="BYF315" s="10"/>
      <c r="BYG315" s="10"/>
      <c r="BYH315" s="10"/>
      <c r="BYI315" s="10"/>
      <c r="BYJ315" s="10"/>
      <c r="BYK315" s="10"/>
      <c r="BYL315" s="10"/>
      <c r="BYM315" s="10"/>
      <c r="BYN315" s="10"/>
      <c r="BYO315" s="10"/>
      <c r="BYP315" s="10"/>
      <c r="BYQ315" s="10"/>
      <c r="BYR315" s="10"/>
      <c r="BYS315" s="10"/>
      <c r="BYT315" s="10"/>
      <c r="BYU315" s="10"/>
      <c r="BYV315" s="10"/>
      <c r="BYW315" s="10"/>
      <c r="BYX315" s="10"/>
      <c r="BYY315" s="10"/>
      <c r="BYZ315" s="10"/>
      <c r="BZA315" s="10"/>
      <c r="BZB315" s="10"/>
      <c r="BZC315" s="10"/>
      <c r="BZD315" s="10"/>
      <c r="BZE315" s="10"/>
      <c r="BZF315" s="10"/>
      <c r="BZG315" s="10"/>
      <c r="BZH315" s="10"/>
      <c r="BZI315" s="10"/>
      <c r="BZJ315" s="10"/>
      <c r="BZK315" s="10"/>
      <c r="BZL315" s="10"/>
      <c r="BZM315" s="10"/>
      <c r="BZN315" s="10"/>
      <c r="BZO315" s="10"/>
      <c r="BZP315" s="10"/>
      <c r="BZQ315" s="10"/>
      <c r="BZR315" s="10"/>
      <c r="BZS315" s="10"/>
      <c r="BZT315" s="10"/>
      <c r="BZU315" s="10"/>
      <c r="BZV315" s="10"/>
      <c r="BZW315" s="10"/>
      <c r="BZX315" s="10"/>
      <c r="BZY315" s="10"/>
      <c r="BZZ315" s="10"/>
      <c r="CAA315" s="10"/>
      <c r="CAB315" s="10"/>
      <c r="CAC315" s="10"/>
      <c r="CAD315" s="10"/>
      <c r="CAE315" s="10"/>
      <c r="CAF315" s="10"/>
      <c r="CAG315" s="10"/>
      <c r="CAH315" s="10"/>
      <c r="CAI315" s="10"/>
      <c r="CAJ315" s="10"/>
      <c r="CAK315" s="10"/>
      <c r="CAL315" s="10"/>
      <c r="CAM315" s="10"/>
      <c r="CAN315" s="10"/>
      <c r="CAO315" s="10"/>
      <c r="CAP315" s="10"/>
      <c r="CAQ315" s="10"/>
      <c r="CAR315" s="10"/>
      <c r="CAS315" s="10"/>
      <c r="CAT315" s="10"/>
      <c r="CAU315" s="10"/>
      <c r="CAV315" s="10"/>
      <c r="CAW315" s="10"/>
      <c r="CAX315" s="10"/>
      <c r="CAY315" s="10"/>
      <c r="CAZ315" s="10"/>
      <c r="CBA315" s="10"/>
      <c r="CBB315" s="10"/>
      <c r="CBC315" s="10"/>
      <c r="CBD315" s="10"/>
      <c r="CBE315" s="10"/>
      <c r="CBF315" s="10"/>
      <c r="CBG315" s="10"/>
      <c r="CBH315" s="10"/>
      <c r="CBI315" s="10"/>
      <c r="CBJ315" s="10"/>
      <c r="CBK315" s="10"/>
      <c r="CBL315" s="10"/>
      <c r="CBM315" s="10"/>
      <c r="CBN315" s="10"/>
      <c r="CBO315" s="10"/>
      <c r="CBP315" s="10"/>
      <c r="CBQ315" s="10"/>
      <c r="CBR315" s="10"/>
      <c r="CBS315" s="10"/>
      <c r="CBT315" s="10"/>
      <c r="CBU315" s="10"/>
      <c r="CBV315" s="10"/>
      <c r="CBW315" s="10"/>
      <c r="CBX315" s="10"/>
      <c r="CBY315" s="10"/>
      <c r="CBZ315" s="10"/>
      <c r="CCA315" s="10"/>
      <c r="CCB315" s="10"/>
      <c r="CCC315" s="10"/>
      <c r="CCD315" s="10"/>
      <c r="CCE315" s="10"/>
      <c r="CCF315" s="10"/>
      <c r="CCG315" s="10"/>
      <c r="CCH315" s="10"/>
      <c r="CCI315" s="10"/>
      <c r="CCJ315" s="10"/>
      <c r="CCK315" s="10"/>
      <c r="CCL315" s="10"/>
      <c r="CCM315" s="10"/>
      <c r="CCN315" s="10"/>
      <c r="CCO315" s="10"/>
      <c r="CCP315" s="10"/>
      <c r="CCQ315" s="10"/>
      <c r="CCR315" s="10"/>
      <c r="CCS315" s="10"/>
      <c r="CCT315" s="10"/>
      <c r="CCU315" s="10"/>
      <c r="CCV315" s="10"/>
      <c r="CCW315" s="10"/>
      <c r="CCX315" s="10"/>
      <c r="CCY315" s="10"/>
      <c r="CCZ315" s="10"/>
      <c r="CDA315" s="10"/>
      <c r="CDB315" s="10"/>
      <c r="CDC315" s="10"/>
      <c r="CDD315" s="10"/>
      <c r="CDE315" s="10"/>
      <c r="CDF315" s="10"/>
      <c r="CDG315" s="10"/>
      <c r="CDH315" s="10"/>
      <c r="CDI315" s="10"/>
      <c r="CDJ315" s="10"/>
      <c r="CDK315" s="10"/>
      <c r="CDL315" s="10"/>
      <c r="CDM315" s="10"/>
      <c r="CDN315" s="10"/>
      <c r="CDO315" s="10"/>
      <c r="CDP315" s="10"/>
      <c r="CDQ315" s="10"/>
      <c r="CDR315" s="10"/>
      <c r="CDS315" s="10"/>
      <c r="CDT315" s="10"/>
      <c r="CDU315" s="10"/>
      <c r="CDV315" s="10"/>
      <c r="CDW315" s="10"/>
      <c r="CDX315" s="10"/>
      <c r="CDY315" s="10"/>
      <c r="CDZ315" s="10"/>
      <c r="CEA315" s="10"/>
      <c r="CEB315" s="10"/>
      <c r="CEC315" s="10"/>
      <c r="CED315" s="10"/>
      <c r="CEE315" s="10"/>
      <c r="CEF315" s="10"/>
      <c r="CEG315" s="10"/>
      <c r="CEH315" s="10"/>
      <c r="CEI315" s="10"/>
      <c r="CEJ315" s="10"/>
      <c r="CEK315" s="10"/>
      <c r="CEL315" s="10"/>
      <c r="CEM315" s="10"/>
      <c r="CEN315" s="10"/>
      <c r="CEO315" s="10"/>
      <c r="CEP315" s="10"/>
      <c r="CEQ315" s="10"/>
      <c r="CER315" s="10"/>
      <c r="CES315" s="10"/>
      <c r="CET315" s="10"/>
      <c r="CEU315" s="10"/>
      <c r="CEV315" s="10"/>
      <c r="CEW315" s="10"/>
      <c r="CEX315" s="10"/>
      <c r="CEY315" s="10"/>
      <c r="CEZ315" s="10"/>
      <c r="CFA315" s="10"/>
      <c r="CFB315" s="10"/>
      <c r="CFC315" s="10"/>
      <c r="CFD315" s="10"/>
      <c r="CFE315" s="10"/>
      <c r="CFF315" s="10"/>
      <c r="CFG315" s="10"/>
      <c r="CFH315" s="10"/>
      <c r="CFI315" s="10"/>
      <c r="CFJ315" s="10"/>
      <c r="CFK315" s="10"/>
      <c r="CFL315" s="10"/>
      <c r="CFM315" s="10"/>
      <c r="CFN315" s="10"/>
      <c r="CFO315" s="10"/>
      <c r="CFP315" s="10"/>
      <c r="CFQ315" s="10"/>
      <c r="CFR315" s="10"/>
      <c r="CFS315" s="10"/>
      <c r="CFT315" s="10"/>
      <c r="CFU315" s="10"/>
      <c r="CFV315" s="10"/>
      <c r="CFW315" s="10"/>
      <c r="CFX315" s="10"/>
      <c r="CFY315" s="10"/>
      <c r="CFZ315" s="10"/>
      <c r="CGA315" s="10"/>
      <c r="CGB315" s="10"/>
      <c r="CGC315" s="10"/>
      <c r="CGD315" s="10"/>
      <c r="CGE315" s="10"/>
      <c r="CGF315" s="10"/>
      <c r="CGG315" s="10"/>
      <c r="CGH315" s="10"/>
      <c r="CGI315" s="10"/>
      <c r="CGJ315" s="10"/>
      <c r="CGK315" s="10"/>
      <c r="CGL315" s="10"/>
      <c r="CGM315" s="10"/>
      <c r="CGN315" s="10"/>
      <c r="CGO315" s="10"/>
      <c r="CGP315" s="10"/>
      <c r="CGQ315" s="10"/>
      <c r="CGR315" s="10"/>
      <c r="CGS315" s="10"/>
      <c r="CGT315" s="10"/>
      <c r="CGU315" s="10"/>
      <c r="CGV315" s="10"/>
      <c r="CGW315" s="10"/>
      <c r="CGX315" s="10"/>
      <c r="CGY315" s="10"/>
      <c r="CGZ315" s="10"/>
      <c r="CHA315" s="10"/>
      <c r="CHB315" s="10"/>
      <c r="CHC315" s="10"/>
      <c r="CHD315" s="10"/>
      <c r="CHE315" s="10"/>
      <c r="CHF315" s="10"/>
      <c r="CHG315" s="10"/>
      <c r="CHH315" s="10"/>
      <c r="CHI315" s="10"/>
      <c r="CHJ315" s="10"/>
      <c r="CHK315" s="10"/>
      <c r="CHL315" s="10"/>
      <c r="CHM315" s="10"/>
      <c r="CHN315" s="10"/>
      <c r="CHO315" s="10"/>
      <c r="CHP315" s="10"/>
      <c r="CHQ315" s="10"/>
      <c r="CHR315" s="10"/>
      <c r="CHS315" s="10"/>
      <c r="CHT315" s="10"/>
      <c r="CHU315" s="10"/>
      <c r="CHV315" s="10"/>
      <c r="CHW315" s="10"/>
      <c r="CHX315" s="10"/>
      <c r="CHY315" s="10"/>
      <c r="CHZ315" s="10"/>
      <c r="CIA315" s="10"/>
      <c r="CIB315" s="10"/>
      <c r="CIC315" s="10"/>
      <c r="CID315" s="10"/>
      <c r="CIE315" s="10"/>
      <c r="CIF315" s="10"/>
      <c r="CIG315" s="10"/>
      <c r="CIH315" s="10"/>
      <c r="CII315" s="10"/>
      <c r="CIJ315" s="10"/>
      <c r="CIK315" s="10"/>
      <c r="CIL315" s="10"/>
      <c r="CIM315" s="10"/>
      <c r="CIN315" s="10"/>
      <c r="CIO315" s="10"/>
      <c r="CIP315" s="10"/>
      <c r="CIQ315" s="10"/>
      <c r="CIR315" s="10"/>
      <c r="CIS315" s="10"/>
      <c r="CIT315" s="10"/>
      <c r="CIU315" s="10"/>
      <c r="CIV315" s="10"/>
      <c r="CIW315" s="10"/>
      <c r="CIX315" s="10"/>
      <c r="CIY315" s="10"/>
      <c r="CIZ315" s="10"/>
      <c r="CJA315" s="10"/>
      <c r="CJB315" s="10"/>
      <c r="CJC315" s="10"/>
      <c r="CJD315" s="10"/>
      <c r="CJE315" s="10"/>
      <c r="CJF315" s="10"/>
      <c r="CJG315" s="10"/>
      <c r="CJH315" s="10"/>
      <c r="CJI315" s="10"/>
      <c r="CJJ315" s="10"/>
      <c r="CJK315" s="10"/>
      <c r="CJL315" s="10"/>
      <c r="CJM315" s="10"/>
      <c r="CJN315" s="10"/>
      <c r="CJO315" s="10"/>
      <c r="CJP315" s="10"/>
      <c r="CJQ315" s="10"/>
      <c r="CJR315" s="10"/>
      <c r="CJS315" s="10"/>
      <c r="CJT315" s="10"/>
      <c r="CJU315" s="10"/>
      <c r="CJV315" s="10"/>
      <c r="CJW315" s="10"/>
      <c r="CJX315" s="10"/>
      <c r="CJY315" s="10"/>
      <c r="CJZ315" s="10"/>
      <c r="CKA315" s="10"/>
      <c r="CKB315" s="10"/>
      <c r="CKC315" s="10"/>
      <c r="CKD315" s="10"/>
      <c r="CKE315" s="10"/>
      <c r="CKF315" s="10"/>
      <c r="CKG315" s="10"/>
      <c r="CKH315" s="10"/>
      <c r="CKI315" s="10"/>
      <c r="CKJ315" s="10"/>
      <c r="CKK315" s="10"/>
      <c r="CKL315" s="10"/>
      <c r="CKM315" s="10"/>
      <c r="CKN315" s="10"/>
      <c r="CKO315" s="10"/>
      <c r="CKP315" s="10"/>
      <c r="CKQ315" s="10"/>
      <c r="CKR315" s="10"/>
      <c r="CKS315" s="10"/>
      <c r="CKT315" s="10"/>
      <c r="CKU315" s="10"/>
      <c r="CKV315" s="10"/>
      <c r="CKW315" s="10"/>
      <c r="CKX315" s="10"/>
      <c r="CKY315" s="10"/>
      <c r="CKZ315" s="10"/>
      <c r="CLA315" s="10"/>
      <c r="CLB315" s="10"/>
      <c r="CLC315" s="10"/>
      <c r="CLD315" s="10"/>
      <c r="CLE315" s="10"/>
      <c r="CLF315" s="10"/>
      <c r="CLG315" s="10"/>
      <c r="CLH315" s="10"/>
      <c r="CLI315" s="10"/>
      <c r="CLJ315" s="10"/>
      <c r="CLK315" s="10"/>
      <c r="CLL315" s="10"/>
      <c r="CLM315" s="10"/>
      <c r="CLN315" s="10"/>
      <c r="CLO315" s="10"/>
      <c r="CLP315" s="10"/>
      <c r="CLQ315" s="10"/>
      <c r="CLR315" s="10"/>
      <c r="CLS315" s="10"/>
      <c r="CLT315" s="10"/>
      <c r="CLU315" s="10"/>
      <c r="CLV315" s="10"/>
      <c r="CLW315" s="10"/>
      <c r="CLX315" s="10"/>
      <c r="CLY315" s="10"/>
      <c r="CLZ315" s="10"/>
      <c r="CMA315" s="10"/>
      <c r="CMB315" s="10"/>
      <c r="CMC315" s="10"/>
      <c r="CMD315" s="10"/>
      <c r="CME315" s="10"/>
      <c r="CMF315" s="10"/>
      <c r="CMG315" s="10"/>
      <c r="CMH315" s="10"/>
      <c r="CMI315" s="10"/>
      <c r="CMJ315" s="10"/>
      <c r="CMK315" s="10"/>
      <c r="CML315" s="10"/>
      <c r="CMM315" s="10"/>
      <c r="CMN315" s="10"/>
      <c r="CMO315" s="10"/>
      <c r="CMP315" s="10"/>
      <c r="CMQ315" s="10"/>
      <c r="CMR315" s="10"/>
      <c r="CMS315" s="10"/>
      <c r="CMT315" s="10"/>
      <c r="CMU315" s="10"/>
      <c r="CMV315" s="10"/>
      <c r="CMW315" s="10"/>
      <c r="CMX315" s="10"/>
      <c r="CMY315" s="10"/>
      <c r="CMZ315" s="10"/>
      <c r="CNA315" s="10"/>
      <c r="CNB315" s="10"/>
      <c r="CNC315" s="10"/>
      <c r="CND315" s="10"/>
      <c r="CNE315" s="10"/>
      <c r="CNF315" s="10"/>
      <c r="CNG315" s="10"/>
      <c r="CNH315" s="10"/>
      <c r="CNI315" s="10"/>
      <c r="CNJ315" s="10"/>
      <c r="CNK315" s="10"/>
      <c r="CNL315" s="10"/>
      <c r="CNM315" s="10"/>
      <c r="CNN315" s="10"/>
      <c r="CNO315" s="10"/>
      <c r="CNP315" s="10"/>
      <c r="CNQ315" s="10"/>
      <c r="CNR315" s="10"/>
      <c r="CNS315" s="10"/>
      <c r="CNT315" s="10"/>
      <c r="CNU315" s="10"/>
      <c r="CNV315" s="10"/>
      <c r="CNW315" s="10"/>
      <c r="CNX315" s="10"/>
      <c r="CNY315" s="10"/>
      <c r="CNZ315" s="10"/>
      <c r="COA315" s="10"/>
      <c r="COB315" s="10"/>
      <c r="COC315" s="10"/>
      <c r="COD315" s="10"/>
      <c r="COE315" s="10"/>
      <c r="COF315" s="10"/>
      <c r="COG315" s="10"/>
      <c r="COH315" s="10"/>
      <c r="COI315" s="10"/>
      <c r="COJ315" s="10"/>
      <c r="COK315" s="10"/>
      <c r="COL315" s="10"/>
      <c r="COM315" s="10"/>
      <c r="CON315" s="10"/>
      <c r="COO315" s="10"/>
      <c r="COP315" s="10"/>
      <c r="COQ315" s="10"/>
      <c r="COR315" s="10"/>
      <c r="COS315" s="10"/>
      <c r="COT315" s="10"/>
      <c r="COU315" s="10"/>
      <c r="COV315" s="10"/>
      <c r="COW315" s="10"/>
      <c r="COX315" s="10"/>
      <c r="COY315" s="10"/>
      <c r="COZ315" s="10"/>
      <c r="CPA315" s="10"/>
      <c r="CPB315" s="10"/>
      <c r="CPC315" s="10"/>
      <c r="CPD315" s="10"/>
      <c r="CPE315" s="10"/>
      <c r="CPF315" s="10"/>
      <c r="CPG315" s="10"/>
      <c r="CPH315" s="10"/>
      <c r="CPI315" s="10"/>
      <c r="CPJ315" s="10"/>
      <c r="CPK315" s="10"/>
      <c r="CPL315" s="10"/>
      <c r="CPM315" s="10"/>
      <c r="CPN315" s="10"/>
      <c r="CPO315" s="10"/>
      <c r="CPP315" s="10"/>
      <c r="CPQ315" s="10"/>
      <c r="CPR315" s="10"/>
      <c r="CPS315" s="10"/>
      <c r="CPT315" s="10"/>
      <c r="CPU315" s="10"/>
      <c r="CPV315" s="10"/>
      <c r="CPW315" s="10"/>
      <c r="CPX315" s="10"/>
      <c r="CPY315" s="10"/>
      <c r="CPZ315" s="10"/>
      <c r="CQA315" s="10"/>
      <c r="CQB315" s="10"/>
      <c r="CQC315" s="10"/>
      <c r="CQD315" s="10"/>
      <c r="CQE315" s="10"/>
      <c r="CQF315" s="10"/>
      <c r="CQG315" s="10"/>
      <c r="CQH315" s="10"/>
      <c r="CQI315" s="10"/>
      <c r="CQJ315" s="10"/>
      <c r="CQK315" s="10"/>
      <c r="CQL315" s="10"/>
      <c r="CQM315" s="10"/>
      <c r="CQN315" s="10"/>
      <c r="CQO315" s="10"/>
      <c r="CQP315" s="10"/>
      <c r="CQQ315" s="10"/>
      <c r="CQR315" s="10"/>
      <c r="CQS315" s="10"/>
      <c r="CQT315" s="10"/>
      <c r="CQU315" s="10"/>
      <c r="CQV315" s="10"/>
      <c r="CQW315" s="10"/>
      <c r="CQX315" s="10"/>
      <c r="CQY315" s="10"/>
      <c r="CQZ315" s="10"/>
      <c r="CRA315" s="10"/>
      <c r="CRB315" s="10"/>
      <c r="CRC315" s="10"/>
      <c r="CRD315" s="10"/>
      <c r="CRE315" s="10"/>
      <c r="CRF315" s="10"/>
      <c r="CRG315" s="10"/>
      <c r="CRH315" s="10"/>
      <c r="CRI315" s="10"/>
      <c r="CRJ315" s="10"/>
      <c r="CRK315" s="10"/>
      <c r="CRL315" s="10"/>
      <c r="CRM315" s="10"/>
      <c r="CRN315" s="10"/>
      <c r="CRO315" s="10"/>
      <c r="CRP315" s="10"/>
      <c r="CRQ315" s="10"/>
      <c r="CRR315" s="10"/>
      <c r="CRS315" s="10"/>
      <c r="CRT315" s="10"/>
      <c r="CRU315" s="10"/>
      <c r="CRV315" s="10"/>
      <c r="CRW315" s="10"/>
      <c r="CRX315" s="10"/>
      <c r="CRY315" s="10"/>
      <c r="CRZ315" s="10"/>
      <c r="CSA315" s="10"/>
      <c r="CSB315" s="10"/>
      <c r="CSC315" s="10"/>
      <c r="CSD315" s="10"/>
      <c r="CSE315" s="10"/>
      <c r="CSF315" s="10"/>
      <c r="CSG315" s="10"/>
      <c r="CSH315" s="10"/>
      <c r="CSI315" s="10"/>
      <c r="CSJ315" s="10"/>
      <c r="CSK315" s="10"/>
      <c r="CSL315" s="10"/>
      <c r="CSM315" s="10"/>
      <c r="CSN315" s="10"/>
      <c r="CSO315" s="10"/>
      <c r="CSP315" s="10"/>
      <c r="CSQ315" s="10"/>
      <c r="CSR315" s="10"/>
      <c r="CSS315" s="10"/>
      <c r="CST315" s="10"/>
      <c r="CSU315" s="10"/>
      <c r="CSV315" s="10"/>
      <c r="CSW315" s="10"/>
      <c r="CSX315" s="10"/>
      <c r="CSY315" s="10"/>
      <c r="CSZ315" s="10"/>
      <c r="CTA315" s="10"/>
      <c r="CTB315" s="10"/>
      <c r="CTC315" s="10"/>
      <c r="CTD315" s="10"/>
      <c r="CTE315" s="10"/>
      <c r="CTF315" s="10"/>
      <c r="CTG315" s="10"/>
      <c r="CTH315" s="10"/>
      <c r="CTI315" s="10"/>
      <c r="CTJ315" s="10"/>
      <c r="CTK315" s="10"/>
      <c r="CTL315" s="10"/>
      <c r="CTM315" s="10"/>
      <c r="CTN315" s="10"/>
      <c r="CTO315" s="10"/>
      <c r="CTP315" s="10"/>
      <c r="CTQ315" s="10"/>
      <c r="CTR315" s="10"/>
      <c r="CTS315" s="10"/>
      <c r="CTT315" s="10"/>
      <c r="CTU315" s="10"/>
      <c r="CTV315" s="10"/>
      <c r="CTW315" s="10"/>
      <c r="CTX315" s="10"/>
      <c r="CTY315" s="10"/>
      <c r="CTZ315" s="10"/>
      <c r="CUA315" s="10"/>
      <c r="CUB315" s="10"/>
      <c r="CUC315" s="10"/>
      <c r="CUD315" s="10"/>
      <c r="CUE315" s="10"/>
      <c r="CUF315" s="10"/>
      <c r="CUG315" s="10"/>
      <c r="CUH315" s="10"/>
      <c r="CUI315" s="10"/>
      <c r="CUJ315" s="10"/>
      <c r="CUK315" s="10"/>
      <c r="CUL315" s="10"/>
      <c r="CUM315" s="10"/>
      <c r="CUN315" s="10"/>
      <c r="CUO315" s="10"/>
      <c r="CUP315" s="10"/>
      <c r="CUQ315" s="10"/>
      <c r="CUR315" s="10"/>
      <c r="CUS315" s="10"/>
      <c r="CUT315" s="10"/>
      <c r="CUU315" s="10"/>
      <c r="CUV315" s="10"/>
      <c r="CUW315" s="10"/>
      <c r="CUX315" s="10"/>
      <c r="CUY315" s="10"/>
      <c r="CUZ315" s="10"/>
      <c r="CVA315" s="10"/>
      <c r="CVB315" s="10"/>
      <c r="CVC315" s="10"/>
      <c r="CVD315" s="10"/>
      <c r="CVE315" s="10"/>
      <c r="CVF315" s="10"/>
      <c r="CVG315" s="10"/>
      <c r="CVH315" s="10"/>
      <c r="CVI315" s="10"/>
      <c r="CVJ315" s="10"/>
      <c r="CVK315" s="10"/>
      <c r="CVL315" s="10"/>
      <c r="CVM315" s="10"/>
      <c r="CVN315" s="10"/>
      <c r="CVO315" s="10"/>
      <c r="CVP315" s="10"/>
      <c r="CVQ315" s="10"/>
      <c r="CVR315" s="10"/>
      <c r="CVS315" s="10"/>
      <c r="CVT315" s="10"/>
      <c r="CVU315" s="10"/>
      <c r="CVV315" s="10"/>
      <c r="CVW315" s="10"/>
      <c r="CVX315" s="10"/>
      <c r="CVY315" s="10"/>
      <c r="CVZ315" s="10"/>
      <c r="CWA315" s="10"/>
      <c r="CWB315" s="10"/>
      <c r="CWC315" s="10"/>
      <c r="CWD315" s="10"/>
      <c r="CWE315" s="10"/>
      <c r="CWF315" s="10"/>
      <c r="CWG315" s="10"/>
      <c r="CWH315" s="10"/>
      <c r="CWI315" s="10"/>
      <c r="CWJ315" s="10"/>
      <c r="CWK315" s="10"/>
      <c r="CWL315" s="10"/>
      <c r="CWM315" s="10"/>
      <c r="CWN315" s="10"/>
      <c r="CWO315" s="10"/>
      <c r="CWP315" s="10"/>
      <c r="CWQ315" s="10"/>
      <c r="CWR315" s="10"/>
      <c r="CWS315" s="10"/>
      <c r="CWT315" s="10"/>
      <c r="CWU315" s="10"/>
      <c r="CWV315" s="10"/>
      <c r="CWW315" s="10"/>
      <c r="CWX315" s="10"/>
      <c r="CWY315" s="10"/>
      <c r="CWZ315" s="10"/>
      <c r="CXA315" s="10"/>
      <c r="CXB315" s="10"/>
      <c r="CXC315" s="10"/>
      <c r="CXD315" s="10"/>
      <c r="CXE315" s="10"/>
      <c r="CXF315" s="10"/>
      <c r="CXG315" s="10"/>
      <c r="CXH315" s="10"/>
      <c r="CXI315" s="10"/>
      <c r="CXJ315" s="10"/>
      <c r="CXK315" s="10"/>
      <c r="CXL315" s="10"/>
      <c r="CXM315" s="10"/>
      <c r="CXN315" s="10"/>
      <c r="CXO315" s="10"/>
      <c r="CXP315" s="10"/>
      <c r="CXQ315" s="10"/>
      <c r="CXR315" s="10"/>
      <c r="CXS315" s="10"/>
      <c r="CXT315" s="10"/>
      <c r="CXU315" s="10"/>
      <c r="CXV315" s="10"/>
      <c r="CXW315" s="10"/>
      <c r="CXX315" s="10"/>
      <c r="CXY315" s="10"/>
      <c r="CXZ315" s="10"/>
      <c r="CYA315" s="10"/>
      <c r="CYB315" s="10"/>
      <c r="CYC315" s="10"/>
      <c r="CYD315" s="10"/>
      <c r="CYE315" s="10"/>
      <c r="CYF315" s="10"/>
      <c r="CYG315" s="10"/>
      <c r="CYH315" s="10"/>
      <c r="CYI315" s="10"/>
      <c r="CYJ315" s="10"/>
      <c r="CYK315" s="10"/>
      <c r="CYL315" s="10"/>
      <c r="CYM315" s="10"/>
      <c r="CYN315" s="10"/>
      <c r="CYO315" s="10"/>
      <c r="CYP315" s="10"/>
      <c r="CYQ315" s="10"/>
      <c r="CYR315" s="10"/>
      <c r="CYS315" s="10"/>
      <c r="CYT315" s="10"/>
      <c r="CYU315" s="10"/>
      <c r="CYV315" s="10"/>
      <c r="CYW315" s="10"/>
      <c r="CYX315" s="10"/>
      <c r="CYY315" s="10"/>
      <c r="CYZ315" s="10"/>
      <c r="CZA315" s="10"/>
      <c r="CZB315" s="10"/>
      <c r="CZC315" s="10"/>
      <c r="CZD315" s="10"/>
      <c r="CZE315" s="10"/>
      <c r="CZF315" s="10"/>
      <c r="CZG315" s="10"/>
      <c r="CZH315" s="10"/>
      <c r="CZI315" s="10"/>
      <c r="CZJ315" s="10"/>
      <c r="CZK315" s="10"/>
      <c r="CZL315" s="10"/>
      <c r="CZM315" s="10"/>
      <c r="CZN315" s="10"/>
      <c r="CZO315" s="10"/>
      <c r="CZP315" s="10"/>
      <c r="CZQ315" s="10"/>
      <c r="CZR315" s="10"/>
      <c r="CZS315" s="10"/>
      <c r="CZT315" s="10"/>
      <c r="CZU315" s="10"/>
      <c r="CZV315" s="10"/>
      <c r="CZW315" s="10"/>
      <c r="CZX315" s="10"/>
      <c r="CZY315" s="10"/>
      <c r="CZZ315" s="10"/>
      <c r="DAA315" s="10"/>
      <c r="DAB315" s="10"/>
      <c r="DAC315" s="10"/>
      <c r="DAD315" s="10"/>
      <c r="DAE315" s="10"/>
      <c r="DAF315" s="10"/>
      <c r="DAG315" s="10"/>
      <c r="DAH315" s="10"/>
      <c r="DAI315" s="10"/>
      <c r="DAJ315" s="10"/>
      <c r="DAK315" s="10"/>
      <c r="DAL315" s="10"/>
      <c r="DAM315" s="10"/>
      <c r="DAN315" s="10"/>
      <c r="DAO315" s="10"/>
      <c r="DAP315" s="10"/>
      <c r="DAQ315" s="10"/>
      <c r="DAR315" s="10"/>
      <c r="DAS315" s="10"/>
      <c r="DAT315" s="10"/>
      <c r="DAU315" s="10"/>
      <c r="DAV315" s="10"/>
      <c r="DAW315" s="10"/>
      <c r="DAX315" s="10"/>
      <c r="DAY315" s="10"/>
      <c r="DAZ315" s="10"/>
      <c r="DBA315" s="10"/>
      <c r="DBB315" s="10"/>
      <c r="DBC315" s="10"/>
      <c r="DBD315" s="10"/>
      <c r="DBE315" s="10"/>
      <c r="DBF315" s="10"/>
      <c r="DBG315" s="10"/>
      <c r="DBH315" s="10"/>
      <c r="DBI315" s="10"/>
      <c r="DBJ315" s="10"/>
      <c r="DBK315" s="10"/>
      <c r="DBL315" s="10"/>
      <c r="DBM315" s="10"/>
      <c r="DBN315" s="10"/>
      <c r="DBO315" s="10"/>
      <c r="DBP315" s="10"/>
      <c r="DBQ315" s="10"/>
      <c r="DBR315" s="10"/>
      <c r="DBS315" s="10"/>
      <c r="DBT315" s="10"/>
      <c r="DBU315" s="10"/>
      <c r="DBV315" s="10"/>
      <c r="DBW315" s="10"/>
      <c r="DBX315" s="10"/>
      <c r="DBY315" s="10"/>
      <c r="DBZ315" s="10"/>
      <c r="DCA315" s="10"/>
      <c r="DCB315" s="10"/>
      <c r="DCC315" s="10"/>
      <c r="DCD315" s="10"/>
      <c r="DCE315" s="10"/>
      <c r="DCF315" s="10"/>
      <c r="DCG315" s="10"/>
      <c r="DCH315" s="10"/>
      <c r="DCI315" s="10"/>
      <c r="DCJ315" s="10"/>
      <c r="DCK315" s="10"/>
      <c r="DCL315" s="10"/>
      <c r="DCM315" s="10"/>
      <c r="DCN315" s="10"/>
      <c r="DCO315" s="10"/>
      <c r="DCP315" s="10"/>
      <c r="DCQ315" s="10"/>
      <c r="DCR315" s="10"/>
      <c r="DCS315" s="10"/>
      <c r="DCT315" s="10"/>
      <c r="DCU315" s="10"/>
      <c r="DCV315" s="10"/>
      <c r="DCW315" s="10"/>
      <c r="DCX315" s="10"/>
      <c r="DCY315" s="10"/>
      <c r="DCZ315" s="10"/>
      <c r="DDA315" s="10"/>
      <c r="DDB315" s="10"/>
      <c r="DDC315" s="10"/>
      <c r="DDD315" s="10"/>
      <c r="DDE315" s="10"/>
      <c r="DDF315" s="10"/>
      <c r="DDG315" s="10"/>
      <c r="DDH315" s="10"/>
      <c r="DDI315" s="10"/>
      <c r="DDJ315" s="10"/>
      <c r="DDK315" s="10"/>
      <c r="DDL315" s="10"/>
      <c r="DDM315" s="10"/>
      <c r="DDN315" s="10"/>
      <c r="DDO315" s="10"/>
      <c r="DDP315" s="10"/>
      <c r="DDQ315" s="10"/>
      <c r="DDR315" s="10"/>
      <c r="DDS315" s="10"/>
      <c r="DDT315" s="10"/>
      <c r="DDU315" s="10"/>
      <c r="DDV315" s="10"/>
      <c r="DDW315" s="10"/>
      <c r="DDX315" s="10"/>
      <c r="DDY315" s="10"/>
      <c r="DDZ315" s="10"/>
      <c r="DEA315" s="10"/>
      <c r="DEB315" s="10"/>
      <c r="DEC315" s="10"/>
      <c r="DED315" s="10"/>
      <c r="DEE315" s="10"/>
      <c r="DEF315" s="10"/>
      <c r="DEG315" s="10"/>
      <c r="DEH315" s="10"/>
      <c r="DEI315" s="10"/>
      <c r="DEJ315" s="10"/>
      <c r="DEK315" s="10"/>
      <c r="DEL315" s="10"/>
      <c r="DEM315" s="10"/>
      <c r="DEN315" s="10"/>
      <c r="DEO315" s="10"/>
      <c r="DEP315" s="10"/>
      <c r="DEQ315" s="10"/>
      <c r="DER315" s="10"/>
      <c r="DES315" s="10"/>
      <c r="DET315" s="10"/>
      <c r="DEU315" s="10"/>
      <c r="DEV315" s="10"/>
      <c r="DEW315" s="10"/>
      <c r="DEX315" s="10"/>
      <c r="DEY315" s="10"/>
      <c r="DEZ315" s="10"/>
      <c r="DFA315" s="10"/>
      <c r="DFB315" s="10"/>
      <c r="DFC315" s="10"/>
      <c r="DFD315" s="10"/>
      <c r="DFE315" s="10"/>
      <c r="DFF315" s="10"/>
      <c r="DFG315" s="10"/>
      <c r="DFH315" s="10"/>
      <c r="DFI315" s="10"/>
      <c r="DFJ315" s="10"/>
      <c r="DFK315" s="10"/>
      <c r="DFL315" s="10"/>
      <c r="DFM315" s="10"/>
      <c r="DFN315" s="10"/>
      <c r="DFO315" s="10"/>
      <c r="DFP315" s="10"/>
      <c r="DFQ315" s="10"/>
      <c r="DFR315" s="10"/>
      <c r="DFS315" s="10"/>
      <c r="DFT315" s="10"/>
      <c r="DFU315" s="10"/>
      <c r="DFV315" s="10"/>
      <c r="DFW315" s="10"/>
      <c r="DFX315" s="10"/>
      <c r="DFY315" s="10"/>
      <c r="DFZ315" s="10"/>
      <c r="DGA315" s="10"/>
      <c r="DGB315" s="10"/>
      <c r="DGC315" s="10"/>
      <c r="DGD315" s="10"/>
      <c r="DGE315" s="10"/>
      <c r="DGF315" s="10"/>
      <c r="DGG315" s="10"/>
      <c r="DGH315" s="10"/>
      <c r="DGI315" s="10"/>
      <c r="DGJ315" s="10"/>
      <c r="DGK315" s="10"/>
      <c r="DGL315" s="10"/>
      <c r="DGM315" s="10"/>
      <c r="DGN315" s="10"/>
      <c r="DGO315" s="10"/>
      <c r="DGP315" s="10"/>
      <c r="DGQ315" s="10"/>
      <c r="DGR315" s="10"/>
      <c r="DGS315" s="10"/>
      <c r="DGT315" s="10"/>
      <c r="DGU315" s="10"/>
      <c r="DGV315" s="10"/>
      <c r="DGW315" s="10"/>
      <c r="DGX315" s="10"/>
      <c r="DGY315" s="10"/>
      <c r="DGZ315" s="10"/>
      <c r="DHA315" s="10"/>
      <c r="DHB315" s="10"/>
      <c r="DHC315" s="10"/>
      <c r="DHD315" s="10"/>
      <c r="DHE315" s="10"/>
      <c r="DHF315" s="10"/>
      <c r="DHG315" s="10"/>
      <c r="DHH315" s="10"/>
      <c r="DHI315" s="10"/>
      <c r="DHJ315" s="10"/>
      <c r="DHK315" s="10"/>
      <c r="DHL315" s="10"/>
      <c r="DHM315" s="10"/>
      <c r="DHN315" s="10"/>
      <c r="DHO315" s="10"/>
      <c r="DHP315" s="10"/>
      <c r="DHQ315" s="10"/>
      <c r="DHR315" s="10"/>
      <c r="DHS315" s="10"/>
      <c r="DHT315" s="10"/>
      <c r="DHU315" s="10"/>
      <c r="DHV315" s="10"/>
      <c r="DHW315" s="10"/>
      <c r="DHX315" s="10"/>
      <c r="DHY315" s="10"/>
      <c r="DHZ315" s="10"/>
      <c r="DIA315" s="10"/>
      <c r="DIB315" s="10"/>
      <c r="DIC315" s="10"/>
      <c r="DID315" s="10"/>
      <c r="DIE315" s="10"/>
      <c r="DIF315" s="10"/>
      <c r="DIG315" s="10"/>
      <c r="DIH315" s="10"/>
      <c r="DII315" s="10"/>
      <c r="DIJ315" s="10"/>
      <c r="DIK315" s="10"/>
      <c r="DIL315" s="10"/>
      <c r="DIM315" s="10"/>
      <c r="DIN315" s="10"/>
      <c r="DIO315" s="10"/>
      <c r="DIP315" s="10"/>
      <c r="DIQ315" s="10"/>
      <c r="DIR315" s="10"/>
      <c r="DIS315" s="10"/>
      <c r="DIT315" s="10"/>
      <c r="DIU315" s="10"/>
      <c r="DIV315" s="10"/>
      <c r="DIW315" s="10"/>
      <c r="DIX315" s="10"/>
      <c r="DIY315" s="10"/>
      <c r="DIZ315" s="10"/>
      <c r="DJA315" s="10"/>
      <c r="DJB315" s="10"/>
      <c r="DJC315" s="10"/>
      <c r="DJD315" s="10"/>
      <c r="DJE315" s="10"/>
      <c r="DJF315" s="10"/>
      <c r="DJG315" s="10"/>
      <c r="DJH315" s="10"/>
      <c r="DJI315" s="10"/>
      <c r="DJJ315" s="10"/>
      <c r="DJK315" s="10"/>
      <c r="DJL315" s="10"/>
      <c r="DJM315" s="10"/>
      <c r="DJN315" s="10"/>
      <c r="DJO315" s="10"/>
      <c r="DJP315" s="10"/>
      <c r="DJQ315" s="10"/>
      <c r="DJR315" s="10"/>
      <c r="DJS315" s="10"/>
      <c r="DJT315" s="10"/>
      <c r="DJU315" s="10"/>
      <c r="DJV315" s="10"/>
      <c r="DJW315" s="10"/>
      <c r="DJX315" s="10"/>
      <c r="DJY315" s="10"/>
      <c r="DJZ315" s="10"/>
      <c r="DKA315" s="10"/>
      <c r="DKB315" s="10"/>
      <c r="DKC315" s="10"/>
      <c r="DKD315" s="10"/>
      <c r="DKE315" s="10"/>
      <c r="DKF315" s="10"/>
      <c r="DKG315" s="10"/>
      <c r="DKH315" s="10"/>
      <c r="DKI315" s="10"/>
      <c r="DKJ315" s="10"/>
      <c r="DKK315" s="10"/>
      <c r="DKL315" s="10"/>
      <c r="DKM315" s="10"/>
      <c r="DKN315" s="10"/>
      <c r="DKO315" s="10"/>
      <c r="DKP315" s="10"/>
      <c r="DKQ315" s="10"/>
      <c r="DKR315" s="10"/>
      <c r="DKS315" s="10"/>
      <c r="DKT315" s="10"/>
      <c r="DKU315" s="10"/>
      <c r="DKV315" s="10"/>
      <c r="DKW315" s="10"/>
      <c r="DKX315" s="10"/>
      <c r="DKY315" s="10"/>
      <c r="DKZ315" s="10"/>
      <c r="DLA315" s="10"/>
      <c r="DLB315" s="10"/>
      <c r="DLC315" s="10"/>
      <c r="DLD315" s="10"/>
      <c r="DLE315" s="10"/>
      <c r="DLF315" s="10"/>
      <c r="DLG315" s="10"/>
      <c r="DLH315" s="10"/>
      <c r="DLI315" s="10"/>
      <c r="DLJ315" s="10"/>
      <c r="DLK315" s="10"/>
      <c r="DLL315" s="10"/>
      <c r="DLM315" s="10"/>
      <c r="DLN315" s="10"/>
      <c r="DLO315" s="10"/>
      <c r="DLP315" s="10"/>
      <c r="DLQ315" s="10"/>
      <c r="DLR315" s="10"/>
      <c r="DLS315" s="10"/>
      <c r="DLT315" s="10"/>
      <c r="DLU315" s="10"/>
      <c r="DLV315" s="10"/>
      <c r="DLW315" s="10"/>
      <c r="DLX315" s="10"/>
      <c r="DLY315" s="10"/>
      <c r="DLZ315" s="10"/>
      <c r="DMA315" s="10"/>
      <c r="DMB315" s="10"/>
      <c r="DMC315" s="10"/>
      <c r="DMD315" s="10"/>
      <c r="DME315" s="10"/>
      <c r="DMF315" s="10"/>
      <c r="DMG315" s="10"/>
      <c r="DMH315" s="10"/>
      <c r="DMI315" s="10"/>
      <c r="DMJ315" s="10"/>
      <c r="DMK315" s="10"/>
      <c r="DML315" s="10"/>
      <c r="DMM315" s="10"/>
      <c r="DMN315" s="10"/>
      <c r="DMO315" s="10"/>
      <c r="DMP315" s="10"/>
      <c r="DMQ315" s="10"/>
      <c r="DMR315" s="10"/>
      <c r="DMS315" s="10"/>
      <c r="DMT315" s="10"/>
      <c r="DMU315" s="10"/>
      <c r="DMV315" s="10"/>
      <c r="DMW315" s="10"/>
      <c r="DMX315" s="10"/>
      <c r="DMY315" s="10"/>
      <c r="DMZ315" s="10"/>
      <c r="DNA315" s="10"/>
      <c r="DNB315" s="10"/>
      <c r="DNC315" s="10"/>
      <c r="DND315" s="10"/>
      <c r="DNE315" s="10"/>
      <c r="DNF315" s="10"/>
      <c r="DNG315" s="10"/>
      <c r="DNH315" s="10"/>
      <c r="DNI315" s="10"/>
      <c r="DNJ315" s="10"/>
      <c r="DNK315" s="10"/>
      <c r="DNL315" s="10"/>
      <c r="DNM315" s="10"/>
      <c r="DNN315" s="10"/>
      <c r="DNO315" s="10"/>
      <c r="DNP315" s="10"/>
      <c r="DNQ315" s="10"/>
      <c r="DNR315" s="10"/>
      <c r="DNS315" s="10"/>
      <c r="DNT315" s="10"/>
      <c r="DNU315" s="10"/>
      <c r="DNV315" s="10"/>
      <c r="DNW315" s="10"/>
      <c r="DNX315" s="10"/>
      <c r="DNY315" s="10"/>
      <c r="DNZ315" s="10"/>
      <c r="DOA315" s="10"/>
      <c r="DOB315" s="10"/>
      <c r="DOC315" s="10"/>
      <c r="DOD315" s="10"/>
      <c r="DOE315" s="10"/>
      <c r="DOF315" s="10"/>
      <c r="DOG315" s="10"/>
      <c r="DOH315" s="10"/>
      <c r="DOI315" s="10"/>
      <c r="DOJ315" s="10"/>
      <c r="DOK315" s="10"/>
      <c r="DOL315" s="10"/>
      <c r="DOM315" s="10"/>
      <c r="DON315" s="10"/>
      <c r="DOO315" s="10"/>
      <c r="DOP315" s="10"/>
      <c r="DOQ315" s="10"/>
      <c r="DOR315" s="10"/>
      <c r="DOS315" s="10"/>
      <c r="DOT315" s="10"/>
      <c r="DOU315" s="10"/>
      <c r="DOV315" s="10"/>
      <c r="DOW315" s="10"/>
      <c r="DOX315" s="10"/>
      <c r="DOY315" s="10"/>
      <c r="DOZ315" s="10"/>
      <c r="DPA315" s="10"/>
      <c r="DPB315" s="10"/>
      <c r="DPC315" s="10"/>
      <c r="DPD315" s="10"/>
      <c r="DPE315" s="10"/>
      <c r="DPF315" s="10"/>
      <c r="DPG315" s="10"/>
      <c r="DPH315" s="10"/>
      <c r="DPI315" s="10"/>
      <c r="DPJ315" s="10"/>
      <c r="DPK315" s="10"/>
      <c r="DPL315" s="10"/>
      <c r="DPM315" s="10"/>
      <c r="DPN315" s="10"/>
      <c r="DPO315" s="10"/>
      <c r="DPP315" s="10"/>
      <c r="DPQ315" s="10"/>
      <c r="DPR315" s="10"/>
      <c r="DPS315" s="10"/>
      <c r="DPT315" s="10"/>
      <c r="DPU315" s="10"/>
      <c r="DPV315" s="10"/>
      <c r="DPW315" s="10"/>
      <c r="DPX315" s="10"/>
      <c r="DPY315" s="10"/>
      <c r="DPZ315" s="10"/>
      <c r="DQA315" s="10"/>
      <c r="DQB315" s="10"/>
      <c r="DQC315" s="10"/>
      <c r="DQD315" s="10"/>
      <c r="DQE315" s="10"/>
      <c r="DQF315" s="10"/>
      <c r="DQG315" s="10"/>
      <c r="DQH315" s="10"/>
      <c r="DQI315" s="10"/>
      <c r="DQJ315" s="10"/>
      <c r="DQK315" s="10"/>
      <c r="DQL315" s="10"/>
      <c r="DQM315" s="10"/>
      <c r="DQN315" s="10"/>
      <c r="DQO315" s="10"/>
      <c r="DQP315" s="10"/>
      <c r="DQQ315" s="10"/>
      <c r="DQR315" s="10"/>
      <c r="DQS315" s="10"/>
      <c r="DQT315" s="10"/>
      <c r="DQU315" s="10"/>
      <c r="DQV315" s="10"/>
      <c r="DQW315" s="10"/>
      <c r="DQX315" s="10"/>
      <c r="DQY315" s="10"/>
      <c r="DQZ315" s="10"/>
      <c r="DRA315" s="10"/>
      <c r="DRB315" s="10"/>
      <c r="DRC315" s="10"/>
      <c r="DRD315" s="10"/>
      <c r="DRE315" s="10"/>
      <c r="DRF315" s="10"/>
      <c r="DRG315" s="10"/>
      <c r="DRH315" s="10"/>
      <c r="DRI315" s="10"/>
      <c r="DRJ315" s="10"/>
      <c r="DRK315" s="10"/>
      <c r="DRL315" s="10"/>
      <c r="DRM315" s="10"/>
      <c r="DRN315" s="10"/>
      <c r="DRO315" s="10"/>
      <c r="DRP315" s="10"/>
      <c r="DRQ315" s="10"/>
      <c r="DRR315" s="10"/>
      <c r="DRS315" s="10"/>
      <c r="DRT315" s="10"/>
      <c r="DRU315" s="10"/>
      <c r="DRV315" s="10"/>
      <c r="DRW315" s="10"/>
      <c r="DRX315" s="10"/>
      <c r="DRY315" s="10"/>
      <c r="DRZ315" s="10"/>
      <c r="DSA315" s="10"/>
      <c r="DSB315" s="10"/>
      <c r="DSC315" s="10"/>
      <c r="DSD315" s="10"/>
      <c r="DSE315" s="10"/>
      <c r="DSF315" s="10"/>
      <c r="DSG315" s="10"/>
      <c r="DSH315" s="10"/>
      <c r="DSI315" s="10"/>
      <c r="DSJ315" s="10"/>
      <c r="DSK315" s="10"/>
      <c r="DSL315" s="10"/>
      <c r="DSM315" s="10"/>
      <c r="DSN315" s="10"/>
      <c r="DSO315" s="10"/>
      <c r="DSP315" s="10"/>
      <c r="DSQ315" s="10"/>
      <c r="DSR315" s="10"/>
      <c r="DSS315" s="10"/>
      <c r="DST315" s="10"/>
      <c r="DSU315" s="10"/>
      <c r="DSV315" s="10"/>
      <c r="DSW315" s="10"/>
      <c r="DSX315" s="10"/>
      <c r="DSY315" s="10"/>
      <c r="DSZ315" s="10"/>
      <c r="DTA315" s="10"/>
      <c r="DTB315" s="10"/>
      <c r="DTC315" s="10"/>
      <c r="DTD315" s="10"/>
      <c r="DTE315" s="10"/>
      <c r="DTF315" s="10"/>
      <c r="DTG315" s="10"/>
      <c r="DTH315" s="10"/>
      <c r="DTI315" s="10"/>
      <c r="DTJ315" s="10"/>
      <c r="DTK315" s="10"/>
      <c r="DTL315" s="10"/>
      <c r="DTM315" s="10"/>
      <c r="DTN315" s="10"/>
      <c r="DTO315" s="10"/>
      <c r="DTP315" s="10"/>
      <c r="DTQ315" s="10"/>
      <c r="DTR315" s="10"/>
      <c r="DTS315" s="10"/>
      <c r="DTT315" s="10"/>
      <c r="DTU315" s="10"/>
      <c r="DTV315" s="10"/>
      <c r="DTW315" s="10"/>
      <c r="DTX315" s="10"/>
      <c r="DTY315" s="10"/>
      <c r="DTZ315" s="10"/>
      <c r="DUA315" s="10"/>
      <c r="DUB315" s="10"/>
      <c r="DUC315" s="10"/>
      <c r="DUD315" s="10"/>
      <c r="DUE315" s="10"/>
      <c r="DUF315" s="10"/>
      <c r="DUG315" s="10"/>
      <c r="DUH315" s="10"/>
      <c r="DUI315" s="10"/>
      <c r="DUJ315" s="10"/>
      <c r="DUK315" s="10"/>
      <c r="DUL315" s="10"/>
      <c r="DUM315" s="10"/>
      <c r="DUN315" s="10"/>
      <c r="DUO315" s="10"/>
      <c r="DUP315" s="10"/>
      <c r="DUQ315" s="10"/>
      <c r="DUR315" s="10"/>
      <c r="DUS315" s="10"/>
      <c r="DUT315" s="10"/>
      <c r="DUU315" s="10"/>
      <c r="DUV315" s="10"/>
      <c r="DUW315" s="10"/>
      <c r="DUX315" s="10"/>
      <c r="DUY315" s="10"/>
      <c r="DUZ315" s="10"/>
      <c r="DVA315" s="10"/>
      <c r="DVB315" s="10"/>
      <c r="DVC315" s="10"/>
      <c r="DVD315" s="10"/>
      <c r="DVE315" s="10"/>
      <c r="DVF315" s="10"/>
      <c r="DVG315" s="10"/>
      <c r="DVH315" s="10"/>
      <c r="DVI315" s="10"/>
      <c r="DVJ315" s="10"/>
      <c r="DVK315" s="10"/>
      <c r="DVL315" s="10"/>
      <c r="DVM315" s="10"/>
      <c r="DVN315" s="10"/>
      <c r="DVO315" s="10"/>
      <c r="DVP315" s="10"/>
      <c r="DVQ315" s="10"/>
      <c r="DVR315" s="10"/>
      <c r="DVS315" s="10"/>
      <c r="DVT315" s="10"/>
      <c r="DVU315" s="10"/>
      <c r="DVV315" s="10"/>
      <c r="DVW315" s="10"/>
      <c r="DVX315" s="10"/>
      <c r="DVY315" s="10"/>
      <c r="DVZ315" s="10"/>
      <c r="DWA315" s="10"/>
      <c r="DWB315" s="10"/>
      <c r="DWC315" s="10"/>
      <c r="DWD315" s="10"/>
      <c r="DWE315" s="10"/>
      <c r="DWF315" s="10"/>
      <c r="DWG315" s="10"/>
      <c r="DWH315" s="10"/>
      <c r="DWI315" s="10"/>
      <c r="DWJ315" s="10"/>
      <c r="DWK315" s="10"/>
      <c r="DWL315" s="10"/>
      <c r="DWM315" s="10"/>
      <c r="DWN315" s="10"/>
      <c r="DWO315" s="10"/>
      <c r="DWP315" s="10"/>
      <c r="DWQ315" s="10"/>
      <c r="DWR315" s="10"/>
      <c r="DWS315" s="10"/>
      <c r="DWT315" s="10"/>
      <c r="DWU315" s="10"/>
      <c r="DWV315" s="10"/>
      <c r="DWW315" s="10"/>
      <c r="DWX315" s="10"/>
      <c r="DWY315" s="10"/>
      <c r="DWZ315" s="10"/>
      <c r="DXA315" s="10"/>
      <c r="DXB315" s="10"/>
      <c r="DXC315" s="10"/>
      <c r="DXD315" s="10"/>
      <c r="DXE315" s="10"/>
      <c r="DXF315" s="10"/>
      <c r="DXG315" s="10"/>
      <c r="DXH315" s="10"/>
      <c r="DXI315" s="10"/>
      <c r="DXJ315" s="10"/>
      <c r="DXK315" s="10"/>
      <c r="DXL315" s="10"/>
      <c r="DXM315" s="10"/>
      <c r="DXN315" s="10"/>
      <c r="DXO315" s="10"/>
      <c r="DXP315" s="10"/>
      <c r="DXQ315" s="10"/>
      <c r="DXR315" s="10"/>
      <c r="DXS315" s="10"/>
      <c r="DXT315" s="10"/>
      <c r="DXU315" s="10"/>
      <c r="DXV315" s="10"/>
      <c r="DXW315" s="10"/>
      <c r="DXX315" s="10"/>
      <c r="DXY315" s="10"/>
      <c r="DXZ315" s="10"/>
      <c r="DYA315" s="10"/>
      <c r="DYB315" s="10"/>
      <c r="DYC315" s="10"/>
      <c r="DYD315" s="10"/>
      <c r="DYE315" s="10"/>
      <c r="DYF315" s="10"/>
      <c r="DYG315" s="10"/>
      <c r="DYH315" s="10"/>
      <c r="DYI315" s="10"/>
      <c r="DYJ315" s="10"/>
      <c r="DYK315" s="10"/>
      <c r="DYL315" s="10"/>
      <c r="DYM315" s="10"/>
      <c r="DYN315" s="10"/>
      <c r="DYO315" s="10"/>
      <c r="DYP315" s="10"/>
      <c r="DYQ315" s="10"/>
      <c r="DYR315" s="10"/>
      <c r="DYS315" s="10"/>
      <c r="DYT315" s="10"/>
      <c r="DYU315" s="10"/>
      <c r="DYV315" s="10"/>
      <c r="DYW315" s="10"/>
      <c r="DYX315" s="10"/>
      <c r="DYY315" s="10"/>
      <c r="DYZ315" s="10"/>
      <c r="DZA315" s="10"/>
      <c r="DZB315" s="10"/>
      <c r="DZC315" s="10"/>
      <c r="DZD315" s="10"/>
      <c r="DZE315" s="10"/>
      <c r="DZF315" s="10"/>
      <c r="DZG315" s="10"/>
      <c r="DZH315" s="10"/>
      <c r="DZI315" s="10"/>
      <c r="DZJ315" s="10"/>
      <c r="DZK315" s="10"/>
      <c r="DZL315" s="10"/>
      <c r="DZM315" s="10"/>
      <c r="DZN315" s="10"/>
      <c r="DZO315" s="10"/>
      <c r="DZP315" s="10"/>
      <c r="DZQ315" s="10"/>
      <c r="DZR315" s="10"/>
      <c r="DZS315" s="10"/>
      <c r="DZT315" s="10"/>
      <c r="DZU315" s="10"/>
      <c r="DZV315" s="10"/>
      <c r="DZW315" s="10"/>
      <c r="DZX315" s="10"/>
      <c r="DZY315" s="10"/>
      <c r="DZZ315" s="10"/>
      <c r="EAA315" s="10"/>
      <c r="EAB315" s="10"/>
      <c r="EAC315" s="10"/>
      <c r="EAD315" s="10"/>
      <c r="EAE315" s="10"/>
      <c r="EAF315" s="10"/>
      <c r="EAG315" s="10"/>
      <c r="EAH315" s="10"/>
      <c r="EAI315" s="10"/>
      <c r="EAJ315" s="10"/>
      <c r="EAK315" s="10"/>
      <c r="EAL315" s="10"/>
      <c r="EAM315" s="10"/>
      <c r="EAN315" s="10"/>
      <c r="EAO315" s="10"/>
      <c r="EAP315" s="10"/>
      <c r="EAQ315" s="10"/>
      <c r="EAR315" s="10"/>
      <c r="EAS315" s="10"/>
      <c r="EAT315" s="10"/>
      <c r="EAU315" s="10"/>
      <c r="EAV315" s="10"/>
      <c r="EAW315" s="10"/>
      <c r="EAX315" s="10"/>
      <c r="EAY315" s="10"/>
      <c r="EAZ315" s="10"/>
      <c r="EBA315" s="10"/>
      <c r="EBB315" s="10"/>
      <c r="EBC315" s="10"/>
      <c r="EBD315" s="10"/>
      <c r="EBE315" s="10"/>
      <c r="EBF315" s="10"/>
      <c r="EBG315" s="10"/>
      <c r="EBH315" s="10"/>
      <c r="EBI315" s="10"/>
      <c r="EBJ315" s="10"/>
      <c r="EBK315" s="10"/>
      <c r="EBL315" s="10"/>
      <c r="EBM315" s="10"/>
      <c r="EBN315" s="10"/>
      <c r="EBO315" s="10"/>
      <c r="EBP315" s="10"/>
      <c r="EBQ315" s="10"/>
      <c r="EBR315" s="10"/>
      <c r="EBS315" s="10"/>
      <c r="EBT315" s="10"/>
      <c r="EBU315" s="10"/>
      <c r="EBV315" s="10"/>
      <c r="EBW315" s="10"/>
      <c r="EBX315" s="10"/>
      <c r="EBY315" s="10"/>
      <c r="EBZ315" s="10"/>
      <c r="ECA315" s="10"/>
      <c r="ECB315" s="10"/>
      <c r="ECC315" s="10"/>
      <c r="ECD315" s="10"/>
      <c r="ECE315" s="10"/>
      <c r="ECF315" s="10"/>
      <c r="ECG315" s="10"/>
      <c r="ECH315" s="10"/>
      <c r="ECI315" s="10"/>
      <c r="ECJ315" s="10"/>
      <c r="ECK315" s="10"/>
      <c r="ECL315" s="10"/>
      <c r="ECM315" s="10"/>
      <c r="ECN315" s="10"/>
      <c r="ECO315" s="10"/>
      <c r="ECP315" s="10"/>
      <c r="ECQ315" s="10"/>
      <c r="ECR315" s="10"/>
      <c r="ECS315" s="10"/>
      <c r="ECT315" s="10"/>
      <c r="ECU315" s="10"/>
      <c r="ECV315" s="10"/>
      <c r="ECW315" s="10"/>
      <c r="ECX315" s="10"/>
      <c r="ECY315" s="10"/>
      <c r="ECZ315" s="10"/>
      <c r="EDA315" s="10"/>
      <c r="EDB315" s="10"/>
      <c r="EDC315" s="10"/>
      <c r="EDD315" s="10"/>
      <c r="EDE315" s="10"/>
      <c r="EDF315" s="10"/>
      <c r="EDG315" s="10"/>
      <c r="EDH315" s="10"/>
      <c r="EDI315" s="10"/>
      <c r="EDJ315" s="10"/>
      <c r="EDK315" s="10"/>
      <c r="EDL315" s="10"/>
      <c r="EDM315" s="10"/>
      <c r="EDN315" s="10"/>
      <c r="EDO315" s="10"/>
      <c r="EDP315" s="10"/>
      <c r="EDQ315" s="10"/>
      <c r="EDR315" s="10"/>
      <c r="EDS315" s="10"/>
      <c r="EDT315" s="10"/>
      <c r="EDU315" s="10"/>
      <c r="EDV315" s="10"/>
      <c r="EDW315" s="10"/>
      <c r="EDX315" s="10"/>
      <c r="EDY315" s="10"/>
      <c r="EDZ315" s="10"/>
      <c r="EEA315" s="10"/>
      <c r="EEB315" s="10"/>
      <c r="EEC315" s="10"/>
      <c r="EED315" s="10"/>
      <c r="EEE315" s="10"/>
      <c r="EEF315" s="10"/>
      <c r="EEG315" s="10"/>
      <c r="EEH315" s="10"/>
      <c r="EEI315" s="10"/>
      <c r="EEJ315" s="10"/>
      <c r="EEK315" s="10"/>
      <c r="EEL315" s="10"/>
      <c r="EEM315" s="10"/>
      <c r="EEN315" s="10"/>
      <c r="EEO315" s="10"/>
      <c r="EEP315" s="10"/>
      <c r="EEQ315" s="10"/>
      <c r="EER315" s="10"/>
      <c r="EES315" s="10"/>
      <c r="EET315" s="10"/>
      <c r="EEU315" s="10"/>
      <c r="EEV315" s="10"/>
      <c r="EEW315" s="10"/>
      <c r="EEX315" s="10"/>
      <c r="EEY315" s="10"/>
      <c r="EEZ315" s="10"/>
      <c r="EFA315" s="10"/>
      <c r="EFB315" s="10"/>
      <c r="EFC315" s="10"/>
      <c r="EFD315" s="10"/>
      <c r="EFE315" s="10"/>
      <c r="EFF315" s="10"/>
      <c r="EFG315" s="10"/>
      <c r="EFH315" s="10"/>
      <c r="EFI315" s="10"/>
      <c r="EFJ315" s="10"/>
      <c r="EFK315" s="10"/>
      <c r="EFL315" s="10"/>
      <c r="EFM315" s="10"/>
      <c r="EFN315" s="10"/>
      <c r="EFO315" s="10"/>
      <c r="EFP315" s="10"/>
      <c r="EFQ315" s="10"/>
      <c r="EFR315" s="10"/>
      <c r="EFS315" s="10"/>
      <c r="EFT315" s="10"/>
      <c r="EFU315" s="10"/>
      <c r="EFV315" s="10"/>
      <c r="EFW315" s="10"/>
      <c r="EFX315" s="10"/>
      <c r="EFY315" s="10"/>
      <c r="EFZ315" s="10"/>
      <c r="EGA315" s="10"/>
      <c r="EGB315" s="10"/>
      <c r="EGC315" s="10"/>
      <c r="EGD315" s="10"/>
      <c r="EGE315" s="10"/>
      <c r="EGF315" s="10"/>
      <c r="EGG315" s="10"/>
      <c r="EGH315" s="10"/>
      <c r="EGI315" s="10"/>
      <c r="EGJ315" s="10"/>
      <c r="EGK315" s="10"/>
      <c r="EGL315" s="10"/>
      <c r="EGM315" s="10"/>
      <c r="EGN315" s="10"/>
      <c r="EGO315" s="10"/>
      <c r="EGP315" s="10"/>
      <c r="EGQ315" s="10"/>
      <c r="EGR315" s="10"/>
      <c r="EGS315" s="10"/>
      <c r="EGT315" s="10"/>
      <c r="EGU315" s="10"/>
      <c r="EGV315" s="10"/>
      <c r="EGW315" s="10"/>
      <c r="EGX315" s="10"/>
      <c r="EGY315" s="10"/>
      <c r="EGZ315" s="10"/>
      <c r="EHA315" s="10"/>
      <c r="EHB315" s="10"/>
      <c r="EHC315" s="10"/>
      <c r="EHD315" s="10"/>
      <c r="EHE315" s="10"/>
      <c r="EHF315" s="10"/>
      <c r="EHG315" s="10"/>
      <c r="EHH315" s="10"/>
      <c r="EHI315" s="10"/>
      <c r="EHJ315" s="10"/>
      <c r="EHK315" s="10"/>
      <c r="EHL315" s="10"/>
      <c r="EHM315" s="10"/>
      <c r="EHN315" s="10"/>
      <c r="EHO315" s="10"/>
      <c r="EHP315" s="10"/>
      <c r="EHQ315" s="10"/>
      <c r="EHR315" s="10"/>
      <c r="EHS315" s="10"/>
      <c r="EHT315" s="10"/>
      <c r="EHU315" s="10"/>
      <c r="EHV315" s="10"/>
      <c r="EHW315" s="10"/>
      <c r="EHX315" s="10"/>
      <c r="EHY315" s="10"/>
      <c r="EHZ315" s="10"/>
      <c r="EIA315" s="10"/>
      <c r="EIB315" s="10"/>
      <c r="EIC315" s="10"/>
      <c r="EID315" s="10"/>
      <c r="EIE315" s="10"/>
      <c r="EIF315" s="10"/>
      <c r="EIG315" s="10"/>
      <c r="EIH315" s="10"/>
      <c r="EII315" s="10"/>
      <c r="EIJ315" s="10"/>
      <c r="EIK315" s="10"/>
      <c r="EIL315" s="10"/>
      <c r="EIM315" s="10"/>
      <c r="EIN315" s="10"/>
      <c r="EIO315" s="10"/>
      <c r="EIP315" s="10"/>
      <c r="EIQ315" s="10"/>
      <c r="EIR315" s="10"/>
      <c r="EIS315" s="10"/>
      <c r="EIT315" s="10"/>
      <c r="EIU315" s="10"/>
      <c r="EIV315" s="10"/>
      <c r="EIW315" s="10"/>
      <c r="EIX315" s="10"/>
      <c r="EIY315" s="10"/>
      <c r="EIZ315" s="10"/>
      <c r="EJA315" s="10"/>
      <c r="EJB315" s="10"/>
      <c r="EJC315" s="10"/>
      <c r="EJD315" s="10"/>
      <c r="EJE315" s="10"/>
      <c r="EJF315" s="10"/>
      <c r="EJG315" s="10"/>
      <c r="EJH315" s="10"/>
      <c r="EJI315" s="10"/>
      <c r="EJJ315" s="10"/>
      <c r="EJK315" s="10"/>
      <c r="EJL315" s="10"/>
      <c r="EJM315" s="10"/>
      <c r="EJN315" s="10"/>
      <c r="EJO315" s="10"/>
      <c r="EJP315" s="10"/>
      <c r="EJQ315" s="10"/>
      <c r="EJR315" s="10"/>
      <c r="EJS315" s="10"/>
      <c r="EJT315" s="10"/>
      <c r="EJU315" s="10"/>
      <c r="EJV315" s="10"/>
      <c r="EJW315" s="10"/>
      <c r="EJX315" s="10"/>
      <c r="EJY315" s="10"/>
      <c r="EJZ315" s="10"/>
      <c r="EKA315" s="10"/>
      <c r="EKB315" s="10"/>
      <c r="EKC315" s="10"/>
      <c r="EKD315" s="10"/>
      <c r="EKE315" s="10"/>
      <c r="EKF315" s="10"/>
      <c r="EKG315" s="10"/>
      <c r="EKH315" s="10"/>
      <c r="EKI315" s="10"/>
      <c r="EKJ315" s="10"/>
      <c r="EKK315" s="10"/>
      <c r="EKL315" s="10"/>
      <c r="EKM315" s="10"/>
      <c r="EKN315" s="10"/>
      <c r="EKO315" s="10"/>
      <c r="EKP315" s="10"/>
      <c r="EKQ315" s="10"/>
      <c r="EKR315" s="10"/>
      <c r="EKS315" s="10"/>
      <c r="EKT315" s="10"/>
      <c r="EKU315" s="10"/>
      <c r="EKV315" s="10"/>
      <c r="EKW315" s="10"/>
      <c r="EKX315" s="10"/>
      <c r="EKY315" s="10"/>
      <c r="EKZ315" s="10"/>
      <c r="ELA315" s="10"/>
      <c r="ELB315" s="10"/>
      <c r="ELC315" s="10"/>
      <c r="ELD315" s="10"/>
      <c r="ELE315" s="10"/>
      <c r="ELF315" s="10"/>
      <c r="ELG315" s="10"/>
      <c r="ELH315" s="10"/>
      <c r="ELI315" s="10"/>
      <c r="ELJ315" s="10"/>
      <c r="ELK315" s="10"/>
      <c r="ELL315" s="10"/>
      <c r="ELM315" s="10"/>
      <c r="ELN315" s="10"/>
      <c r="ELO315" s="10"/>
      <c r="ELP315" s="10"/>
      <c r="ELQ315" s="10"/>
      <c r="ELR315" s="10"/>
      <c r="ELS315" s="10"/>
      <c r="ELT315" s="10"/>
      <c r="ELU315" s="10"/>
      <c r="ELV315" s="10"/>
      <c r="ELW315" s="10"/>
      <c r="ELX315" s="10"/>
      <c r="ELY315" s="10"/>
      <c r="ELZ315" s="10"/>
      <c r="EMA315" s="10"/>
      <c r="EMB315" s="10"/>
      <c r="EMC315" s="10"/>
      <c r="EMD315" s="10"/>
      <c r="EME315" s="10"/>
      <c r="EMF315" s="10"/>
      <c r="EMG315" s="10"/>
      <c r="EMH315" s="10"/>
      <c r="EMI315" s="10"/>
      <c r="EMJ315" s="10"/>
      <c r="EMK315" s="10"/>
      <c r="EML315" s="10"/>
      <c r="EMM315" s="10"/>
      <c r="EMN315" s="10"/>
      <c r="EMO315" s="10"/>
      <c r="EMP315" s="10"/>
      <c r="EMQ315" s="10"/>
      <c r="EMR315" s="10"/>
      <c r="EMS315" s="10"/>
      <c r="EMT315" s="10"/>
      <c r="EMU315" s="10"/>
      <c r="EMV315" s="10"/>
      <c r="EMW315" s="10"/>
      <c r="EMX315" s="10"/>
      <c r="EMY315" s="10"/>
      <c r="EMZ315" s="10"/>
      <c r="ENA315" s="10"/>
      <c r="ENB315" s="10"/>
      <c r="ENC315" s="10"/>
      <c r="END315" s="10"/>
      <c r="ENE315" s="10"/>
      <c r="ENF315" s="10"/>
      <c r="ENG315" s="10"/>
      <c r="ENH315" s="10"/>
      <c r="ENI315" s="10"/>
      <c r="ENJ315" s="10"/>
      <c r="ENK315" s="10"/>
      <c r="ENL315" s="10"/>
      <c r="ENM315" s="10"/>
      <c r="ENN315" s="10"/>
      <c r="ENO315" s="10"/>
      <c r="ENP315" s="10"/>
      <c r="ENQ315" s="10"/>
      <c r="ENR315" s="10"/>
      <c r="ENS315" s="10"/>
      <c r="ENT315" s="10"/>
      <c r="ENU315" s="10"/>
      <c r="ENV315" s="10"/>
      <c r="ENW315" s="10"/>
      <c r="ENX315" s="10"/>
      <c r="ENY315" s="10"/>
      <c r="ENZ315" s="10"/>
      <c r="EOA315" s="10"/>
      <c r="EOB315" s="10"/>
      <c r="EOC315" s="10"/>
      <c r="EOD315" s="10"/>
      <c r="EOE315" s="10"/>
      <c r="EOF315" s="10"/>
      <c r="EOG315" s="10"/>
      <c r="EOH315" s="10"/>
      <c r="EOI315" s="10"/>
      <c r="EOJ315" s="10"/>
      <c r="EOK315" s="10"/>
      <c r="EOL315" s="10"/>
      <c r="EOM315" s="10"/>
      <c r="EON315" s="10"/>
      <c r="EOO315" s="10"/>
      <c r="EOP315" s="10"/>
      <c r="EOQ315" s="10"/>
      <c r="EOR315" s="10"/>
      <c r="EOS315" s="10"/>
      <c r="EOT315" s="10"/>
      <c r="EOU315" s="10"/>
      <c r="EOV315" s="10"/>
      <c r="EOW315" s="10"/>
      <c r="EOX315" s="10"/>
      <c r="EOY315" s="10"/>
      <c r="EOZ315" s="10"/>
      <c r="EPA315" s="10"/>
      <c r="EPB315" s="10"/>
      <c r="EPC315" s="10"/>
      <c r="EPD315" s="10"/>
      <c r="EPE315" s="10"/>
      <c r="EPF315" s="10"/>
      <c r="EPG315" s="10"/>
      <c r="EPH315" s="10"/>
      <c r="EPI315" s="10"/>
      <c r="EPJ315" s="10"/>
      <c r="EPK315" s="10"/>
      <c r="EPL315" s="10"/>
      <c r="EPM315" s="10"/>
      <c r="EPN315" s="10"/>
      <c r="EPO315" s="10"/>
      <c r="EPP315" s="10"/>
      <c r="EPQ315" s="10"/>
      <c r="EPR315" s="10"/>
      <c r="EPS315" s="10"/>
      <c r="EPT315" s="10"/>
      <c r="EPU315" s="10"/>
      <c r="EPV315" s="10"/>
      <c r="EPW315" s="10"/>
      <c r="EPX315" s="10"/>
      <c r="EPY315" s="10"/>
      <c r="EPZ315" s="10"/>
      <c r="EQA315" s="10"/>
      <c r="EQB315" s="10"/>
      <c r="EQC315" s="10"/>
      <c r="EQD315" s="10"/>
      <c r="EQE315" s="10"/>
      <c r="EQF315" s="10"/>
      <c r="EQG315" s="10"/>
      <c r="EQH315" s="10"/>
      <c r="EQI315" s="10"/>
      <c r="EQJ315" s="10"/>
      <c r="EQK315" s="10"/>
      <c r="EQL315" s="10"/>
      <c r="EQM315" s="10"/>
      <c r="EQN315" s="10"/>
      <c r="EQO315" s="10"/>
      <c r="EQP315" s="10"/>
      <c r="EQQ315" s="10"/>
      <c r="EQR315" s="10"/>
      <c r="EQS315" s="10"/>
      <c r="EQT315" s="10"/>
      <c r="EQU315" s="10"/>
      <c r="EQV315" s="10"/>
      <c r="EQW315" s="10"/>
      <c r="EQX315" s="10"/>
      <c r="EQY315" s="10"/>
      <c r="EQZ315" s="10"/>
      <c r="ERA315" s="10"/>
      <c r="ERB315" s="10"/>
      <c r="ERC315" s="10"/>
      <c r="ERD315" s="10"/>
      <c r="ERE315" s="10"/>
      <c r="ERF315" s="10"/>
      <c r="ERG315" s="10"/>
      <c r="ERH315" s="10"/>
      <c r="ERI315" s="10"/>
      <c r="ERJ315" s="10"/>
      <c r="ERK315" s="10"/>
      <c r="ERL315" s="10"/>
      <c r="ERM315" s="10"/>
      <c r="ERN315" s="10"/>
      <c r="ERO315" s="10"/>
      <c r="ERP315" s="10"/>
      <c r="ERQ315" s="10"/>
      <c r="ERR315" s="10"/>
      <c r="ERS315" s="10"/>
      <c r="ERT315" s="10"/>
      <c r="ERU315" s="10"/>
      <c r="ERV315" s="10"/>
      <c r="ERW315" s="10"/>
      <c r="ERX315" s="10"/>
      <c r="ERY315" s="10"/>
      <c r="ERZ315" s="10"/>
      <c r="ESA315" s="10"/>
      <c r="ESB315" s="10"/>
      <c r="ESC315" s="10"/>
      <c r="ESD315" s="10"/>
      <c r="ESE315" s="10"/>
      <c r="ESF315" s="10"/>
      <c r="ESG315" s="10"/>
      <c r="ESH315" s="10"/>
      <c r="ESI315" s="10"/>
      <c r="ESJ315" s="10"/>
      <c r="ESK315" s="10"/>
      <c r="ESL315" s="10"/>
      <c r="ESM315" s="10"/>
      <c r="ESN315" s="10"/>
      <c r="ESO315" s="10"/>
      <c r="ESP315" s="10"/>
      <c r="ESQ315" s="10"/>
      <c r="ESR315" s="10"/>
      <c r="ESS315" s="10"/>
      <c r="EST315" s="10"/>
      <c r="ESU315" s="10"/>
      <c r="ESV315" s="10"/>
      <c r="ESW315" s="10"/>
      <c r="ESX315" s="10"/>
      <c r="ESY315" s="10"/>
      <c r="ESZ315" s="10"/>
      <c r="ETA315" s="10"/>
      <c r="ETB315" s="10"/>
      <c r="ETC315" s="10"/>
      <c r="ETD315" s="10"/>
      <c r="ETE315" s="10"/>
      <c r="ETF315" s="10"/>
      <c r="ETG315" s="10"/>
      <c r="ETH315" s="10"/>
      <c r="ETI315" s="10"/>
      <c r="ETJ315" s="10"/>
      <c r="ETK315" s="10"/>
      <c r="ETL315" s="10"/>
      <c r="ETM315" s="10"/>
      <c r="ETN315" s="10"/>
      <c r="ETO315" s="10"/>
      <c r="ETP315" s="10"/>
      <c r="ETQ315" s="10"/>
      <c r="ETR315" s="10"/>
      <c r="ETS315" s="10"/>
      <c r="ETT315" s="10"/>
      <c r="ETU315" s="10"/>
      <c r="ETV315" s="10"/>
      <c r="ETW315" s="10"/>
      <c r="ETX315" s="10"/>
      <c r="ETY315" s="10"/>
      <c r="ETZ315" s="10"/>
      <c r="EUA315" s="10"/>
      <c r="EUB315" s="10"/>
      <c r="EUC315" s="10"/>
      <c r="EUD315" s="10"/>
      <c r="EUE315" s="10"/>
      <c r="EUF315" s="10"/>
      <c r="EUG315" s="10"/>
      <c r="EUH315" s="10"/>
      <c r="EUI315" s="10"/>
      <c r="EUJ315" s="10"/>
      <c r="EUK315" s="10"/>
      <c r="EUL315" s="10"/>
      <c r="EUM315" s="10"/>
      <c r="EUN315" s="10"/>
      <c r="EUO315" s="10"/>
      <c r="EUP315" s="10"/>
      <c r="EUQ315" s="10"/>
      <c r="EUR315" s="10"/>
      <c r="EUS315" s="10"/>
      <c r="EUT315" s="10"/>
      <c r="EUU315" s="10"/>
      <c r="EUV315" s="10"/>
      <c r="EUW315" s="10"/>
      <c r="EUX315" s="10"/>
      <c r="EUY315" s="10"/>
      <c r="EUZ315" s="10"/>
      <c r="EVA315" s="10"/>
      <c r="EVB315" s="10"/>
      <c r="EVC315" s="10"/>
      <c r="EVD315" s="10"/>
      <c r="EVE315" s="10"/>
      <c r="EVF315" s="10"/>
      <c r="EVG315" s="10"/>
      <c r="EVH315" s="10"/>
      <c r="EVI315" s="10"/>
      <c r="EVJ315" s="10"/>
      <c r="EVK315" s="10"/>
      <c r="EVL315" s="10"/>
      <c r="EVM315" s="10"/>
      <c r="EVN315" s="10"/>
      <c r="EVO315" s="10"/>
      <c r="EVP315" s="10"/>
      <c r="EVQ315" s="10"/>
      <c r="EVR315" s="10"/>
      <c r="EVS315" s="10"/>
      <c r="EVT315" s="10"/>
      <c r="EVU315" s="10"/>
      <c r="EVV315" s="10"/>
      <c r="EVW315" s="10"/>
      <c r="EVX315" s="10"/>
      <c r="EVY315" s="10"/>
      <c r="EVZ315" s="10"/>
      <c r="EWA315" s="10"/>
      <c r="EWB315" s="10"/>
      <c r="EWC315" s="10"/>
      <c r="EWD315" s="10"/>
      <c r="EWE315" s="10"/>
      <c r="EWF315" s="10"/>
      <c r="EWG315" s="10"/>
      <c r="EWH315" s="10"/>
      <c r="EWI315" s="10"/>
      <c r="EWJ315" s="10"/>
      <c r="EWK315" s="10"/>
      <c r="EWL315" s="10"/>
      <c r="EWM315" s="10"/>
      <c r="EWN315" s="10"/>
      <c r="EWO315" s="10"/>
      <c r="EWP315" s="10"/>
      <c r="EWQ315" s="10"/>
      <c r="EWR315" s="10"/>
      <c r="EWS315" s="10"/>
      <c r="EWT315" s="10"/>
      <c r="EWU315" s="10"/>
      <c r="EWV315" s="10"/>
      <c r="EWW315" s="10"/>
      <c r="EWX315" s="10"/>
      <c r="EWY315" s="10"/>
      <c r="EWZ315" s="10"/>
      <c r="EXA315" s="10"/>
      <c r="EXB315" s="10"/>
      <c r="EXC315" s="10"/>
      <c r="EXD315" s="10"/>
      <c r="EXE315" s="10"/>
      <c r="EXF315" s="10"/>
      <c r="EXG315" s="10"/>
      <c r="EXH315" s="10"/>
      <c r="EXI315" s="10"/>
      <c r="EXJ315" s="10"/>
      <c r="EXK315" s="10"/>
      <c r="EXL315" s="10"/>
      <c r="EXM315" s="10"/>
      <c r="EXN315" s="10"/>
      <c r="EXO315" s="10"/>
      <c r="EXP315" s="10"/>
      <c r="EXQ315" s="10"/>
      <c r="EXR315" s="10"/>
      <c r="EXS315" s="10"/>
      <c r="EXT315" s="10"/>
      <c r="EXU315" s="10"/>
      <c r="EXV315" s="10"/>
      <c r="EXW315" s="10"/>
      <c r="EXX315" s="10"/>
      <c r="EXY315" s="10"/>
      <c r="EXZ315" s="10"/>
      <c r="EYA315" s="10"/>
      <c r="EYB315" s="10"/>
      <c r="EYC315" s="10"/>
      <c r="EYD315" s="10"/>
      <c r="EYE315" s="10"/>
      <c r="EYF315" s="10"/>
      <c r="EYG315" s="10"/>
      <c r="EYH315" s="10"/>
      <c r="EYI315" s="10"/>
      <c r="EYJ315" s="10"/>
      <c r="EYK315" s="10"/>
      <c r="EYL315" s="10"/>
      <c r="EYM315" s="10"/>
      <c r="EYN315" s="10"/>
      <c r="EYO315" s="10"/>
      <c r="EYP315" s="10"/>
      <c r="EYQ315" s="10"/>
      <c r="EYR315" s="10"/>
      <c r="EYS315" s="10"/>
      <c r="EYT315" s="10"/>
      <c r="EYU315" s="10"/>
      <c r="EYV315" s="10"/>
      <c r="EYW315" s="10"/>
      <c r="EYX315" s="10"/>
      <c r="EYY315" s="10"/>
      <c r="EYZ315" s="10"/>
      <c r="EZA315" s="10"/>
      <c r="EZB315" s="10"/>
      <c r="EZC315" s="10"/>
      <c r="EZD315" s="10"/>
      <c r="EZE315" s="10"/>
      <c r="EZF315" s="10"/>
      <c r="EZG315" s="10"/>
      <c r="EZH315" s="10"/>
      <c r="EZI315" s="10"/>
      <c r="EZJ315" s="10"/>
      <c r="EZK315" s="10"/>
      <c r="EZL315" s="10"/>
      <c r="EZM315" s="10"/>
      <c r="EZN315" s="10"/>
      <c r="EZO315" s="10"/>
      <c r="EZP315" s="10"/>
      <c r="EZQ315" s="10"/>
      <c r="EZR315" s="10"/>
      <c r="EZS315" s="10"/>
      <c r="EZT315" s="10"/>
      <c r="EZU315" s="10"/>
      <c r="EZV315" s="10"/>
      <c r="EZW315" s="10"/>
      <c r="EZX315" s="10"/>
      <c r="EZY315" s="10"/>
      <c r="EZZ315" s="10"/>
      <c r="FAA315" s="10"/>
      <c r="FAB315" s="10"/>
      <c r="FAC315" s="10"/>
      <c r="FAD315" s="10"/>
      <c r="FAE315" s="10"/>
      <c r="FAF315" s="10"/>
      <c r="FAG315" s="10"/>
      <c r="FAH315" s="10"/>
      <c r="FAI315" s="10"/>
      <c r="FAJ315" s="10"/>
      <c r="FAK315" s="10"/>
      <c r="FAL315" s="10"/>
      <c r="FAM315" s="10"/>
      <c r="FAN315" s="10"/>
      <c r="FAO315" s="10"/>
      <c r="FAP315" s="10"/>
      <c r="FAQ315" s="10"/>
      <c r="FAR315" s="10"/>
      <c r="FAS315" s="10"/>
      <c r="FAT315" s="10"/>
      <c r="FAU315" s="10"/>
      <c r="FAV315" s="10"/>
      <c r="FAW315" s="10"/>
      <c r="FAX315" s="10"/>
      <c r="FAY315" s="10"/>
      <c r="FAZ315" s="10"/>
      <c r="FBA315" s="10"/>
      <c r="FBB315" s="10"/>
      <c r="FBC315" s="10"/>
      <c r="FBD315" s="10"/>
      <c r="FBE315" s="10"/>
      <c r="FBF315" s="10"/>
      <c r="FBG315" s="10"/>
      <c r="FBH315" s="10"/>
      <c r="FBI315" s="10"/>
      <c r="FBJ315" s="10"/>
      <c r="FBK315" s="10"/>
      <c r="FBL315" s="10"/>
      <c r="FBM315" s="10"/>
      <c r="FBN315" s="10"/>
      <c r="FBO315" s="10"/>
      <c r="FBP315" s="10"/>
      <c r="FBQ315" s="10"/>
      <c r="FBR315" s="10"/>
      <c r="FBS315" s="10"/>
      <c r="FBT315" s="10"/>
      <c r="FBU315" s="10"/>
      <c r="FBV315" s="10"/>
      <c r="FBW315" s="10"/>
      <c r="FBX315" s="10"/>
      <c r="FBY315" s="10"/>
      <c r="FBZ315" s="10"/>
      <c r="FCA315" s="10"/>
      <c r="FCB315" s="10"/>
      <c r="FCC315" s="10"/>
      <c r="FCD315" s="10"/>
      <c r="FCE315" s="10"/>
      <c r="FCF315" s="10"/>
      <c r="FCG315" s="10"/>
      <c r="FCH315" s="10"/>
      <c r="FCI315" s="10"/>
      <c r="FCJ315" s="10"/>
      <c r="FCK315" s="10"/>
      <c r="FCL315" s="10"/>
      <c r="FCM315" s="10"/>
      <c r="FCN315" s="10"/>
      <c r="FCO315" s="10"/>
      <c r="FCP315" s="10"/>
      <c r="FCQ315" s="10"/>
      <c r="FCR315" s="10"/>
      <c r="FCS315" s="10"/>
      <c r="FCT315" s="10"/>
      <c r="FCU315" s="10"/>
      <c r="FCV315" s="10"/>
      <c r="FCW315" s="10"/>
      <c r="FCX315" s="10"/>
      <c r="FCY315" s="10"/>
      <c r="FCZ315" s="10"/>
      <c r="FDA315" s="10"/>
      <c r="FDB315" s="10"/>
      <c r="FDC315" s="10"/>
      <c r="FDD315" s="10"/>
      <c r="FDE315" s="10"/>
      <c r="FDF315" s="10"/>
      <c r="FDG315" s="10"/>
      <c r="FDH315" s="10"/>
      <c r="FDI315" s="10"/>
      <c r="FDJ315" s="10"/>
      <c r="FDK315" s="10"/>
      <c r="FDL315" s="10"/>
      <c r="FDM315" s="10"/>
      <c r="FDN315" s="10"/>
      <c r="FDO315" s="10"/>
      <c r="FDP315" s="10"/>
      <c r="FDQ315" s="10"/>
      <c r="FDR315" s="10"/>
      <c r="FDS315" s="10"/>
      <c r="FDT315" s="10"/>
      <c r="FDU315" s="10"/>
      <c r="FDV315" s="10"/>
      <c r="FDW315" s="10"/>
      <c r="FDX315" s="10"/>
      <c r="FDY315" s="10"/>
      <c r="FDZ315" s="10"/>
      <c r="FEA315" s="10"/>
      <c r="FEB315" s="10"/>
      <c r="FEC315" s="10"/>
      <c r="FED315" s="10"/>
      <c r="FEE315" s="10"/>
      <c r="FEF315" s="10"/>
      <c r="FEG315" s="10"/>
      <c r="FEH315" s="10"/>
      <c r="FEI315" s="10"/>
      <c r="FEJ315" s="10"/>
      <c r="FEK315" s="10"/>
      <c r="FEL315" s="10"/>
      <c r="FEM315" s="10"/>
      <c r="FEN315" s="10"/>
      <c r="FEO315" s="10"/>
      <c r="FEP315" s="10"/>
      <c r="FEQ315" s="10"/>
      <c r="FER315" s="10"/>
      <c r="FES315" s="10"/>
      <c r="FET315" s="10"/>
      <c r="FEU315" s="10"/>
      <c r="FEV315" s="10"/>
      <c r="FEW315" s="10"/>
      <c r="FEX315" s="10"/>
      <c r="FEY315" s="10"/>
      <c r="FEZ315" s="10"/>
      <c r="FFA315" s="10"/>
      <c r="FFB315" s="10"/>
      <c r="FFC315" s="10"/>
      <c r="FFD315" s="10"/>
      <c r="FFE315" s="10"/>
      <c r="FFF315" s="10"/>
      <c r="FFG315" s="10"/>
      <c r="FFH315" s="10"/>
      <c r="FFI315" s="10"/>
      <c r="FFJ315" s="10"/>
      <c r="FFK315" s="10"/>
      <c r="FFL315" s="10"/>
      <c r="FFM315" s="10"/>
      <c r="FFN315" s="10"/>
      <c r="FFO315" s="10"/>
      <c r="FFP315" s="10"/>
      <c r="FFQ315" s="10"/>
      <c r="FFR315" s="10"/>
      <c r="FFS315" s="10"/>
      <c r="FFT315" s="10"/>
      <c r="FFU315" s="10"/>
      <c r="FFV315" s="10"/>
      <c r="FFW315" s="10"/>
      <c r="FFX315" s="10"/>
      <c r="FFY315" s="10"/>
      <c r="FFZ315" s="10"/>
      <c r="FGA315" s="10"/>
      <c r="FGB315" s="10"/>
      <c r="FGC315" s="10"/>
      <c r="FGD315" s="10"/>
      <c r="FGE315" s="10"/>
      <c r="FGF315" s="10"/>
      <c r="FGG315" s="10"/>
      <c r="FGH315" s="10"/>
      <c r="FGI315" s="10"/>
      <c r="FGJ315" s="10"/>
      <c r="FGK315" s="10"/>
      <c r="FGL315" s="10"/>
      <c r="FGM315" s="10"/>
      <c r="FGN315" s="10"/>
      <c r="FGO315" s="10"/>
      <c r="FGP315" s="10"/>
      <c r="FGQ315" s="10"/>
      <c r="FGR315" s="10"/>
      <c r="FGS315" s="10"/>
      <c r="FGT315" s="10"/>
      <c r="FGU315" s="10"/>
      <c r="FGV315" s="10"/>
      <c r="FGW315" s="10"/>
      <c r="FGX315" s="10"/>
      <c r="FGY315" s="10"/>
      <c r="FGZ315" s="10"/>
      <c r="FHA315" s="10"/>
      <c r="FHB315" s="10"/>
      <c r="FHC315" s="10"/>
      <c r="FHD315" s="10"/>
      <c r="FHE315" s="10"/>
      <c r="FHF315" s="10"/>
      <c r="FHG315" s="10"/>
      <c r="FHH315" s="10"/>
      <c r="FHI315" s="10"/>
      <c r="FHJ315" s="10"/>
      <c r="FHK315" s="10"/>
      <c r="FHL315" s="10"/>
      <c r="FHM315" s="10"/>
      <c r="FHN315" s="10"/>
      <c r="FHO315" s="10"/>
      <c r="FHP315" s="10"/>
      <c r="FHQ315" s="10"/>
      <c r="FHR315" s="10"/>
      <c r="FHS315" s="10"/>
      <c r="FHT315" s="10"/>
      <c r="FHU315" s="10"/>
      <c r="FHV315" s="10"/>
      <c r="FHW315" s="10"/>
      <c r="FHX315" s="10"/>
      <c r="FHY315" s="10"/>
      <c r="FHZ315" s="10"/>
      <c r="FIA315" s="10"/>
      <c r="FIB315" s="10"/>
      <c r="FIC315" s="10"/>
      <c r="FID315" s="10"/>
      <c r="FIE315" s="10"/>
      <c r="FIF315" s="10"/>
      <c r="FIG315" s="10"/>
      <c r="FIH315" s="10"/>
      <c r="FII315" s="10"/>
      <c r="FIJ315" s="10"/>
      <c r="FIK315" s="10"/>
      <c r="FIL315" s="10"/>
      <c r="FIM315" s="10"/>
      <c r="FIN315" s="10"/>
      <c r="FIO315" s="10"/>
      <c r="FIP315" s="10"/>
      <c r="FIQ315" s="10"/>
      <c r="FIR315" s="10"/>
      <c r="FIS315" s="10"/>
      <c r="FIT315" s="10"/>
      <c r="FIU315" s="10"/>
      <c r="FIV315" s="10"/>
      <c r="FIW315" s="10"/>
      <c r="FIX315" s="10"/>
      <c r="FIY315" s="10"/>
      <c r="FIZ315" s="10"/>
      <c r="FJA315" s="10"/>
      <c r="FJB315" s="10"/>
      <c r="FJC315" s="10"/>
      <c r="FJD315" s="10"/>
      <c r="FJE315" s="10"/>
      <c r="FJF315" s="10"/>
      <c r="FJG315" s="10"/>
      <c r="FJH315" s="10"/>
      <c r="FJI315" s="10"/>
      <c r="FJJ315" s="10"/>
      <c r="FJK315" s="10"/>
      <c r="FJL315" s="10"/>
      <c r="FJM315" s="10"/>
      <c r="FJN315" s="10"/>
      <c r="FJO315" s="10"/>
      <c r="FJP315" s="10"/>
      <c r="FJQ315" s="10"/>
      <c r="FJR315" s="10"/>
      <c r="FJS315" s="10"/>
      <c r="FJT315" s="10"/>
      <c r="FJU315" s="10"/>
      <c r="FJV315" s="10"/>
      <c r="FJW315" s="10"/>
      <c r="FJX315" s="10"/>
      <c r="FJY315" s="10"/>
      <c r="FJZ315" s="10"/>
      <c r="FKA315" s="10"/>
      <c r="FKB315" s="10"/>
      <c r="FKC315" s="10"/>
      <c r="FKD315" s="10"/>
      <c r="FKE315" s="10"/>
      <c r="FKF315" s="10"/>
      <c r="FKG315" s="10"/>
      <c r="FKH315" s="10"/>
      <c r="FKI315" s="10"/>
      <c r="FKJ315" s="10"/>
      <c r="FKK315" s="10"/>
      <c r="FKL315" s="10"/>
      <c r="FKM315" s="10"/>
      <c r="FKN315" s="10"/>
      <c r="FKO315" s="10"/>
      <c r="FKP315" s="10"/>
      <c r="FKQ315" s="10"/>
      <c r="FKR315" s="10"/>
      <c r="FKS315" s="10"/>
      <c r="FKT315" s="10"/>
      <c r="FKU315" s="10"/>
      <c r="FKV315" s="10"/>
      <c r="FKW315" s="10"/>
      <c r="FKX315" s="10"/>
      <c r="FKY315" s="10"/>
      <c r="FKZ315" s="10"/>
      <c r="FLA315" s="10"/>
      <c r="FLB315" s="10"/>
      <c r="FLC315" s="10"/>
      <c r="FLD315" s="10"/>
      <c r="FLE315" s="10"/>
      <c r="FLF315" s="10"/>
      <c r="FLG315" s="10"/>
      <c r="FLH315" s="10"/>
      <c r="FLI315" s="10"/>
      <c r="FLJ315" s="10"/>
      <c r="FLK315" s="10"/>
      <c r="FLL315" s="10"/>
      <c r="FLM315" s="10"/>
      <c r="FLN315" s="10"/>
      <c r="FLO315" s="10"/>
      <c r="FLP315" s="10"/>
      <c r="FLQ315" s="10"/>
      <c r="FLR315" s="10"/>
      <c r="FLS315" s="10"/>
      <c r="FLT315" s="10"/>
      <c r="FLU315" s="10"/>
      <c r="FLV315" s="10"/>
      <c r="FLW315" s="10"/>
      <c r="FLX315" s="10"/>
      <c r="FLY315" s="10"/>
      <c r="FLZ315" s="10"/>
      <c r="FMA315" s="10"/>
      <c r="FMB315" s="10"/>
      <c r="FMC315" s="10"/>
      <c r="FMD315" s="10"/>
      <c r="FME315" s="10"/>
      <c r="FMF315" s="10"/>
      <c r="FMG315" s="10"/>
      <c r="FMH315" s="10"/>
      <c r="FMI315" s="10"/>
      <c r="FMJ315" s="10"/>
      <c r="FMK315" s="10"/>
      <c r="FML315" s="10"/>
      <c r="FMM315" s="10"/>
      <c r="FMN315" s="10"/>
      <c r="FMO315" s="10"/>
      <c r="FMP315" s="10"/>
      <c r="FMQ315" s="10"/>
      <c r="FMR315" s="10"/>
      <c r="FMS315" s="10"/>
      <c r="FMT315" s="10"/>
      <c r="FMU315" s="10"/>
      <c r="FMV315" s="10"/>
      <c r="FMW315" s="10"/>
      <c r="FMX315" s="10"/>
      <c r="FMY315" s="10"/>
      <c r="FMZ315" s="10"/>
      <c r="FNA315" s="10"/>
      <c r="FNB315" s="10"/>
      <c r="FNC315" s="10"/>
      <c r="FND315" s="10"/>
      <c r="FNE315" s="10"/>
      <c r="FNF315" s="10"/>
      <c r="FNG315" s="10"/>
      <c r="FNH315" s="10"/>
      <c r="FNI315" s="10"/>
      <c r="FNJ315" s="10"/>
      <c r="FNK315" s="10"/>
      <c r="FNL315" s="10"/>
      <c r="FNM315" s="10"/>
      <c r="FNN315" s="10"/>
      <c r="FNO315" s="10"/>
      <c r="FNP315" s="10"/>
      <c r="FNQ315" s="10"/>
      <c r="FNR315" s="10"/>
      <c r="FNS315" s="10"/>
      <c r="FNT315" s="10"/>
      <c r="FNU315" s="10"/>
      <c r="FNV315" s="10"/>
      <c r="FNW315" s="10"/>
      <c r="FNX315" s="10"/>
      <c r="FNY315" s="10"/>
      <c r="FNZ315" s="10"/>
      <c r="FOA315" s="10"/>
      <c r="FOB315" s="10"/>
      <c r="FOC315" s="10"/>
      <c r="FOD315" s="10"/>
      <c r="FOE315" s="10"/>
      <c r="FOF315" s="10"/>
      <c r="FOG315" s="10"/>
      <c r="FOH315" s="10"/>
      <c r="FOI315" s="10"/>
      <c r="FOJ315" s="10"/>
      <c r="FOK315" s="10"/>
      <c r="FOL315" s="10"/>
      <c r="FOM315" s="10"/>
      <c r="FON315" s="10"/>
      <c r="FOO315" s="10"/>
      <c r="FOP315" s="10"/>
      <c r="FOQ315" s="10"/>
      <c r="FOR315" s="10"/>
      <c r="FOS315" s="10"/>
      <c r="FOT315" s="10"/>
      <c r="FOU315" s="10"/>
      <c r="FOV315" s="10"/>
      <c r="FOW315" s="10"/>
      <c r="FOX315" s="10"/>
      <c r="FOY315" s="10"/>
      <c r="FOZ315" s="10"/>
      <c r="FPA315" s="10"/>
      <c r="FPB315" s="10"/>
      <c r="FPC315" s="10"/>
      <c r="FPD315" s="10"/>
      <c r="FPE315" s="10"/>
      <c r="FPF315" s="10"/>
      <c r="FPG315" s="10"/>
      <c r="FPH315" s="10"/>
      <c r="FPI315" s="10"/>
      <c r="FPJ315" s="10"/>
      <c r="FPK315" s="10"/>
      <c r="FPL315" s="10"/>
      <c r="FPM315" s="10"/>
      <c r="FPN315" s="10"/>
      <c r="FPO315" s="10"/>
      <c r="FPP315" s="10"/>
      <c r="FPQ315" s="10"/>
      <c r="FPR315" s="10"/>
      <c r="FPS315" s="10"/>
      <c r="FPT315" s="10"/>
      <c r="FPU315" s="10"/>
      <c r="FPV315" s="10"/>
      <c r="FPW315" s="10"/>
      <c r="FPX315" s="10"/>
      <c r="FPY315" s="10"/>
      <c r="FPZ315" s="10"/>
      <c r="FQA315" s="10"/>
      <c r="FQB315" s="10"/>
      <c r="FQC315" s="10"/>
      <c r="FQD315" s="10"/>
      <c r="FQE315" s="10"/>
      <c r="FQF315" s="10"/>
      <c r="FQG315" s="10"/>
      <c r="FQH315" s="10"/>
      <c r="FQI315" s="10"/>
      <c r="FQJ315" s="10"/>
      <c r="FQK315" s="10"/>
      <c r="FQL315" s="10"/>
      <c r="FQM315" s="10"/>
      <c r="FQN315" s="10"/>
      <c r="FQO315" s="10"/>
      <c r="FQP315" s="10"/>
      <c r="FQQ315" s="10"/>
      <c r="FQR315" s="10"/>
      <c r="FQS315" s="10"/>
      <c r="FQT315" s="10"/>
      <c r="FQU315" s="10"/>
      <c r="FQV315" s="10"/>
      <c r="FQW315" s="10"/>
      <c r="FQX315" s="10"/>
      <c r="FQY315" s="10"/>
      <c r="FQZ315" s="10"/>
      <c r="FRA315" s="10"/>
      <c r="FRB315" s="10"/>
      <c r="FRC315" s="10"/>
      <c r="FRD315" s="10"/>
      <c r="FRE315" s="10"/>
      <c r="FRF315" s="10"/>
      <c r="FRG315" s="10"/>
      <c r="FRH315" s="10"/>
      <c r="FRI315" s="10"/>
      <c r="FRJ315" s="10"/>
      <c r="FRK315" s="10"/>
      <c r="FRL315" s="10"/>
      <c r="FRM315" s="10"/>
      <c r="FRN315" s="10"/>
      <c r="FRO315" s="10"/>
      <c r="FRP315" s="10"/>
      <c r="FRQ315" s="10"/>
      <c r="FRR315" s="10"/>
      <c r="FRS315" s="10"/>
      <c r="FRT315" s="10"/>
      <c r="FRU315" s="10"/>
      <c r="FRV315" s="10"/>
      <c r="FRW315" s="10"/>
      <c r="FRX315" s="10"/>
      <c r="FRY315" s="10"/>
      <c r="FRZ315" s="10"/>
      <c r="FSA315" s="10"/>
      <c r="FSB315" s="10"/>
      <c r="FSC315" s="10"/>
      <c r="FSD315" s="10"/>
      <c r="FSE315" s="10"/>
      <c r="FSF315" s="10"/>
      <c r="FSG315" s="10"/>
      <c r="FSH315" s="10"/>
      <c r="FSI315" s="10"/>
      <c r="FSJ315" s="10"/>
      <c r="FSK315" s="10"/>
      <c r="FSL315" s="10"/>
      <c r="FSM315" s="10"/>
      <c r="FSN315" s="10"/>
      <c r="FSO315" s="10"/>
      <c r="FSP315" s="10"/>
      <c r="FSQ315" s="10"/>
      <c r="FSR315" s="10"/>
      <c r="FSS315" s="10"/>
      <c r="FST315" s="10"/>
      <c r="FSU315" s="10"/>
      <c r="FSV315" s="10"/>
      <c r="FSW315" s="10"/>
      <c r="FSX315" s="10"/>
      <c r="FSY315" s="10"/>
      <c r="FSZ315" s="10"/>
      <c r="FTA315" s="10"/>
      <c r="FTB315" s="10"/>
      <c r="FTC315" s="10"/>
      <c r="FTD315" s="10"/>
      <c r="FTE315" s="10"/>
      <c r="FTF315" s="10"/>
      <c r="FTG315" s="10"/>
      <c r="FTH315" s="10"/>
      <c r="FTI315" s="10"/>
      <c r="FTJ315" s="10"/>
      <c r="FTK315" s="10"/>
      <c r="FTL315" s="10"/>
      <c r="FTM315" s="10"/>
      <c r="FTN315" s="10"/>
      <c r="FTO315" s="10"/>
      <c r="FTP315" s="10"/>
      <c r="FTQ315" s="10"/>
      <c r="FTR315" s="10"/>
      <c r="FTS315" s="10"/>
      <c r="FTT315" s="10"/>
      <c r="FTU315" s="10"/>
      <c r="FTV315" s="10"/>
      <c r="FTW315" s="10"/>
      <c r="FTX315" s="10"/>
      <c r="FTY315" s="10"/>
      <c r="FTZ315" s="10"/>
      <c r="FUA315" s="10"/>
      <c r="FUB315" s="10"/>
      <c r="FUC315" s="10"/>
      <c r="FUD315" s="10"/>
      <c r="FUE315" s="10"/>
      <c r="FUF315" s="10"/>
      <c r="FUG315" s="10"/>
      <c r="FUH315" s="10"/>
      <c r="FUI315" s="10"/>
      <c r="FUJ315" s="10"/>
      <c r="FUK315" s="10"/>
      <c r="FUL315" s="10"/>
      <c r="FUM315" s="10"/>
      <c r="FUN315" s="10"/>
      <c r="FUO315" s="10"/>
      <c r="FUP315" s="10"/>
      <c r="FUQ315" s="10"/>
      <c r="FUR315" s="10"/>
      <c r="FUS315" s="10"/>
      <c r="FUT315" s="10"/>
      <c r="FUU315" s="10"/>
      <c r="FUV315" s="10"/>
      <c r="FUW315" s="10"/>
      <c r="FUX315" s="10"/>
      <c r="FUY315" s="10"/>
      <c r="FUZ315" s="10"/>
      <c r="FVA315" s="10"/>
      <c r="FVB315" s="10"/>
      <c r="FVC315" s="10"/>
      <c r="FVD315" s="10"/>
      <c r="FVE315" s="10"/>
      <c r="FVF315" s="10"/>
      <c r="FVG315" s="10"/>
      <c r="FVH315" s="10"/>
      <c r="FVI315" s="10"/>
      <c r="FVJ315" s="10"/>
      <c r="FVK315" s="10"/>
      <c r="FVL315" s="10"/>
      <c r="FVM315" s="10"/>
      <c r="FVN315" s="10"/>
      <c r="FVO315" s="10"/>
      <c r="FVP315" s="10"/>
      <c r="FVQ315" s="10"/>
      <c r="FVR315" s="10"/>
      <c r="FVS315" s="10"/>
      <c r="FVT315" s="10"/>
      <c r="FVU315" s="10"/>
      <c r="FVV315" s="10"/>
      <c r="FVW315" s="10"/>
      <c r="FVX315" s="10"/>
      <c r="FVY315" s="10"/>
      <c r="FVZ315" s="10"/>
      <c r="FWA315" s="10"/>
      <c r="FWB315" s="10"/>
      <c r="FWC315" s="10"/>
      <c r="FWD315" s="10"/>
      <c r="FWE315" s="10"/>
      <c r="FWF315" s="10"/>
      <c r="FWG315" s="10"/>
      <c r="FWH315" s="10"/>
      <c r="FWI315" s="10"/>
      <c r="FWJ315" s="10"/>
      <c r="FWK315" s="10"/>
      <c r="FWL315" s="10"/>
      <c r="FWM315" s="10"/>
      <c r="FWN315" s="10"/>
      <c r="FWO315" s="10"/>
      <c r="FWP315" s="10"/>
      <c r="FWQ315" s="10"/>
      <c r="FWR315" s="10"/>
      <c r="FWS315" s="10"/>
      <c r="FWT315" s="10"/>
      <c r="FWU315" s="10"/>
      <c r="FWV315" s="10"/>
      <c r="FWW315" s="10"/>
      <c r="FWX315" s="10"/>
      <c r="FWY315" s="10"/>
      <c r="FWZ315" s="10"/>
      <c r="FXA315" s="10"/>
      <c r="FXB315" s="10"/>
      <c r="FXC315" s="10"/>
      <c r="FXD315" s="10"/>
      <c r="FXE315" s="10"/>
      <c r="FXF315" s="10"/>
      <c r="FXG315" s="10"/>
      <c r="FXH315" s="10"/>
      <c r="FXI315" s="10"/>
      <c r="FXJ315" s="10"/>
      <c r="FXK315" s="10"/>
      <c r="FXL315" s="10"/>
      <c r="FXM315" s="10"/>
      <c r="FXN315" s="10"/>
      <c r="FXO315" s="10"/>
      <c r="FXP315" s="10"/>
      <c r="FXQ315" s="10"/>
      <c r="FXR315" s="10"/>
      <c r="FXS315" s="10"/>
      <c r="FXT315" s="10"/>
      <c r="FXU315" s="10"/>
      <c r="FXV315" s="10"/>
      <c r="FXW315" s="10"/>
      <c r="FXX315" s="10"/>
      <c r="FXY315" s="10"/>
      <c r="FXZ315" s="10"/>
      <c r="FYA315" s="10"/>
      <c r="FYB315" s="10"/>
      <c r="FYC315" s="10"/>
      <c r="FYD315" s="10"/>
      <c r="FYE315" s="10"/>
      <c r="FYF315" s="10"/>
      <c r="FYG315" s="10"/>
      <c r="FYH315" s="10"/>
      <c r="FYI315" s="10"/>
      <c r="FYJ315" s="10"/>
      <c r="FYK315" s="10"/>
      <c r="FYL315" s="10"/>
      <c r="FYM315" s="10"/>
      <c r="FYN315" s="10"/>
      <c r="FYO315" s="10"/>
      <c r="FYP315" s="10"/>
      <c r="FYQ315" s="10"/>
      <c r="FYR315" s="10"/>
      <c r="FYS315" s="10"/>
      <c r="FYT315" s="10"/>
      <c r="FYU315" s="10"/>
      <c r="FYV315" s="10"/>
      <c r="FYW315" s="10"/>
      <c r="FYX315" s="10"/>
      <c r="FYY315" s="10"/>
      <c r="FYZ315" s="10"/>
      <c r="FZA315" s="10"/>
      <c r="FZB315" s="10"/>
      <c r="FZC315" s="10"/>
      <c r="FZD315" s="10"/>
      <c r="FZE315" s="10"/>
      <c r="FZF315" s="10"/>
      <c r="FZG315" s="10"/>
      <c r="FZH315" s="10"/>
      <c r="FZI315" s="10"/>
      <c r="FZJ315" s="10"/>
      <c r="FZK315" s="10"/>
      <c r="FZL315" s="10"/>
      <c r="FZM315" s="10"/>
      <c r="FZN315" s="10"/>
      <c r="FZO315" s="10"/>
      <c r="FZP315" s="10"/>
      <c r="FZQ315" s="10"/>
      <c r="FZR315" s="10"/>
      <c r="FZS315" s="10"/>
      <c r="FZT315" s="10"/>
      <c r="FZU315" s="10"/>
      <c r="FZV315" s="10"/>
      <c r="FZW315" s="10"/>
      <c r="FZX315" s="10"/>
      <c r="FZY315" s="10"/>
      <c r="FZZ315" s="10"/>
      <c r="GAA315" s="10"/>
      <c r="GAB315" s="10"/>
      <c r="GAC315" s="10"/>
      <c r="GAD315" s="10"/>
      <c r="GAE315" s="10"/>
      <c r="GAF315" s="10"/>
      <c r="GAG315" s="10"/>
      <c r="GAH315" s="10"/>
      <c r="GAI315" s="10"/>
      <c r="GAJ315" s="10"/>
      <c r="GAK315" s="10"/>
      <c r="GAL315" s="10"/>
      <c r="GAM315" s="10"/>
      <c r="GAN315" s="10"/>
      <c r="GAO315" s="10"/>
      <c r="GAP315" s="10"/>
      <c r="GAQ315" s="10"/>
      <c r="GAR315" s="10"/>
      <c r="GAS315" s="10"/>
      <c r="GAT315" s="10"/>
      <c r="GAU315" s="10"/>
      <c r="GAV315" s="10"/>
      <c r="GAW315" s="10"/>
      <c r="GAX315" s="10"/>
      <c r="GAY315" s="10"/>
      <c r="GAZ315" s="10"/>
      <c r="GBA315" s="10"/>
      <c r="GBB315" s="10"/>
      <c r="GBC315" s="10"/>
      <c r="GBD315" s="10"/>
      <c r="GBE315" s="10"/>
      <c r="GBF315" s="10"/>
      <c r="GBG315" s="10"/>
      <c r="GBH315" s="10"/>
      <c r="GBI315" s="10"/>
      <c r="GBJ315" s="10"/>
      <c r="GBK315" s="10"/>
      <c r="GBL315" s="10"/>
      <c r="GBM315" s="10"/>
      <c r="GBN315" s="10"/>
      <c r="GBO315" s="10"/>
      <c r="GBP315" s="10"/>
      <c r="GBQ315" s="10"/>
      <c r="GBR315" s="10"/>
      <c r="GBS315" s="10"/>
      <c r="GBT315" s="10"/>
      <c r="GBU315" s="10"/>
      <c r="GBV315" s="10"/>
      <c r="GBW315" s="10"/>
      <c r="GBX315" s="10"/>
      <c r="GBY315" s="10"/>
      <c r="GBZ315" s="10"/>
      <c r="GCA315" s="10"/>
      <c r="GCB315" s="10"/>
      <c r="GCC315" s="10"/>
      <c r="GCD315" s="10"/>
      <c r="GCE315" s="10"/>
      <c r="GCF315" s="10"/>
      <c r="GCG315" s="10"/>
      <c r="GCH315" s="10"/>
      <c r="GCI315" s="10"/>
      <c r="GCJ315" s="10"/>
      <c r="GCK315" s="10"/>
      <c r="GCL315" s="10"/>
      <c r="GCM315" s="10"/>
      <c r="GCN315" s="10"/>
      <c r="GCO315" s="10"/>
      <c r="GCP315" s="10"/>
      <c r="GCQ315" s="10"/>
      <c r="GCR315" s="10"/>
      <c r="GCS315" s="10"/>
      <c r="GCT315" s="10"/>
      <c r="GCU315" s="10"/>
      <c r="GCV315" s="10"/>
      <c r="GCW315" s="10"/>
      <c r="GCX315" s="10"/>
      <c r="GCY315" s="10"/>
      <c r="GCZ315" s="10"/>
      <c r="GDA315" s="10"/>
      <c r="GDB315" s="10"/>
      <c r="GDC315" s="10"/>
      <c r="GDD315" s="10"/>
      <c r="GDE315" s="10"/>
      <c r="GDF315" s="10"/>
      <c r="GDG315" s="10"/>
      <c r="GDH315" s="10"/>
      <c r="GDI315" s="10"/>
      <c r="GDJ315" s="10"/>
      <c r="GDK315" s="10"/>
      <c r="GDL315" s="10"/>
      <c r="GDM315" s="10"/>
      <c r="GDN315" s="10"/>
      <c r="GDO315" s="10"/>
      <c r="GDP315" s="10"/>
      <c r="GDQ315" s="10"/>
      <c r="GDR315" s="10"/>
      <c r="GDS315" s="10"/>
      <c r="GDT315" s="10"/>
      <c r="GDU315" s="10"/>
      <c r="GDV315" s="10"/>
      <c r="GDW315" s="10"/>
      <c r="GDX315" s="10"/>
      <c r="GDY315" s="10"/>
      <c r="GDZ315" s="10"/>
      <c r="GEA315" s="10"/>
      <c r="GEB315" s="10"/>
      <c r="GEC315" s="10"/>
      <c r="GED315" s="10"/>
      <c r="GEE315" s="10"/>
      <c r="GEF315" s="10"/>
      <c r="GEG315" s="10"/>
      <c r="GEH315" s="10"/>
      <c r="GEI315" s="10"/>
      <c r="GEJ315" s="10"/>
      <c r="GEK315" s="10"/>
      <c r="GEL315" s="10"/>
      <c r="GEM315" s="10"/>
      <c r="GEN315" s="10"/>
      <c r="GEO315" s="10"/>
      <c r="GEP315" s="10"/>
      <c r="GEQ315" s="10"/>
      <c r="GER315" s="10"/>
      <c r="GES315" s="10"/>
      <c r="GET315" s="10"/>
      <c r="GEU315" s="10"/>
      <c r="GEV315" s="10"/>
      <c r="GEW315" s="10"/>
      <c r="GEX315" s="10"/>
      <c r="GEY315" s="10"/>
      <c r="GEZ315" s="10"/>
      <c r="GFA315" s="10"/>
      <c r="GFB315" s="10"/>
      <c r="GFC315" s="10"/>
      <c r="GFD315" s="10"/>
      <c r="GFE315" s="10"/>
      <c r="GFF315" s="10"/>
      <c r="GFG315" s="10"/>
      <c r="GFH315" s="10"/>
      <c r="GFI315" s="10"/>
      <c r="GFJ315" s="10"/>
      <c r="GFK315" s="10"/>
      <c r="GFL315" s="10"/>
      <c r="GFM315" s="10"/>
      <c r="GFN315" s="10"/>
      <c r="GFO315" s="10"/>
      <c r="GFP315" s="10"/>
      <c r="GFQ315" s="10"/>
      <c r="GFR315" s="10"/>
      <c r="GFS315" s="10"/>
      <c r="GFT315" s="10"/>
      <c r="GFU315" s="10"/>
      <c r="GFV315" s="10"/>
      <c r="GFW315" s="10"/>
      <c r="GFX315" s="10"/>
      <c r="GFY315" s="10"/>
      <c r="GFZ315" s="10"/>
      <c r="GGA315" s="10"/>
      <c r="GGB315" s="10"/>
      <c r="GGC315" s="10"/>
      <c r="GGD315" s="10"/>
      <c r="GGE315" s="10"/>
      <c r="GGF315" s="10"/>
      <c r="GGG315" s="10"/>
      <c r="GGH315" s="10"/>
      <c r="GGI315" s="10"/>
      <c r="GGJ315" s="10"/>
      <c r="GGK315" s="10"/>
      <c r="GGL315" s="10"/>
      <c r="GGM315" s="10"/>
      <c r="GGN315" s="10"/>
      <c r="GGO315" s="10"/>
      <c r="GGP315" s="10"/>
      <c r="GGQ315" s="10"/>
      <c r="GGR315" s="10"/>
      <c r="GGS315" s="10"/>
      <c r="GGT315" s="10"/>
      <c r="GGU315" s="10"/>
      <c r="GGV315" s="10"/>
      <c r="GGW315" s="10"/>
      <c r="GGX315" s="10"/>
      <c r="GGY315" s="10"/>
      <c r="GGZ315" s="10"/>
      <c r="GHA315" s="10"/>
      <c r="GHB315" s="10"/>
      <c r="GHC315" s="10"/>
      <c r="GHD315" s="10"/>
      <c r="GHE315" s="10"/>
      <c r="GHF315" s="10"/>
      <c r="GHG315" s="10"/>
      <c r="GHH315" s="10"/>
      <c r="GHI315" s="10"/>
      <c r="GHJ315" s="10"/>
      <c r="GHK315" s="10"/>
      <c r="GHL315" s="10"/>
      <c r="GHM315" s="10"/>
      <c r="GHN315" s="10"/>
      <c r="GHO315" s="10"/>
      <c r="GHP315" s="10"/>
      <c r="GHQ315" s="10"/>
      <c r="GHR315" s="10"/>
      <c r="GHS315" s="10"/>
      <c r="GHT315" s="10"/>
      <c r="GHU315" s="10"/>
      <c r="GHV315" s="10"/>
      <c r="GHW315" s="10"/>
      <c r="GHX315" s="10"/>
      <c r="GHY315" s="10"/>
      <c r="GHZ315" s="10"/>
      <c r="GIA315" s="10"/>
      <c r="GIB315" s="10"/>
      <c r="GIC315" s="10"/>
      <c r="GID315" s="10"/>
      <c r="GIE315" s="10"/>
      <c r="GIF315" s="10"/>
      <c r="GIG315" s="10"/>
      <c r="GIH315" s="10"/>
      <c r="GII315" s="10"/>
      <c r="GIJ315" s="10"/>
      <c r="GIK315" s="10"/>
      <c r="GIL315" s="10"/>
      <c r="GIM315" s="10"/>
      <c r="GIN315" s="10"/>
      <c r="GIO315" s="10"/>
      <c r="GIP315" s="10"/>
      <c r="GIQ315" s="10"/>
      <c r="GIR315" s="10"/>
      <c r="GIS315" s="10"/>
      <c r="GIT315" s="10"/>
      <c r="GIU315" s="10"/>
      <c r="GIV315" s="10"/>
      <c r="GIW315" s="10"/>
      <c r="GIX315" s="10"/>
      <c r="GIY315" s="10"/>
      <c r="GIZ315" s="10"/>
      <c r="GJA315" s="10"/>
      <c r="GJB315" s="10"/>
      <c r="GJC315" s="10"/>
      <c r="GJD315" s="10"/>
      <c r="GJE315" s="10"/>
      <c r="GJF315" s="10"/>
      <c r="GJG315" s="10"/>
      <c r="GJH315" s="10"/>
      <c r="GJI315" s="10"/>
      <c r="GJJ315" s="10"/>
      <c r="GJK315" s="10"/>
      <c r="GJL315" s="10"/>
      <c r="GJM315" s="10"/>
      <c r="GJN315" s="10"/>
      <c r="GJO315" s="10"/>
      <c r="GJP315" s="10"/>
      <c r="GJQ315" s="10"/>
      <c r="GJR315" s="10"/>
      <c r="GJS315" s="10"/>
      <c r="GJT315" s="10"/>
      <c r="GJU315" s="10"/>
      <c r="GJV315" s="10"/>
      <c r="GJW315" s="10"/>
      <c r="GJX315" s="10"/>
      <c r="GJY315" s="10"/>
      <c r="GJZ315" s="10"/>
      <c r="GKA315" s="10"/>
      <c r="GKB315" s="10"/>
      <c r="GKC315" s="10"/>
      <c r="GKD315" s="10"/>
      <c r="GKE315" s="10"/>
      <c r="GKF315" s="10"/>
      <c r="GKG315" s="10"/>
      <c r="GKH315" s="10"/>
      <c r="GKI315" s="10"/>
      <c r="GKJ315" s="10"/>
      <c r="GKK315" s="10"/>
      <c r="GKL315" s="10"/>
      <c r="GKM315" s="10"/>
      <c r="GKN315" s="10"/>
      <c r="GKO315" s="10"/>
      <c r="GKP315" s="10"/>
      <c r="GKQ315" s="10"/>
      <c r="GKR315" s="10"/>
      <c r="GKS315" s="10"/>
      <c r="GKT315" s="10"/>
      <c r="GKU315" s="10"/>
      <c r="GKV315" s="10"/>
      <c r="GKW315" s="10"/>
      <c r="GKX315" s="10"/>
      <c r="GKY315" s="10"/>
      <c r="GKZ315" s="10"/>
      <c r="GLA315" s="10"/>
      <c r="GLB315" s="10"/>
      <c r="GLC315" s="10"/>
      <c r="GLD315" s="10"/>
      <c r="GLE315" s="10"/>
      <c r="GLF315" s="10"/>
      <c r="GLG315" s="10"/>
      <c r="GLH315" s="10"/>
      <c r="GLI315" s="10"/>
      <c r="GLJ315" s="10"/>
      <c r="GLK315" s="10"/>
      <c r="GLL315" s="10"/>
      <c r="GLM315" s="10"/>
      <c r="GLN315" s="10"/>
      <c r="GLO315" s="10"/>
      <c r="GLP315" s="10"/>
      <c r="GLQ315" s="10"/>
      <c r="GLR315" s="10"/>
      <c r="GLS315" s="10"/>
      <c r="GLT315" s="10"/>
      <c r="GLU315" s="10"/>
      <c r="GLV315" s="10"/>
      <c r="GLW315" s="10"/>
      <c r="GLX315" s="10"/>
      <c r="GLY315" s="10"/>
      <c r="GLZ315" s="10"/>
      <c r="GMA315" s="10"/>
      <c r="GMB315" s="10"/>
      <c r="GMC315" s="10"/>
      <c r="GMD315" s="10"/>
      <c r="GME315" s="10"/>
      <c r="GMF315" s="10"/>
      <c r="GMG315" s="10"/>
      <c r="GMH315" s="10"/>
      <c r="GMI315" s="10"/>
      <c r="GMJ315" s="10"/>
      <c r="GMK315" s="10"/>
      <c r="GML315" s="10"/>
      <c r="GMM315" s="10"/>
      <c r="GMN315" s="10"/>
      <c r="GMO315" s="10"/>
      <c r="GMP315" s="10"/>
      <c r="GMQ315" s="10"/>
      <c r="GMR315" s="10"/>
      <c r="GMS315" s="10"/>
      <c r="GMT315" s="10"/>
      <c r="GMU315" s="10"/>
      <c r="GMV315" s="10"/>
      <c r="GMW315" s="10"/>
      <c r="GMX315" s="10"/>
      <c r="GMY315" s="10"/>
      <c r="GMZ315" s="10"/>
      <c r="GNA315" s="10"/>
      <c r="GNB315" s="10"/>
      <c r="GNC315" s="10"/>
      <c r="GND315" s="10"/>
      <c r="GNE315" s="10"/>
      <c r="GNF315" s="10"/>
      <c r="GNG315" s="10"/>
      <c r="GNH315" s="10"/>
      <c r="GNI315" s="10"/>
      <c r="GNJ315" s="10"/>
      <c r="GNK315" s="10"/>
      <c r="GNL315" s="10"/>
      <c r="GNM315" s="10"/>
      <c r="GNN315" s="10"/>
      <c r="GNO315" s="10"/>
      <c r="GNP315" s="10"/>
      <c r="GNQ315" s="10"/>
      <c r="GNR315" s="10"/>
      <c r="GNS315" s="10"/>
      <c r="GNT315" s="10"/>
      <c r="GNU315" s="10"/>
      <c r="GNV315" s="10"/>
      <c r="GNW315" s="10"/>
      <c r="GNX315" s="10"/>
      <c r="GNY315" s="10"/>
      <c r="GNZ315" s="10"/>
      <c r="GOA315" s="10"/>
      <c r="GOB315" s="10"/>
      <c r="GOC315" s="10"/>
      <c r="GOD315" s="10"/>
      <c r="GOE315" s="10"/>
      <c r="GOF315" s="10"/>
      <c r="GOG315" s="10"/>
      <c r="GOH315" s="10"/>
      <c r="GOI315" s="10"/>
      <c r="GOJ315" s="10"/>
      <c r="GOK315" s="10"/>
      <c r="GOL315" s="10"/>
      <c r="GOM315" s="10"/>
      <c r="GON315" s="10"/>
      <c r="GOO315" s="10"/>
      <c r="GOP315" s="10"/>
      <c r="GOQ315" s="10"/>
      <c r="GOR315" s="10"/>
      <c r="GOS315" s="10"/>
      <c r="GOT315" s="10"/>
      <c r="GOU315" s="10"/>
      <c r="GOV315" s="10"/>
      <c r="GOW315" s="10"/>
      <c r="GOX315" s="10"/>
      <c r="GOY315" s="10"/>
      <c r="GOZ315" s="10"/>
      <c r="GPA315" s="10"/>
      <c r="GPB315" s="10"/>
      <c r="GPC315" s="10"/>
      <c r="GPD315" s="10"/>
      <c r="GPE315" s="10"/>
      <c r="GPF315" s="10"/>
      <c r="GPG315" s="10"/>
      <c r="GPH315" s="10"/>
      <c r="GPI315" s="10"/>
      <c r="GPJ315" s="10"/>
      <c r="GPK315" s="10"/>
      <c r="GPL315" s="10"/>
      <c r="GPM315" s="10"/>
      <c r="GPN315" s="10"/>
      <c r="GPO315" s="10"/>
      <c r="GPP315" s="10"/>
      <c r="GPQ315" s="10"/>
      <c r="GPR315" s="10"/>
      <c r="GPS315" s="10"/>
      <c r="GPT315" s="10"/>
      <c r="GPU315" s="10"/>
      <c r="GPV315" s="10"/>
      <c r="GPW315" s="10"/>
      <c r="GPX315" s="10"/>
      <c r="GPY315" s="10"/>
      <c r="GPZ315" s="10"/>
      <c r="GQA315" s="10"/>
      <c r="GQB315" s="10"/>
      <c r="GQC315" s="10"/>
      <c r="GQD315" s="10"/>
      <c r="GQE315" s="10"/>
      <c r="GQF315" s="10"/>
      <c r="GQG315" s="10"/>
      <c r="GQH315" s="10"/>
      <c r="GQI315" s="10"/>
      <c r="GQJ315" s="10"/>
      <c r="GQK315" s="10"/>
      <c r="GQL315" s="10"/>
      <c r="GQM315" s="10"/>
      <c r="GQN315" s="10"/>
      <c r="GQO315" s="10"/>
      <c r="GQP315" s="10"/>
      <c r="GQQ315" s="10"/>
      <c r="GQR315" s="10"/>
      <c r="GQS315" s="10"/>
      <c r="GQT315" s="10"/>
      <c r="GQU315" s="10"/>
      <c r="GQV315" s="10"/>
      <c r="GQW315" s="10"/>
      <c r="GQX315" s="10"/>
      <c r="GQY315" s="10"/>
      <c r="GQZ315" s="10"/>
      <c r="GRA315" s="10"/>
      <c r="GRB315" s="10"/>
      <c r="GRC315" s="10"/>
      <c r="GRD315" s="10"/>
      <c r="GRE315" s="10"/>
      <c r="GRF315" s="10"/>
      <c r="GRG315" s="10"/>
      <c r="GRH315" s="10"/>
      <c r="GRI315" s="10"/>
      <c r="GRJ315" s="10"/>
      <c r="GRK315" s="10"/>
      <c r="GRL315" s="10"/>
      <c r="GRM315" s="10"/>
      <c r="GRN315" s="10"/>
      <c r="GRO315" s="10"/>
      <c r="GRP315" s="10"/>
      <c r="GRQ315" s="10"/>
      <c r="GRR315" s="10"/>
      <c r="GRS315" s="10"/>
      <c r="GRT315" s="10"/>
      <c r="GRU315" s="10"/>
      <c r="GRV315" s="10"/>
      <c r="GRW315" s="10"/>
      <c r="GRX315" s="10"/>
      <c r="GRY315" s="10"/>
      <c r="GRZ315" s="10"/>
      <c r="GSA315" s="10"/>
      <c r="GSB315" s="10"/>
      <c r="GSC315" s="10"/>
      <c r="GSD315" s="10"/>
      <c r="GSE315" s="10"/>
      <c r="GSF315" s="10"/>
      <c r="GSG315" s="10"/>
      <c r="GSH315" s="10"/>
      <c r="GSI315" s="10"/>
      <c r="GSJ315" s="10"/>
      <c r="GSK315" s="10"/>
      <c r="GSL315" s="10"/>
      <c r="GSM315" s="10"/>
      <c r="GSN315" s="10"/>
      <c r="GSO315" s="10"/>
      <c r="GSP315" s="10"/>
      <c r="GSQ315" s="10"/>
      <c r="GSR315" s="10"/>
      <c r="GSS315" s="10"/>
      <c r="GST315" s="10"/>
      <c r="GSU315" s="10"/>
      <c r="GSV315" s="10"/>
      <c r="GSW315" s="10"/>
      <c r="GSX315" s="10"/>
      <c r="GSY315" s="10"/>
      <c r="GSZ315" s="10"/>
      <c r="GTA315" s="10"/>
      <c r="GTB315" s="10"/>
      <c r="GTC315" s="10"/>
      <c r="GTD315" s="10"/>
      <c r="GTE315" s="10"/>
      <c r="GTF315" s="10"/>
      <c r="GTG315" s="10"/>
      <c r="GTH315" s="10"/>
      <c r="GTI315" s="10"/>
      <c r="GTJ315" s="10"/>
      <c r="GTK315" s="10"/>
      <c r="GTL315" s="10"/>
      <c r="GTM315" s="10"/>
      <c r="GTN315" s="10"/>
      <c r="GTO315" s="10"/>
      <c r="GTP315" s="10"/>
      <c r="GTQ315" s="10"/>
      <c r="GTR315" s="10"/>
      <c r="GTS315" s="10"/>
      <c r="GTT315" s="10"/>
      <c r="GTU315" s="10"/>
      <c r="GTV315" s="10"/>
      <c r="GTW315" s="10"/>
      <c r="GTX315" s="10"/>
      <c r="GTY315" s="10"/>
      <c r="GTZ315" s="10"/>
      <c r="GUA315" s="10"/>
      <c r="GUB315" s="10"/>
      <c r="GUC315" s="10"/>
      <c r="GUD315" s="10"/>
      <c r="GUE315" s="10"/>
      <c r="GUF315" s="10"/>
      <c r="GUG315" s="10"/>
      <c r="GUH315" s="10"/>
      <c r="GUI315" s="10"/>
      <c r="GUJ315" s="10"/>
      <c r="GUK315" s="10"/>
      <c r="GUL315" s="10"/>
      <c r="GUM315" s="10"/>
      <c r="GUN315" s="10"/>
      <c r="GUO315" s="10"/>
      <c r="GUP315" s="10"/>
      <c r="GUQ315" s="10"/>
      <c r="GUR315" s="10"/>
      <c r="GUS315" s="10"/>
      <c r="GUT315" s="10"/>
      <c r="GUU315" s="10"/>
      <c r="GUV315" s="10"/>
      <c r="GUW315" s="10"/>
      <c r="GUX315" s="10"/>
      <c r="GUY315" s="10"/>
      <c r="GUZ315" s="10"/>
      <c r="GVA315" s="10"/>
      <c r="GVB315" s="10"/>
      <c r="GVC315" s="10"/>
      <c r="GVD315" s="10"/>
      <c r="GVE315" s="10"/>
      <c r="GVF315" s="10"/>
      <c r="GVG315" s="10"/>
      <c r="GVH315" s="10"/>
      <c r="GVI315" s="10"/>
      <c r="GVJ315" s="10"/>
      <c r="GVK315" s="10"/>
      <c r="GVL315" s="10"/>
      <c r="GVM315" s="10"/>
      <c r="GVN315" s="10"/>
      <c r="GVO315" s="10"/>
      <c r="GVP315" s="10"/>
      <c r="GVQ315" s="10"/>
      <c r="GVR315" s="10"/>
      <c r="GVS315" s="10"/>
      <c r="GVT315" s="10"/>
      <c r="GVU315" s="10"/>
      <c r="GVV315" s="10"/>
      <c r="GVW315" s="10"/>
      <c r="GVX315" s="10"/>
      <c r="GVY315" s="10"/>
      <c r="GVZ315" s="10"/>
      <c r="GWA315" s="10"/>
      <c r="GWB315" s="10"/>
      <c r="GWC315" s="10"/>
      <c r="GWD315" s="10"/>
      <c r="GWE315" s="10"/>
      <c r="GWF315" s="10"/>
      <c r="GWG315" s="10"/>
      <c r="GWH315" s="10"/>
      <c r="GWI315" s="10"/>
      <c r="GWJ315" s="10"/>
      <c r="GWK315" s="10"/>
      <c r="GWL315" s="10"/>
      <c r="GWM315" s="10"/>
      <c r="GWN315" s="10"/>
      <c r="GWO315" s="10"/>
      <c r="GWP315" s="10"/>
      <c r="GWQ315" s="10"/>
      <c r="GWR315" s="10"/>
      <c r="GWS315" s="10"/>
      <c r="GWT315" s="10"/>
      <c r="GWU315" s="10"/>
      <c r="GWV315" s="10"/>
      <c r="GWW315" s="10"/>
      <c r="GWX315" s="10"/>
      <c r="GWY315" s="10"/>
      <c r="GWZ315" s="10"/>
      <c r="GXA315" s="10"/>
      <c r="GXB315" s="10"/>
      <c r="GXC315" s="10"/>
      <c r="GXD315" s="10"/>
      <c r="GXE315" s="10"/>
      <c r="GXF315" s="10"/>
      <c r="GXG315" s="10"/>
      <c r="GXH315" s="10"/>
      <c r="GXI315" s="10"/>
      <c r="GXJ315" s="10"/>
      <c r="GXK315" s="10"/>
      <c r="GXL315" s="10"/>
      <c r="GXM315" s="10"/>
      <c r="GXN315" s="10"/>
      <c r="GXO315" s="10"/>
      <c r="GXP315" s="10"/>
      <c r="GXQ315" s="10"/>
      <c r="GXR315" s="10"/>
      <c r="GXS315" s="10"/>
      <c r="GXT315" s="10"/>
      <c r="GXU315" s="10"/>
      <c r="GXV315" s="10"/>
      <c r="GXW315" s="10"/>
      <c r="GXX315" s="10"/>
      <c r="GXY315" s="10"/>
      <c r="GXZ315" s="10"/>
      <c r="GYA315" s="10"/>
      <c r="GYB315" s="10"/>
      <c r="GYC315" s="10"/>
      <c r="GYD315" s="10"/>
      <c r="GYE315" s="10"/>
      <c r="GYF315" s="10"/>
      <c r="GYG315" s="10"/>
      <c r="GYH315" s="10"/>
      <c r="GYI315" s="10"/>
      <c r="GYJ315" s="10"/>
      <c r="GYK315" s="10"/>
      <c r="GYL315" s="10"/>
      <c r="GYM315" s="10"/>
      <c r="GYN315" s="10"/>
      <c r="GYO315" s="10"/>
      <c r="GYP315" s="10"/>
      <c r="GYQ315" s="10"/>
      <c r="GYR315" s="10"/>
      <c r="GYS315" s="10"/>
      <c r="GYT315" s="10"/>
      <c r="GYU315" s="10"/>
      <c r="GYV315" s="10"/>
      <c r="GYW315" s="10"/>
      <c r="GYX315" s="10"/>
      <c r="GYY315" s="10"/>
      <c r="GYZ315" s="10"/>
      <c r="GZA315" s="10"/>
      <c r="GZB315" s="10"/>
      <c r="GZC315" s="10"/>
      <c r="GZD315" s="10"/>
      <c r="GZE315" s="10"/>
      <c r="GZF315" s="10"/>
      <c r="GZG315" s="10"/>
      <c r="GZH315" s="10"/>
      <c r="GZI315" s="10"/>
      <c r="GZJ315" s="10"/>
      <c r="GZK315" s="10"/>
      <c r="GZL315" s="10"/>
      <c r="GZM315" s="10"/>
      <c r="GZN315" s="10"/>
      <c r="GZO315" s="10"/>
      <c r="GZP315" s="10"/>
      <c r="GZQ315" s="10"/>
      <c r="GZR315" s="10"/>
      <c r="GZS315" s="10"/>
      <c r="GZT315" s="10"/>
      <c r="GZU315" s="10"/>
      <c r="GZV315" s="10"/>
      <c r="GZW315" s="10"/>
      <c r="GZX315" s="10"/>
      <c r="GZY315" s="10"/>
      <c r="GZZ315" s="10"/>
      <c r="HAA315" s="10"/>
      <c r="HAB315" s="10"/>
      <c r="HAC315" s="10"/>
      <c r="HAD315" s="10"/>
      <c r="HAE315" s="10"/>
      <c r="HAF315" s="10"/>
      <c r="HAG315" s="10"/>
      <c r="HAH315" s="10"/>
      <c r="HAI315" s="10"/>
      <c r="HAJ315" s="10"/>
      <c r="HAK315" s="10"/>
      <c r="HAL315" s="10"/>
      <c r="HAM315" s="10"/>
      <c r="HAN315" s="10"/>
      <c r="HAO315" s="10"/>
      <c r="HAP315" s="10"/>
      <c r="HAQ315" s="10"/>
      <c r="HAR315" s="10"/>
      <c r="HAS315" s="10"/>
      <c r="HAT315" s="10"/>
      <c r="HAU315" s="10"/>
      <c r="HAV315" s="10"/>
      <c r="HAW315" s="10"/>
      <c r="HAX315" s="10"/>
      <c r="HAY315" s="10"/>
      <c r="HAZ315" s="10"/>
      <c r="HBA315" s="10"/>
      <c r="HBB315" s="10"/>
      <c r="HBC315" s="10"/>
      <c r="HBD315" s="10"/>
      <c r="HBE315" s="10"/>
      <c r="HBF315" s="10"/>
      <c r="HBG315" s="10"/>
      <c r="HBH315" s="10"/>
      <c r="HBI315" s="10"/>
      <c r="HBJ315" s="10"/>
      <c r="HBK315" s="10"/>
      <c r="HBL315" s="10"/>
      <c r="HBM315" s="10"/>
      <c r="HBN315" s="10"/>
      <c r="HBO315" s="10"/>
      <c r="HBP315" s="10"/>
      <c r="HBQ315" s="10"/>
      <c r="HBR315" s="10"/>
      <c r="HBS315" s="10"/>
      <c r="HBT315" s="10"/>
      <c r="HBU315" s="10"/>
      <c r="HBV315" s="10"/>
      <c r="HBW315" s="10"/>
      <c r="HBX315" s="10"/>
      <c r="HBY315" s="10"/>
      <c r="HBZ315" s="10"/>
      <c r="HCA315" s="10"/>
      <c r="HCB315" s="10"/>
      <c r="HCC315" s="10"/>
      <c r="HCD315" s="10"/>
      <c r="HCE315" s="10"/>
      <c r="HCF315" s="10"/>
      <c r="HCG315" s="10"/>
      <c r="HCH315" s="10"/>
      <c r="HCI315" s="10"/>
      <c r="HCJ315" s="10"/>
      <c r="HCK315" s="10"/>
      <c r="HCL315" s="10"/>
      <c r="HCM315" s="10"/>
      <c r="HCN315" s="10"/>
      <c r="HCO315" s="10"/>
      <c r="HCP315" s="10"/>
      <c r="HCQ315" s="10"/>
      <c r="HCR315" s="10"/>
      <c r="HCS315" s="10"/>
      <c r="HCT315" s="10"/>
      <c r="HCU315" s="10"/>
      <c r="HCV315" s="10"/>
      <c r="HCW315" s="10"/>
      <c r="HCX315" s="10"/>
      <c r="HCY315" s="10"/>
      <c r="HCZ315" s="10"/>
      <c r="HDA315" s="10"/>
      <c r="HDB315" s="10"/>
      <c r="HDC315" s="10"/>
      <c r="HDD315" s="10"/>
      <c r="HDE315" s="10"/>
      <c r="HDF315" s="10"/>
      <c r="HDG315" s="10"/>
      <c r="HDH315" s="10"/>
      <c r="HDI315" s="10"/>
      <c r="HDJ315" s="10"/>
      <c r="HDK315" s="10"/>
      <c r="HDL315" s="10"/>
      <c r="HDM315" s="10"/>
      <c r="HDN315" s="10"/>
      <c r="HDO315" s="10"/>
      <c r="HDP315" s="10"/>
      <c r="HDQ315" s="10"/>
      <c r="HDR315" s="10"/>
      <c r="HDS315" s="10"/>
      <c r="HDT315" s="10"/>
      <c r="HDU315" s="10"/>
      <c r="HDV315" s="10"/>
      <c r="HDW315" s="10"/>
      <c r="HDX315" s="10"/>
      <c r="HDY315" s="10"/>
      <c r="HDZ315" s="10"/>
      <c r="HEA315" s="10"/>
      <c r="HEB315" s="10"/>
      <c r="HEC315" s="10"/>
      <c r="HED315" s="10"/>
      <c r="HEE315" s="10"/>
      <c r="HEF315" s="10"/>
      <c r="HEG315" s="10"/>
      <c r="HEH315" s="10"/>
      <c r="HEI315" s="10"/>
      <c r="HEJ315" s="10"/>
      <c r="HEK315" s="10"/>
      <c r="HEL315" s="10"/>
      <c r="HEM315" s="10"/>
      <c r="HEN315" s="10"/>
      <c r="HEO315" s="10"/>
      <c r="HEP315" s="10"/>
      <c r="HEQ315" s="10"/>
      <c r="HER315" s="10"/>
      <c r="HES315" s="10"/>
      <c r="HET315" s="10"/>
      <c r="HEU315" s="10"/>
      <c r="HEV315" s="10"/>
      <c r="HEW315" s="10"/>
      <c r="HEX315" s="10"/>
      <c r="HEY315" s="10"/>
      <c r="HEZ315" s="10"/>
      <c r="HFA315" s="10"/>
      <c r="HFB315" s="10"/>
      <c r="HFC315" s="10"/>
      <c r="HFD315" s="10"/>
      <c r="HFE315" s="10"/>
      <c r="HFF315" s="10"/>
      <c r="HFG315" s="10"/>
      <c r="HFH315" s="10"/>
      <c r="HFI315" s="10"/>
      <c r="HFJ315" s="10"/>
      <c r="HFK315" s="10"/>
      <c r="HFL315" s="10"/>
      <c r="HFM315" s="10"/>
      <c r="HFN315" s="10"/>
      <c r="HFO315" s="10"/>
      <c r="HFP315" s="10"/>
      <c r="HFQ315" s="10"/>
      <c r="HFR315" s="10"/>
      <c r="HFS315" s="10"/>
      <c r="HFT315" s="10"/>
      <c r="HFU315" s="10"/>
      <c r="HFV315" s="10"/>
      <c r="HFW315" s="10"/>
      <c r="HFX315" s="10"/>
      <c r="HFY315" s="10"/>
      <c r="HFZ315" s="10"/>
      <c r="HGA315" s="10"/>
      <c r="HGB315" s="10"/>
      <c r="HGC315" s="10"/>
      <c r="HGD315" s="10"/>
      <c r="HGE315" s="10"/>
      <c r="HGF315" s="10"/>
      <c r="HGG315" s="10"/>
      <c r="HGH315" s="10"/>
      <c r="HGI315" s="10"/>
      <c r="HGJ315" s="10"/>
      <c r="HGK315" s="10"/>
      <c r="HGL315" s="10"/>
      <c r="HGM315" s="10"/>
      <c r="HGN315" s="10"/>
      <c r="HGO315" s="10"/>
      <c r="HGP315" s="10"/>
      <c r="HGQ315" s="10"/>
      <c r="HGR315" s="10"/>
      <c r="HGS315" s="10"/>
      <c r="HGT315" s="10"/>
      <c r="HGU315" s="10"/>
      <c r="HGV315" s="10"/>
      <c r="HGW315" s="10"/>
      <c r="HGX315" s="10"/>
      <c r="HGY315" s="10"/>
      <c r="HGZ315" s="10"/>
      <c r="HHA315" s="10"/>
      <c r="HHB315" s="10"/>
      <c r="HHC315" s="10"/>
      <c r="HHD315" s="10"/>
      <c r="HHE315" s="10"/>
      <c r="HHF315" s="10"/>
      <c r="HHG315" s="10"/>
      <c r="HHH315" s="10"/>
      <c r="HHI315" s="10"/>
      <c r="HHJ315" s="10"/>
      <c r="HHK315" s="10"/>
      <c r="HHL315" s="10"/>
      <c r="HHM315" s="10"/>
      <c r="HHN315" s="10"/>
      <c r="HHO315" s="10"/>
      <c r="HHP315" s="10"/>
      <c r="HHQ315" s="10"/>
      <c r="HHR315" s="10"/>
      <c r="HHS315" s="10"/>
      <c r="HHT315" s="10"/>
      <c r="HHU315" s="10"/>
      <c r="HHV315" s="10"/>
      <c r="HHW315" s="10"/>
      <c r="HHX315" s="10"/>
      <c r="HHY315" s="10"/>
      <c r="HHZ315" s="10"/>
      <c r="HIA315" s="10"/>
      <c r="HIB315" s="10"/>
      <c r="HIC315" s="10"/>
      <c r="HID315" s="10"/>
      <c r="HIE315" s="10"/>
      <c r="HIF315" s="10"/>
      <c r="HIG315" s="10"/>
      <c r="HIH315" s="10"/>
      <c r="HII315" s="10"/>
      <c r="HIJ315" s="10"/>
      <c r="HIK315" s="10"/>
      <c r="HIL315" s="10"/>
      <c r="HIM315" s="10"/>
      <c r="HIN315" s="10"/>
      <c r="HIO315" s="10"/>
      <c r="HIP315" s="10"/>
      <c r="HIQ315" s="10"/>
      <c r="HIR315" s="10"/>
      <c r="HIS315" s="10"/>
      <c r="HIT315" s="10"/>
      <c r="HIU315" s="10"/>
      <c r="HIV315" s="10"/>
      <c r="HIW315" s="10"/>
      <c r="HIX315" s="10"/>
      <c r="HIY315" s="10"/>
      <c r="HIZ315" s="10"/>
      <c r="HJA315" s="10"/>
      <c r="HJB315" s="10"/>
      <c r="HJC315" s="10"/>
      <c r="HJD315" s="10"/>
      <c r="HJE315" s="10"/>
      <c r="HJF315" s="10"/>
      <c r="HJG315" s="10"/>
      <c r="HJH315" s="10"/>
      <c r="HJI315" s="10"/>
      <c r="HJJ315" s="10"/>
      <c r="HJK315" s="10"/>
      <c r="HJL315" s="10"/>
      <c r="HJM315" s="10"/>
      <c r="HJN315" s="10"/>
      <c r="HJO315" s="10"/>
      <c r="HJP315" s="10"/>
      <c r="HJQ315" s="10"/>
      <c r="HJR315" s="10"/>
      <c r="HJS315" s="10"/>
      <c r="HJT315" s="10"/>
      <c r="HJU315" s="10"/>
      <c r="HJV315" s="10"/>
      <c r="HJW315" s="10"/>
      <c r="HJX315" s="10"/>
      <c r="HJY315" s="10"/>
      <c r="HJZ315" s="10"/>
      <c r="HKA315" s="10"/>
      <c r="HKB315" s="10"/>
      <c r="HKC315" s="10"/>
      <c r="HKD315" s="10"/>
      <c r="HKE315" s="10"/>
      <c r="HKF315" s="10"/>
      <c r="HKG315" s="10"/>
      <c r="HKH315" s="10"/>
      <c r="HKI315" s="10"/>
      <c r="HKJ315" s="10"/>
      <c r="HKK315" s="10"/>
      <c r="HKL315" s="10"/>
      <c r="HKM315" s="10"/>
      <c r="HKN315" s="10"/>
      <c r="HKO315" s="10"/>
      <c r="HKP315" s="10"/>
      <c r="HKQ315" s="10"/>
      <c r="HKR315" s="10"/>
      <c r="HKS315" s="10"/>
      <c r="HKT315" s="10"/>
      <c r="HKU315" s="10"/>
      <c r="HKV315" s="10"/>
      <c r="HKW315" s="10"/>
      <c r="HKX315" s="10"/>
      <c r="HKY315" s="10"/>
      <c r="HKZ315" s="10"/>
      <c r="HLA315" s="10"/>
      <c r="HLB315" s="10"/>
      <c r="HLC315" s="10"/>
      <c r="HLD315" s="10"/>
      <c r="HLE315" s="10"/>
      <c r="HLF315" s="10"/>
      <c r="HLG315" s="10"/>
      <c r="HLH315" s="10"/>
      <c r="HLI315" s="10"/>
      <c r="HLJ315" s="10"/>
      <c r="HLK315" s="10"/>
      <c r="HLL315" s="10"/>
      <c r="HLM315" s="10"/>
      <c r="HLN315" s="10"/>
      <c r="HLO315" s="10"/>
      <c r="HLP315" s="10"/>
      <c r="HLQ315" s="10"/>
      <c r="HLR315" s="10"/>
      <c r="HLS315" s="10"/>
      <c r="HLT315" s="10"/>
      <c r="HLU315" s="10"/>
      <c r="HLV315" s="10"/>
      <c r="HLW315" s="10"/>
      <c r="HLX315" s="10"/>
      <c r="HLY315" s="10"/>
      <c r="HLZ315" s="10"/>
      <c r="HMA315" s="10"/>
      <c r="HMB315" s="10"/>
      <c r="HMC315" s="10"/>
      <c r="HMD315" s="10"/>
      <c r="HME315" s="10"/>
      <c r="HMF315" s="10"/>
      <c r="HMG315" s="10"/>
      <c r="HMH315" s="10"/>
      <c r="HMI315" s="10"/>
      <c r="HMJ315" s="10"/>
      <c r="HMK315" s="10"/>
      <c r="HML315" s="10"/>
      <c r="HMM315" s="10"/>
      <c r="HMN315" s="10"/>
      <c r="HMO315" s="10"/>
      <c r="HMP315" s="10"/>
      <c r="HMQ315" s="10"/>
      <c r="HMR315" s="10"/>
      <c r="HMS315" s="10"/>
      <c r="HMT315" s="10"/>
      <c r="HMU315" s="10"/>
      <c r="HMV315" s="10"/>
      <c r="HMW315" s="10"/>
      <c r="HMX315" s="10"/>
      <c r="HMY315" s="10"/>
      <c r="HMZ315" s="10"/>
      <c r="HNA315" s="10"/>
      <c r="HNB315" s="10"/>
      <c r="HNC315" s="10"/>
      <c r="HND315" s="10"/>
      <c r="HNE315" s="10"/>
      <c r="HNF315" s="10"/>
      <c r="HNG315" s="10"/>
      <c r="HNH315" s="10"/>
      <c r="HNI315" s="10"/>
      <c r="HNJ315" s="10"/>
      <c r="HNK315" s="10"/>
      <c r="HNL315" s="10"/>
      <c r="HNM315" s="10"/>
      <c r="HNN315" s="10"/>
      <c r="HNO315" s="10"/>
      <c r="HNP315" s="10"/>
      <c r="HNQ315" s="10"/>
      <c r="HNR315" s="10"/>
      <c r="HNS315" s="10"/>
      <c r="HNT315" s="10"/>
      <c r="HNU315" s="10"/>
      <c r="HNV315" s="10"/>
      <c r="HNW315" s="10"/>
      <c r="HNX315" s="10"/>
      <c r="HNY315" s="10"/>
      <c r="HNZ315" s="10"/>
      <c r="HOA315" s="10"/>
      <c r="HOB315" s="10"/>
      <c r="HOC315" s="10"/>
      <c r="HOD315" s="10"/>
      <c r="HOE315" s="10"/>
      <c r="HOF315" s="10"/>
      <c r="HOG315" s="10"/>
      <c r="HOH315" s="10"/>
      <c r="HOI315" s="10"/>
      <c r="HOJ315" s="10"/>
      <c r="HOK315" s="10"/>
      <c r="HOL315" s="10"/>
      <c r="HOM315" s="10"/>
      <c r="HON315" s="10"/>
      <c r="HOO315" s="10"/>
      <c r="HOP315" s="10"/>
      <c r="HOQ315" s="10"/>
      <c r="HOR315" s="10"/>
      <c r="HOS315" s="10"/>
      <c r="HOT315" s="10"/>
      <c r="HOU315" s="10"/>
      <c r="HOV315" s="10"/>
      <c r="HOW315" s="10"/>
      <c r="HOX315" s="10"/>
      <c r="HOY315" s="10"/>
      <c r="HOZ315" s="10"/>
      <c r="HPA315" s="10"/>
      <c r="HPB315" s="10"/>
      <c r="HPC315" s="10"/>
      <c r="HPD315" s="10"/>
      <c r="HPE315" s="10"/>
      <c r="HPF315" s="10"/>
      <c r="HPG315" s="10"/>
      <c r="HPH315" s="10"/>
      <c r="HPI315" s="10"/>
      <c r="HPJ315" s="10"/>
      <c r="HPK315" s="10"/>
      <c r="HPL315" s="10"/>
      <c r="HPM315" s="10"/>
      <c r="HPN315" s="10"/>
      <c r="HPO315" s="10"/>
      <c r="HPP315" s="10"/>
      <c r="HPQ315" s="10"/>
      <c r="HPR315" s="10"/>
      <c r="HPS315" s="10"/>
      <c r="HPT315" s="10"/>
      <c r="HPU315" s="10"/>
      <c r="HPV315" s="10"/>
      <c r="HPW315" s="10"/>
      <c r="HPX315" s="10"/>
      <c r="HPY315" s="10"/>
      <c r="HPZ315" s="10"/>
      <c r="HQA315" s="10"/>
      <c r="HQB315" s="10"/>
      <c r="HQC315" s="10"/>
      <c r="HQD315" s="10"/>
      <c r="HQE315" s="10"/>
      <c r="HQF315" s="10"/>
      <c r="HQG315" s="10"/>
      <c r="HQH315" s="10"/>
      <c r="HQI315" s="10"/>
      <c r="HQJ315" s="10"/>
      <c r="HQK315" s="10"/>
      <c r="HQL315" s="10"/>
      <c r="HQM315" s="10"/>
      <c r="HQN315" s="10"/>
      <c r="HQO315" s="10"/>
      <c r="HQP315" s="10"/>
      <c r="HQQ315" s="10"/>
      <c r="HQR315" s="10"/>
      <c r="HQS315" s="10"/>
      <c r="HQT315" s="10"/>
      <c r="HQU315" s="10"/>
      <c r="HQV315" s="10"/>
      <c r="HQW315" s="10"/>
      <c r="HQX315" s="10"/>
      <c r="HQY315" s="10"/>
      <c r="HQZ315" s="10"/>
      <c r="HRA315" s="10"/>
      <c r="HRB315" s="10"/>
      <c r="HRC315" s="10"/>
      <c r="HRD315" s="10"/>
      <c r="HRE315" s="10"/>
      <c r="HRF315" s="10"/>
      <c r="HRG315" s="10"/>
      <c r="HRH315" s="10"/>
      <c r="HRI315" s="10"/>
      <c r="HRJ315" s="10"/>
      <c r="HRK315" s="10"/>
      <c r="HRL315" s="10"/>
      <c r="HRM315" s="10"/>
      <c r="HRN315" s="10"/>
      <c r="HRO315" s="10"/>
      <c r="HRP315" s="10"/>
      <c r="HRQ315" s="10"/>
      <c r="HRR315" s="10"/>
      <c r="HRS315" s="10"/>
      <c r="HRT315" s="10"/>
      <c r="HRU315" s="10"/>
      <c r="HRV315" s="10"/>
      <c r="HRW315" s="10"/>
      <c r="HRX315" s="10"/>
      <c r="HRY315" s="10"/>
      <c r="HRZ315" s="10"/>
      <c r="HSA315" s="10"/>
      <c r="HSB315" s="10"/>
      <c r="HSC315" s="10"/>
      <c r="HSD315" s="10"/>
      <c r="HSE315" s="10"/>
      <c r="HSF315" s="10"/>
      <c r="HSG315" s="10"/>
      <c r="HSH315" s="10"/>
      <c r="HSI315" s="10"/>
      <c r="HSJ315" s="10"/>
      <c r="HSK315" s="10"/>
      <c r="HSL315" s="10"/>
      <c r="HSM315" s="10"/>
      <c r="HSN315" s="10"/>
      <c r="HSO315" s="10"/>
      <c r="HSP315" s="10"/>
      <c r="HSQ315" s="10"/>
      <c r="HSR315" s="10"/>
      <c r="HSS315" s="10"/>
      <c r="HST315" s="10"/>
      <c r="HSU315" s="10"/>
      <c r="HSV315" s="10"/>
      <c r="HSW315" s="10"/>
      <c r="HSX315" s="10"/>
      <c r="HSY315" s="10"/>
      <c r="HSZ315" s="10"/>
      <c r="HTA315" s="10"/>
      <c r="HTB315" s="10"/>
      <c r="HTC315" s="10"/>
      <c r="HTD315" s="10"/>
      <c r="HTE315" s="10"/>
      <c r="HTF315" s="10"/>
      <c r="HTG315" s="10"/>
      <c r="HTH315" s="10"/>
      <c r="HTI315" s="10"/>
      <c r="HTJ315" s="10"/>
      <c r="HTK315" s="10"/>
      <c r="HTL315" s="10"/>
      <c r="HTM315" s="10"/>
      <c r="HTN315" s="10"/>
      <c r="HTO315" s="10"/>
      <c r="HTP315" s="10"/>
      <c r="HTQ315" s="10"/>
      <c r="HTR315" s="10"/>
      <c r="HTS315" s="10"/>
      <c r="HTT315" s="10"/>
      <c r="HTU315" s="10"/>
      <c r="HTV315" s="10"/>
      <c r="HTW315" s="10"/>
      <c r="HTX315" s="10"/>
      <c r="HTY315" s="10"/>
      <c r="HTZ315" s="10"/>
      <c r="HUA315" s="10"/>
      <c r="HUB315" s="10"/>
      <c r="HUC315" s="10"/>
      <c r="HUD315" s="10"/>
      <c r="HUE315" s="10"/>
      <c r="HUF315" s="10"/>
      <c r="HUG315" s="10"/>
      <c r="HUH315" s="10"/>
      <c r="HUI315" s="10"/>
      <c r="HUJ315" s="10"/>
      <c r="HUK315" s="10"/>
      <c r="HUL315" s="10"/>
      <c r="HUM315" s="10"/>
      <c r="HUN315" s="10"/>
      <c r="HUO315" s="10"/>
      <c r="HUP315" s="10"/>
      <c r="HUQ315" s="10"/>
      <c r="HUR315" s="10"/>
      <c r="HUS315" s="10"/>
      <c r="HUT315" s="10"/>
      <c r="HUU315" s="10"/>
      <c r="HUV315" s="10"/>
      <c r="HUW315" s="10"/>
      <c r="HUX315" s="10"/>
      <c r="HUY315" s="10"/>
      <c r="HUZ315" s="10"/>
      <c r="HVA315" s="10"/>
      <c r="HVB315" s="10"/>
      <c r="HVC315" s="10"/>
      <c r="HVD315" s="10"/>
      <c r="HVE315" s="10"/>
      <c r="HVF315" s="10"/>
      <c r="HVG315" s="10"/>
      <c r="HVH315" s="10"/>
      <c r="HVI315" s="10"/>
      <c r="HVJ315" s="10"/>
      <c r="HVK315" s="10"/>
      <c r="HVL315" s="10"/>
      <c r="HVM315" s="10"/>
      <c r="HVN315" s="10"/>
      <c r="HVO315" s="10"/>
      <c r="HVP315" s="10"/>
      <c r="HVQ315" s="10"/>
      <c r="HVR315" s="10"/>
      <c r="HVS315" s="10"/>
      <c r="HVT315" s="10"/>
      <c r="HVU315" s="10"/>
      <c r="HVV315" s="10"/>
      <c r="HVW315" s="10"/>
      <c r="HVX315" s="10"/>
      <c r="HVY315" s="10"/>
      <c r="HVZ315" s="10"/>
      <c r="HWA315" s="10"/>
      <c r="HWB315" s="10"/>
      <c r="HWC315" s="10"/>
      <c r="HWD315" s="10"/>
      <c r="HWE315" s="10"/>
      <c r="HWF315" s="10"/>
      <c r="HWG315" s="10"/>
      <c r="HWH315" s="10"/>
      <c r="HWI315" s="10"/>
      <c r="HWJ315" s="10"/>
      <c r="HWK315" s="10"/>
      <c r="HWL315" s="10"/>
      <c r="HWM315" s="10"/>
      <c r="HWN315" s="10"/>
      <c r="HWO315" s="10"/>
      <c r="HWP315" s="10"/>
      <c r="HWQ315" s="10"/>
      <c r="HWR315" s="10"/>
      <c r="HWS315" s="10"/>
      <c r="HWT315" s="10"/>
      <c r="HWU315" s="10"/>
      <c r="HWV315" s="10"/>
      <c r="HWW315" s="10"/>
      <c r="HWX315" s="10"/>
      <c r="HWY315" s="10"/>
      <c r="HWZ315" s="10"/>
      <c r="HXA315" s="10"/>
      <c r="HXB315" s="10"/>
      <c r="HXC315" s="10"/>
      <c r="HXD315" s="10"/>
      <c r="HXE315" s="10"/>
      <c r="HXF315" s="10"/>
      <c r="HXG315" s="10"/>
      <c r="HXH315" s="10"/>
      <c r="HXI315" s="10"/>
      <c r="HXJ315" s="10"/>
      <c r="HXK315" s="10"/>
      <c r="HXL315" s="10"/>
      <c r="HXM315" s="10"/>
      <c r="HXN315" s="10"/>
      <c r="HXO315" s="10"/>
      <c r="HXP315" s="10"/>
      <c r="HXQ315" s="10"/>
      <c r="HXR315" s="10"/>
      <c r="HXS315" s="10"/>
      <c r="HXT315" s="10"/>
      <c r="HXU315" s="10"/>
      <c r="HXV315" s="10"/>
      <c r="HXW315" s="10"/>
      <c r="HXX315" s="10"/>
      <c r="HXY315" s="10"/>
      <c r="HXZ315" s="10"/>
      <c r="HYA315" s="10"/>
      <c r="HYB315" s="10"/>
      <c r="HYC315" s="10"/>
      <c r="HYD315" s="10"/>
      <c r="HYE315" s="10"/>
      <c r="HYF315" s="10"/>
      <c r="HYG315" s="10"/>
      <c r="HYH315" s="10"/>
      <c r="HYI315" s="10"/>
      <c r="HYJ315" s="10"/>
      <c r="HYK315" s="10"/>
      <c r="HYL315" s="10"/>
      <c r="HYM315" s="10"/>
      <c r="HYN315" s="10"/>
      <c r="HYO315" s="10"/>
      <c r="HYP315" s="10"/>
      <c r="HYQ315" s="10"/>
      <c r="HYR315" s="10"/>
      <c r="HYS315" s="10"/>
      <c r="HYT315" s="10"/>
      <c r="HYU315" s="10"/>
      <c r="HYV315" s="10"/>
      <c r="HYW315" s="10"/>
      <c r="HYX315" s="10"/>
      <c r="HYY315" s="10"/>
      <c r="HYZ315" s="10"/>
      <c r="HZA315" s="10"/>
      <c r="HZB315" s="10"/>
      <c r="HZC315" s="10"/>
      <c r="HZD315" s="10"/>
      <c r="HZE315" s="10"/>
      <c r="HZF315" s="10"/>
      <c r="HZG315" s="10"/>
      <c r="HZH315" s="10"/>
      <c r="HZI315" s="10"/>
      <c r="HZJ315" s="10"/>
      <c r="HZK315" s="10"/>
      <c r="HZL315" s="10"/>
      <c r="HZM315" s="10"/>
      <c r="HZN315" s="10"/>
      <c r="HZO315" s="10"/>
      <c r="HZP315" s="10"/>
      <c r="HZQ315" s="10"/>
      <c r="HZR315" s="10"/>
      <c r="HZS315" s="10"/>
      <c r="HZT315" s="10"/>
      <c r="HZU315" s="10"/>
      <c r="HZV315" s="10"/>
      <c r="HZW315" s="10"/>
      <c r="HZX315" s="10"/>
      <c r="HZY315" s="10"/>
      <c r="HZZ315" s="10"/>
      <c r="IAA315" s="10"/>
      <c r="IAB315" s="10"/>
      <c r="IAC315" s="10"/>
      <c r="IAD315" s="10"/>
      <c r="IAE315" s="10"/>
      <c r="IAF315" s="10"/>
      <c r="IAG315" s="10"/>
      <c r="IAH315" s="10"/>
      <c r="IAI315" s="10"/>
      <c r="IAJ315" s="10"/>
      <c r="IAK315" s="10"/>
      <c r="IAL315" s="10"/>
      <c r="IAM315" s="10"/>
      <c r="IAN315" s="10"/>
      <c r="IAO315" s="10"/>
      <c r="IAP315" s="10"/>
      <c r="IAQ315" s="10"/>
      <c r="IAR315" s="10"/>
      <c r="IAS315" s="10"/>
      <c r="IAT315" s="10"/>
      <c r="IAU315" s="10"/>
      <c r="IAV315" s="10"/>
      <c r="IAW315" s="10"/>
      <c r="IAX315" s="10"/>
      <c r="IAY315" s="10"/>
      <c r="IAZ315" s="10"/>
      <c r="IBA315" s="10"/>
      <c r="IBB315" s="10"/>
      <c r="IBC315" s="10"/>
      <c r="IBD315" s="10"/>
      <c r="IBE315" s="10"/>
      <c r="IBF315" s="10"/>
      <c r="IBG315" s="10"/>
      <c r="IBH315" s="10"/>
      <c r="IBI315" s="10"/>
      <c r="IBJ315" s="10"/>
      <c r="IBK315" s="10"/>
      <c r="IBL315" s="10"/>
      <c r="IBM315" s="10"/>
      <c r="IBN315" s="10"/>
      <c r="IBO315" s="10"/>
      <c r="IBP315" s="10"/>
      <c r="IBQ315" s="10"/>
      <c r="IBR315" s="10"/>
      <c r="IBS315" s="10"/>
      <c r="IBT315" s="10"/>
      <c r="IBU315" s="10"/>
      <c r="IBV315" s="10"/>
      <c r="IBW315" s="10"/>
      <c r="IBX315" s="10"/>
      <c r="IBY315" s="10"/>
      <c r="IBZ315" s="10"/>
      <c r="ICA315" s="10"/>
      <c r="ICB315" s="10"/>
      <c r="ICC315" s="10"/>
      <c r="ICD315" s="10"/>
      <c r="ICE315" s="10"/>
      <c r="ICF315" s="10"/>
      <c r="ICG315" s="10"/>
      <c r="ICH315" s="10"/>
      <c r="ICI315" s="10"/>
      <c r="ICJ315" s="10"/>
      <c r="ICK315" s="10"/>
      <c r="ICL315" s="10"/>
      <c r="ICM315" s="10"/>
      <c r="ICN315" s="10"/>
      <c r="ICO315" s="10"/>
      <c r="ICP315" s="10"/>
      <c r="ICQ315" s="10"/>
      <c r="ICR315" s="10"/>
      <c r="ICS315" s="10"/>
      <c r="ICT315" s="10"/>
      <c r="ICU315" s="10"/>
      <c r="ICV315" s="10"/>
      <c r="ICW315" s="10"/>
      <c r="ICX315" s="10"/>
      <c r="ICY315" s="10"/>
      <c r="ICZ315" s="10"/>
      <c r="IDA315" s="10"/>
      <c r="IDB315" s="10"/>
      <c r="IDC315" s="10"/>
      <c r="IDD315" s="10"/>
      <c r="IDE315" s="10"/>
      <c r="IDF315" s="10"/>
      <c r="IDG315" s="10"/>
      <c r="IDH315" s="10"/>
      <c r="IDI315" s="10"/>
      <c r="IDJ315" s="10"/>
      <c r="IDK315" s="10"/>
      <c r="IDL315" s="10"/>
      <c r="IDM315" s="10"/>
      <c r="IDN315" s="10"/>
      <c r="IDO315" s="10"/>
      <c r="IDP315" s="10"/>
      <c r="IDQ315" s="10"/>
      <c r="IDR315" s="10"/>
      <c r="IDS315" s="10"/>
      <c r="IDT315" s="10"/>
      <c r="IDU315" s="10"/>
      <c r="IDV315" s="10"/>
      <c r="IDW315" s="10"/>
      <c r="IDX315" s="10"/>
      <c r="IDY315" s="10"/>
      <c r="IDZ315" s="10"/>
      <c r="IEA315" s="10"/>
      <c r="IEB315" s="10"/>
      <c r="IEC315" s="10"/>
      <c r="IED315" s="10"/>
      <c r="IEE315" s="10"/>
      <c r="IEF315" s="10"/>
      <c r="IEG315" s="10"/>
      <c r="IEH315" s="10"/>
      <c r="IEI315" s="10"/>
      <c r="IEJ315" s="10"/>
      <c r="IEK315" s="10"/>
      <c r="IEL315" s="10"/>
      <c r="IEM315" s="10"/>
      <c r="IEN315" s="10"/>
      <c r="IEO315" s="10"/>
      <c r="IEP315" s="10"/>
      <c r="IEQ315" s="10"/>
      <c r="IER315" s="10"/>
      <c r="IES315" s="10"/>
      <c r="IET315" s="10"/>
      <c r="IEU315" s="10"/>
      <c r="IEV315" s="10"/>
      <c r="IEW315" s="10"/>
      <c r="IEX315" s="10"/>
      <c r="IEY315" s="10"/>
      <c r="IEZ315" s="10"/>
      <c r="IFA315" s="10"/>
      <c r="IFB315" s="10"/>
      <c r="IFC315" s="10"/>
      <c r="IFD315" s="10"/>
      <c r="IFE315" s="10"/>
      <c r="IFF315" s="10"/>
      <c r="IFG315" s="10"/>
      <c r="IFH315" s="10"/>
      <c r="IFI315" s="10"/>
      <c r="IFJ315" s="10"/>
      <c r="IFK315" s="10"/>
      <c r="IFL315" s="10"/>
      <c r="IFM315" s="10"/>
      <c r="IFN315" s="10"/>
      <c r="IFO315" s="10"/>
      <c r="IFP315" s="10"/>
      <c r="IFQ315" s="10"/>
      <c r="IFR315" s="10"/>
      <c r="IFS315" s="10"/>
      <c r="IFT315" s="10"/>
      <c r="IFU315" s="10"/>
      <c r="IFV315" s="10"/>
      <c r="IFW315" s="10"/>
      <c r="IFX315" s="10"/>
      <c r="IFY315" s="10"/>
      <c r="IFZ315" s="10"/>
      <c r="IGA315" s="10"/>
      <c r="IGB315" s="10"/>
      <c r="IGC315" s="10"/>
      <c r="IGD315" s="10"/>
      <c r="IGE315" s="10"/>
      <c r="IGF315" s="10"/>
      <c r="IGG315" s="10"/>
      <c r="IGH315" s="10"/>
      <c r="IGI315" s="10"/>
      <c r="IGJ315" s="10"/>
      <c r="IGK315" s="10"/>
      <c r="IGL315" s="10"/>
      <c r="IGM315" s="10"/>
      <c r="IGN315" s="10"/>
      <c r="IGO315" s="10"/>
      <c r="IGP315" s="10"/>
      <c r="IGQ315" s="10"/>
      <c r="IGR315" s="10"/>
      <c r="IGS315" s="10"/>
      <c r="IGT315" s="10"/>
      <c r="IGU315" s="10"/>
      <c r="IGV315" s="10"/>
      <c r="IGW315" s="10"/>
      <c r="IGX315" s="10"/>
      <c r="IGY315" s="10"/>
      <c r="IGZ315" s="10"/>
      <c r="IHA315" s="10"/>
      <c r="IHB315" s="10"/>
      <c r="IHC315" s="10"/>
      <c r="IHD315" s="10"/>
      <c r="IHE315" s="10"/>
      <c r="IHF315" s="10"/>
      <c r="IHG315" s="10"/>
      <c r="IHH315" s="10"/>
      <c r="IHI315" s="10"/>
      <c r="IHJ315" s="10"/>
      <c r="IHK315" s="10"/>
      <c r="IHL315" s="10"/>
      <c r="IHM315" s="10"/>
      <c r="IHN315" s="10"/>
      <c r="IHO315" s="10"/>
      <c r="IHP315" s="10"/>
      <c r="IHQ315" s="10"/>
      <c r="IHR315" s="10"/>
      <c r="IHS315" s="10"/>
      <c r="IHT315" s="10"/>
      <c r="IHU315" s="10"/>
      <c r="IHV315" s="10"/>
      <c r="IHW315" s="10"/>
      <c r="IHX315" s="10"/>
      <c r="IHY315" s="10"/>
      <c r="IHZ315" s="10"/>
      <c r="IIA315" s="10"/>
      <c r="IIB315" s="10"/>
      <c r="IIC315" s="10"/>
      <c r="IID315" s="10"/>
      <c r="IIE315" s="10"/>
      <c r="IIF315" s="10"/>
      <c r="IIG315" s="10"/>
      <c r="IIH315" s="10"/>
      <c r="III315" s="10"/>
      <c r="IIJ315" s="10"/>
      <c r="IIK315" s="10"/>
      <c r="IIL315" s="10"/>
      <c r="IIM315" s="10"/>
      <c r="IIN315" s="10"/>
      <c r="IIO315" s="10"/>
      <c r="IIP315" s="10"/>
      <c r="IIQ315" s="10"/>
      <c r="IIR315" s="10"/>
      <c r="IIS315" s="10"/>
      <c r="IIT315" s="10"/>
      <c r="IIU315" s="10"/>
      <c r="IIV315" s="10"/>
      <c r="IIW315" s="10"/>
      <c r="IIX315" s="10"/>
      <c r="IIY315" s="10"/>
      <c r="IIZ315" s="10"/>
      <c r="IJA315" s="10"/>
      <c r="IJB315" s="10"/>
      <c r="IJC315" s="10"/>
      <c r="IJD315" s="10"/>
      <c r="IJE315" s="10"/>
      <c r="IJF315" s="10"/>
      <c r="IJG315" s="10"/>
      <c r="IJH315" s="10"/>
      <c r="IJI315" s="10"/>
      <c r="IJJ315" s="10"/>
      <c r="IJK315" s="10"/>
      <c r="IJL315" s="10"/>
      <c r="IJM315" s="10"/>
      <c r="IJN315" s="10"/>
      <c r="IJO315" s="10"/>
      <c r="IJP315" s="10"/>
      <c r="IJQ315" s="10"/>
      <c r="IJR315" s="10"/>
      <c r="IJS315" s="10"/>
      <c r="IJT315" s="10"/>
      <c r="IJU315" s="10"/>
      <c r="IJV315" s="10"/>
      <c r="IJW315" s="10"/>
      <c r="IJX315" s="10"/>
      <c r="IJY315" s="10"/>
      <c r="IJZ315" s="10"/>
      <c r="IKA315" s="10"/>
      <c r="IKB315" s="10"/>
      <c r="IKC315" s="10"/>
      <c r="IKD315" s="10"/>
      <c r="IKE315" s="10"/>
      <c r="IKF315" s="10"/>
      <c r="IKG315" s="10"/>
      <c r="IKH315" s="10"/>
      <c r="IKI315" s="10"/>
      <c r="IKJ315" s="10"/>
      <c r="IKK315" s="10"/>
      <c r="IKL315" s="10"/>
      <c r="IKM315" s="10"/>
      <c r="IKN315" s="10"/>
      <c r="IKO315" s="10"/>
      <c r="IKP315" s="10"/>
      <c r="IKQ315" s="10"/>
      <c r="IKR315" s="10"/>
      <c r="IKS315" s="10"/>
      <c r="IKT315" s="10"/>
      <c r="IKU315" s="10"/>
      <c r="IKV315" s="10"/>
      <c r="IKW315" s="10"/>
      <c r="IKX315" s="10"/>
      <c r="IKY315" s="10"/>
      <c r="IKZ315" s="10"/>
      <c r="ILA315" s="10"/>
      <c r="ILB315" s="10"/>
      <c r="ILC315" s="10"/>
      <c r="ILD315" s="10"/>
      <c r="ILE315" s="10"/>
      <c r="ILF315" s="10"/>
      <c r="ILG315" s="10"/>
      <c r="ILH315" s="10"/>
      <c r="ILI315" s="10"/>
      <c r="ILJ315" s="10"/>
      <c r="ILK315" s="10"/>
      <c r="ILL315" s="10"/>
      <c r="ILM315" s="10"/>
      <c r="ILN315" s="10"/>
      <c r="ILO315" s="10"/>
      <c r="ILP315" s="10"/>
      <c r="ILQ315" s="10"/>
      <c r="ILR315" s="10"/>
      <c r="ILS315" s="10"/>
      <c r="ILT315" s="10"/>
      <c r="ILU315" s="10"/>
      <c r="ILV315" s="10"/>
      <c r="ILW315" s="10"/>
      <c r="ILX315" s="10"/>
      <c r="ILY315" s="10"/>
      <c r="ILZ315" s="10"/>
      <c r="IMA315" s="10"/>
      <c r="IMB315" s="10"/>
      <c r="IMC315" s="10"/>
      <c r="IMD315" s="10"/>
      <c r="IME315" s="10"/>
      <c r="IMF315" s="10"/>
      <c r="IMG315" s="10"/>
      <c r="IMH315" s="10"/>
      <c r="IMI315" s="10"/>
      <c r="IMJ315" s="10"/>
      <c r="IMK315" s="10"/>
      <c r="IML315" s="10"/>
      <c r="IMM315" s="10"/>
      <c r="IMN315" s="10"/>
      <c r="IMO315" s="10"/>
      <c r="IMP315" s="10"/>
      <c r="IMQ315" s="10"/>
      <c r="IMR315" s="10"/>
      <c r="IMS315" s="10"/>
      <c r="IMT315" s="10"/>
      <c r="IMU315" s="10"/>
      <c r="IMV315" s="10"/>
      <c r="IMW315" s="10"/>
      <c r="IMX315" s="10"/>
      <c r="IMY315" s="10"/>
      <c r="IMZ315" s="10"/>
      <c r="INA315" s="10"/>
      <c r="INB315" s="10"/>
      <c r="INC315" s="10"/>
      <c r="IND315" s="10"/>
      <c r="INE315" s="10"/>
      <c r="INF315" s="10"/>
      <c r="ING315" s="10"/>
      <c r="INH315" s="10"/>
      <c r="INI315" s="10"/>
      <c r="INJ315" s="10"/>
      <c r="INK315" s="10"/>
      <c r="INL315" s="10"/>
      <c r="INM315" s="10"/>
      <c r="INN315" s="10"/>
      <c r="INO315" s="10"/>
      <c r="INP315" s="10"/>
      <c r="INQ315" s="10"/>
      <c r="INR315" s="10"/>
      <c r="INS315" s="10"/>
      <c r="INT315" s="10"/>
      <c r="INU315" s="10"/>
      <c r="INV315" s="10"/>
      <c r="INW315" s="10"/>
      <c r="INX315" s="10"/>
      <c r="INY315" s="10"/>
      <c r="INZ315" s="10"/>
      <c r="IOA315" s="10"/>
      <c r="IOB315" s="10"/>
      <c r="IOC315" s="10"/>
      <c r="IOD315" s="10"/>
      <c r="IOE315" s="10"/>
      <c r="IOF315" s="10"/>
      <c r="IOG315" s="10"/>
      <c r="IOH315" s="10"/>
      <c r="IOI315" s="10"/>
      <c r="IOJ315" s="10"/>
      <c r="IOK315" s="10"/>
      <c r="IOL315" s="10"/>
      <c r="IOM315" s="10"/>
      <c r="ION315" s="10"/>
      <c r="IOO315" s="10"/>
      <c r="IOP315" s="10"/>
      <c r="IOQ315" s="10"/>
      <c r="IOR315" s="10"/>
      <c r="IOS315" s="10"/>
      <c r="IOT315" s="10"/>
      <c r="IOU315" s="10"/>
      <c r="IOV315" s="10"/>
      <c r="IOW315" s="10"/>
      <c r="IOX315" s="10"/>
      <c r="IOY315" s="10"/>
      <c r="IOZ315" s="10"/>
      <c r="IPA315" s="10"/>
      <c r="IPB315" s="10"/>
      <c r="IPC315" s="10"/>
      <c r="IPD315" s="10"/>
      <c r="IPE315" s="10"/>
      <c r="IPF315" s="10"/>
      <c r="IPG315" s="10"/>
      <c r="IPH315" s="10"/>
      <c r="IPI315" s="10"/>
      <c r="IPJ315" s="10"/>
      <c r="IPK315" s="10"/>
      <c r="IPL315" s="10"/>
      <c r="IPM315" s="10"/>
      <c r="IPN315" s="10"/>
      <c r="IPO315" s="10"/>
      <c r="IPP315" s="10"/>
      <c r="IPQ315" s="10"/>
      <c r="IPR315" s="10"/>
      <c r="IPS315" s="10"/>
      <c r="IPT315" s="10"/>
      <c r="IPU315" s="10"/>
      <c r="IPV315" s="10"/>
      <c r="IPW315" s="10"/>
      <c r="IPX315" s="10"/>
      <c r="IPY315" s="10"/>
      <c r="IPZ315" s="10"/>
      <c r="IQA315" s="10"/>
      <c r="IQB315" s="10"/>
      <c r="IQC315" s="10"/>
      <c r="IQD315" s="10"/>
      <c r="IQE315" s="10"/>
      <c r="IQF315" s="10"/>
      <c r="IQG315" s="10"/>
      <c r="IQH315" s="10"/>
      <c r="IQI315" s="10"/>
      <c r="IQJ315" s="10"/>
      <c r="IQK315" s="10"/>
      <c r="IQL315" s="10"/>
      <c r="IQM315" s="10"/>
      <c r="IQN315" s="10"/>
      <c r="IQO315" s="10"/>
      <c r="IQP315" s="10"/>
      <c r="IQQ315" s="10"/>
      <c r="IQR315" s="10"/>
      <c r="IQS315" s="10"/>
      <c r="IQT315" s="10"/>
      <c r="IQU315" s="10"/>
      <c r="IQV315" s="10"/>
      <c r="IQW315" s="10"/>
      <c r="IQX315" s="10"/>
      <c r="IQY315" s="10"/>
      <c r="IQZ315" s="10"/>
      <c r="IRA315" s="10"/>
      <c r="IRB315" s="10"/>
      <c r="IRC315" s="10"/>
      <c r="IRD315" s="10"/>
      <c r="IRE315" s="10"/>
      <c r="IRF315" s="10"/>
      <c r="IRG315" s="10"/>
      <c r="IRH315" s="10"/>
      <c r="IRI315" s="10"/>
      <c r="IRJ315" s="10"/>
      <c r="IRK315" s="10"/>
      <c r="IRL315" s="10"/>
      <c r="IRM315" s="10"/>
      <c r="IRN315" s="10"/>
      <c r="IRO315" s="10"/>
      <c r="IRP315" s="10"/>
      <c r="IRQ315" s="10"/>
      <c r="IRR315" s="10"/>
      <c r="IRS315" s="10"/>
      <c r="IRT315" s="10"/>
      <c r="IRU315" s="10"/>
      <c r="IRV315" s="10"/>
      <c r="IRW315" s="10"/>
      <c r="IRX315" s="10"/>
      <c r="IRY315" s="10"/>
      <c r="IRZ315" s="10"/>
      <c r="ISA315" s="10"/>
      <c r="ISB315" s="10"/>
      <c r="ISC315" s="10"/>
      <c r="ISD315" s="10"/>
      <c r="ISE315" s="10"/>
      <c r="ISF315" s="10"/>
      <c r="ISG315" s="10"/>
      <c r="ISH315" s="10"/>
      <c r="ISI315" s="10"/>
      <c r="ISJ315" s="10"/>
      <c r="ISK315" s="10"/>
      <c r="ISL315" s="10"/>
      <c r="ISM315" s="10"/>
      <c r="ISN315" s="10"/>
      <c r="ISO315" s="10"/>
      <c r="ISP315" s="10"/>
      <c r="ISQ315" s="10"/>
      <c r="ISR315" s="10"/>
      <c r="ISS315" s="10"/>
      <c r="IST315" s="10"/>
      <c r="ISU315" s="10"/>
      <c r="ISV315" s="10"/>
      <c r="ISW315" s="10"/>
      <c r="ISX315" s="10"/>
      <c r="ISY315" s="10"/>
      <c r="ISZ315" s="10"/>
      <c r="ITA315" s="10"/>
      <c r="ITB315" s="10"/>
      <c r="ITC315" s="10"/>
      <c r="ITD315" s="10"/>
      <c r="ITE315" s="10"/>
      <c r="ITF315" s="10"/>
      <c r="ITG315" s="10"/>
      <c r="ITH315" s="10"/>
      <c r="ITI315" s="10"/>
      <c r="ITJ315" s="10"/>
      <c r="ITK315" s="10"/>
      <c r="ITL315" s="10"/>
      <c r="ITM315" s="10"/>
      <c r="ITN315" s="10"/>
      <c r="ITO315" s="10"/>
      <c r="ITP315" s="10"/>
      <c r="ITQ315" s="10"/>
      <c r="ITR315" s="10"/>
      <c r="ITS315" s="10"/>
      <c r="ITT315" s="10"/>
      <c r="ITU315" s="10"/>
      <c r="ITV315" s="10"/>
      <c r="ITW315" s="10"/>
      <c r="ITX315" s="10"/>
      <c r="ITY315" s="10"/>
      <c r="ITZ315" s="10"/>
      <c r="IUA315" s="10"/>
      <c r="IUB315" s="10"/>
      <c r="IUC315" s="10"/>
      <c r="IUD315" s="10"/>
      <c r="IUE315" s="10"/>
      <c r="IUF315" s="10"/>
      <c r="IUG315" s="10"/>
      <c r="IUH315" s="10"/>
      <c r="IUI315" s="10"/>
      <c r="IUJ315" s="10"/>
      <c r="IUK315" s="10"/>
      <c r="IUL315" s="10"/>
      <c r="IUM315" s="10"/>
      <c r="IUN315" s="10"/>
      <c r="IUO315" s="10"/>
      <c r="IUP315" s="10"/>
      <c r="IUQ315" s="10"/>
      <c r="IUR315" s="10"/>
      <c r="IUS315" s="10"/>
      <c r="IUT315" s="10"/>
      <c r="IUU315" s="10"/>
      <c r="IUV315" s="10"/>
      <c r="IUW315" s="10"/>
      <c r="IUX315" s="10"/>
      <c r="IUY315" s="10"/>
      <c r="IUZ315" s="10"/>
      <c r="IVA315" s="10"/>
      <c r="IVB315" s="10"/>
      <c r="IVC315" s="10"/>
      <c r="IVD315" s="10"/>
      <c r="IVE315" s="10"/>
      <c r="IVF315" s="10"/>
      <c r="IVG315" s="10"/>
      <c r="IVH315" s="10"/>
      <c r="IVI315" s="10"/>
      <c r="IVJ315" s="10"/>
      <c r="IVK315" s="10"/>
      <c r="IVL315" s="10"/>
      <c r="IVM315" s="10"/>
      <c r="IVN315" s="10"/>
      <c r="IVO315" s="10"/>
      <c r="IVP315" s="10"/>
      <c r="IVQ315" s="10"/>
      <c r="IVR315" s="10"/>
      <c r="IVS315" s="10"/>
      <c r="IVT315" s="10"/>
      <c r="IVU315" s="10"/>
      <c r="IVV315" s="10"/>
      <c r="IVW315" s="10"/>
      <c r="IVX315" s="10"/>
      <c r="IVY315" s="10"/>
      <c r="IVZ315" s="10"/>
      <c r="IWA315" s="10"/>
      <c r="IWB315" s="10"/>
      <c r="IWC315" s="10"/>
      <c r="IWD315" s="10"/>
      <c r="IWE315" s="10"/>
      <c r="IWF315" s="10"/>
      <c r="IWG315" s="10"/>
      <c r="IWH315" s="10"/>
      <c r="IWI315" s="10"/>
      <c r="IWJ315" s="10"/>
      <c r="IWK315" s="10"/>
      <c r="IWL315" s="10"/>
      <c r="IWM315" s="10"/>
      <c r="IWN315" s="10"/>
      <c r="IWO315" s="10"/>
      <c r="IWP315" s="10"/>
      <c r="IWQ315" s="10"/>
      <c r="IWR315" s="10"/>
      <c r="IWS315" s="10"/>
      <c r="IWT315" s="10"/>
      <c r="IWU315" s="10"/>
      <c r="IWV315" s="10"/>
      <c r="IWW315" s="10"/>
      <c r="IWX315" s="10"/>
      <c r="IWY315" s="10"/>
      <c r="IWZ315" s="10"/>
      <c r="IXA315" s="10"/>
      <c r="IXB315" s="10"/>
      <c r="IXC315" s="10"/>
      <c r="IXD315" s="10"/>
      <c r="IXE315" s="10"/>
      <c r="IXF315" s="10"/>
      <c r="IXG315" s="10"/>
      <c r="IXH315" s="10"/>
      <c r="IXI315" s="10"/>
      <c r="IXJ315" s="10"/>
      <c r="IXK315" s="10"/>
      <c r="IXL315" s="10"/>
      <c r="IXM315" s="10"/>
      <c r="IXN315" s="10"/>
      <c r="IXO315" s="10"/>
      <c r="IXP315" s="10"/>
      <c r="IXQ315" s="10"/>
      <c r="IXR315" s="10"/>
      <c r="IXS315" s="10"/>
      <c r="IXT315" s="10"/>
      <c r="IXU315" s="10"/>
      <c r="IXV315" s="10"/>
      <c r="IXW315" s="10"/>
      <c r="IXX315" s="10"/>
      <c r="IXY315" s="10"/>
      <c r="IXZ315" s="10"/>
      <c r="IYA315" s="10"/>
      <c r="IYB315" s="10"/>
      <c r="IYC315" s="10"/>
      <c r="IYD315" s="10"/>
      <c r="IYE315" s="10"/>
      <c r="IYF315" s="10"/>
      <c r="IYG315" s="10"/>
      <c r="IYH315" s="10"/>
      <c r="IYI315" s="10"/>
      <c r="IYJ315" s="10"/>
      <c r="IYK315" s="10"/>
      <c r="IYL315" s="10"/>
      <c r="IYM315" s="10"/>
      <c r="IYN315" s="10"/>
      <c r="IYO315" s="10"/>
      <c r="IYP315" s="10"/>
      <c r="IYQ315" s="10"/>
      <c r="IYR315" s="10"/>
      <c r="IYS315" s="10"/>
      <c r="IYT315" s="10"/>
      <c r="IYU315" s="10"/>
      <c r="IYV315" s="10"/>
      <c r="IYW315" s="10"/>
      <c r="IYX315" s="10"/>
      <c r="IYY315" s="10"/>
      <c r="IYZ315" s="10"/>
      <c r="IZA315" s="10"/>
      <c r="IZB315" s="10"/>
      <c r="IZC315" s="10"/>
      <c r="IZD315" s="10"/>
      <c r="IZE315" s="10"/>
      <c r="IZF315" s="10"/>
      <c r="IZG315" s="10"/>
      <c r="IZH315" s="10"/>
      <c r="IZI315" s="10"/>
      <c r="IZJ315" s="10"/>
      <c r="IZK315" s="10"/>
      <c r="IZL315" s="10"/>
      <c r="IZM315" s="10"/>
      <c r="IZN315" s="10"/>
      <c r="IZO315" s="10"/>
      <c r="IZP315" s="10"/>
      <c r="IZQ315" s="10"/>
      <c r="IZR315" s="10"/>
      <c r="IZS315" s="10"/>
      <c r="IZT315" s="10"/>
      <c r="IZU315" s="10"/>
      <c r="IZV315" s="10"/>
      <c r="IZW315" s="10"/>
      <c r="IZX315" s="10"/>
      <c r="IZY315" s="10"/>
      <c r="IZZ315" s="10"/>
      <c r="JAA315" s="10"/>
      <c r="JAB315" s="10"/>
      <c r="JAC315" s="10"/>
      <c r="JAD315" s="10"/>
      <c r="JAE315" s="10"/>
      <c r="JAF315" s="10"/>
      <c r="JAG315" s="10"/>
      <c r="JAH315" s="10"/>
      <c r="JAI315" s="10"/>
      <c r="JAJ315" s="10"/>
      <c r="JAK315" s="10"/>
      <c r="JAL315" s="10"/>
      <c r="JAM315" s="10"/>
      <c r="JAN315" s="10"/>
      <c r="JAO315" s="10"/>
      <c r="JAP315" s="10"/>
      <c r="JAQ315" s="10"/>
      <c r="JAR315" s="10"/>
      <c r="JAS315" s="10"/>
      <c r="JAT315" s="10"/>
      <c r="JAU315" s="10"/>
      <c r="JAV315" s="10"/>
      <c r="JAW315" s="10"/>
      <c r="JAX315" s="10"/>
      <c r="JAY315" s="10"/>
      <c r="JAZ315" s="10"/>
      <c r="JBA315" s="10"/>
      <c r="JBB315" s="10"/>
      <c r="JBC315" s="10"/>
      <c r="JBD315" s="10"/>
      <c r="JBE315" s="10"/>
      <c r="JBF315" s="10"/>
      <c r="JBG315" s="10"/>
      <c r="JBH315" s="10"/>
      <c r="JBI315" s="10"/>
      <c r="JBJ315" s="10"/>
      <c r="JBK315" s="10"/>
      <c r="JBL315" s="10"/>
      <c r="JBM315" s="10"/>
      <c r="JBN315" s="10"/>
      <c r="JBO315" s="10"/>
      <c r="JBP315" s="10"/>
      <c r="JBQ315" s="10"/>
      <c r="JBR315" s="10"/>
      <c r="JBS315" s="10"/>
      <c r="JBT315" s="10"/>
      <c r="JBU315" s="10"/>
      <c r="JBV315" s="10"/>
      <c r="JBW315" s="10"/>
      <c r="JBX315" s="10"/>
      <c r="JBY315" s="10"/>
      <c r="JBZ315" s="10"/>
      <c r="JCA315" s="10"/>
      <c r="JCB315" s="10"/>
      <c r="JCC315" s="10"/>
      <c r="JCD315" s="10"/>
      <c r="JCE315" s="10"/>
      <c r="JCF315" s="10"/>
      <c r="JCG315" s="10"/>
      <c r="JCH315" s="10"/>
      <c r="JCI315" s="10"/>
      <c r="JCJ315" s="10"/>
      <c r="JCK315" s="10"/>
      <c r="JCL315" s="10"/>
      <c r="JCM315" s="10"/>
      <c r="JCN315" s="10"/>
      <c r="JCO315" s="10"/>
      <c r="JCP315" s="10"/>
      <c r="JCQ315" s="10"/>
      <c r="JCR315" s="10"/>
      <c r="JCS315" s="10"/>
      <c r="JCT315" s="10"/>
      <c r="JCU315" s="10"/>
      <c r="JCV315" s="10"/>
      <c r="JCW315" s="10"/>
      <c r="JCX315" s="10"/>
      <c r="JCY315" s="10"/>
      <c r="JCZ315" s="10"/>
      <c r="JDA315" s="10"/>
      <c r="JDB315" s="10"/>
      <c r="JDC315" s="10"/>
      <c r="JDD315" s="10"/>
      <c r="JDE315" s="10"/>
      <c r="JDF315" s="10"/>
      <c r="JDG315" s="10"/>
      <c r="JDH315" s="10"/>
      <c r="JDI315" s="10"/>
      <c r="JDJ315" s="10"/>
      <c r="JDK315" s="10"/>
      <c r="JDL315" s="10"/>
      <c r="JDM315" s="10"/>
      <c r="JDN315" s="10"/>
      <c r="JDO315" s="10"/>
      <c r="JDP315" s="10"/>
      <c r="JDQ315" s="10"/>
      <c r="JDR315" s="10"/>
      <c r="JDS315" s="10"/>
      <c r="JDT315" s="10"/>
      <c r="JDU315" s="10"/>
      <c r="JDV315" s="10"/>
      <c r="JDW315" s="10"/>
      <c r="JDX315" s="10"/>
      <c r="JDY315" s="10"/>
      <c r="JDZ315" s="10"/>
      <c r="JEA315" s="10"/>
      <c r="JEB315" s="10"/>
      <c r="JEC315" s="10"/>
      <c r="JED315" s="10"/>
      <c r="JEE315" s="10"/>
      <c r="JEF315" s="10"/>
      <c r="JEG315" s="10"/>
      <c r="JEH315" s="10"/>
      <c r="JEI315" s="10"/>
      <c r="JEJ315" s="10"/>
      <c r="JEK315" s="10"/>
      <c r="JEL315" s="10"/>
      <c r="JEM315" s="10"/>
      <c r="JEN315" s="10"/>
      <c r="JEO315" s="10"/>
      <c r="JEP315" s="10"/>
      <c r="JEQ315" s="10"/>
      <c r="JER315" s="10"/>
      <c r="JES315" s="10"/>
      <c r="JET315" s="10"/>
      <c r="JEU315" s="10"/>
      <c r="JEV315" s="10"/>
      <c r="JEW315" s="10"/>
      <c r="JEX315" s="10"/>
      <c r="JEY315" s="10"/>
      <c r="JEZ315" s="10"/>
      <c r="JFA315" s="10"/>
      <c r="JFB315" s="10"/>
      <c r="JFC315" s="10"/>
      <c r="JFD315" s="10"/>
      <c r="JFE315" s="10"/>
      <c r="JFF315" s="10"/>
      <c r="JFG315" s="10"/>
      <c r="JFH315" s="10"/>
      <c r="JFI315" s="10"/>
      <c r="JFJ315" s="10"/>
      <c r="JFK315" s="10"/>
      <c r="JFL315" s="10"/>
      <c r="JFM315" s="10"/>
      <c r="JFN315" s="10"/>
      <c r="JFO315" s="10"/>
      <c r="JFP315" s="10"/>
      <c r="JFQ315" s="10"/>
      <c r="JFR315" s="10"/>
      <c r="JFS315" s="10"/>
      <c r="JFT315" s="10"/>
      <c r="JFU315" s="10"/>
      <c r="JFV315" s="10"/>
      <c r="JFW315" s="10"/>
      <c r="JFX315" s="10"/>
      <c r="JFY315" s="10"/>
      <c r="JFZ315" s="10"/>
      <c r="JGA315" s="10"/>
      <c r="JGB315" s="10"/>
      <c r="JGC315" s="10"/>
      <c r="JGD315" s="10"/>
      <c r="JGE315" s="10"/>
      <c r="JGF315" s="10"/>
      <c r="JGG315" s="10"/>
      <c r="JGH315" s="10"/>
      <c r="JGI315" s="10"/>
      <c r="JGJ315" s="10"/>
      <c r="JGK315" s="10"/>
      <c r="JGL315" s="10"/>
      <c r="JGM315" s="10"/>
      <c r="JGN315" s="10"/>
      <c r="JGO315" s="10"/>
      <c r="JGP315" s="10"/>
      <c r="JGQ315" s="10"/>
      <c r="JGR315" s="10"/>
      <c r="JGS315" s="10"/>
      <c r="JGT315" s="10"/>
      <c r="JGU315" s="10"/>
      <c r="JGV315" s="10"/>
      <c r="JGW315" s="10"/>
      <c r="JGX315" s="10"/>
      <c r="JGY315" s="10"/>
      <c r="JGZ315" s="10"/>
      <c r="JHA315" s="10"/>
      <c r="JHB315" s="10"/>
      <c r="JHC315" s="10"/>
      <c r="JHD315" s="10"/>
      <c r="JHE315" s="10"/>
      <c r="JHF315" s="10"/>
      <c r="JHG315" s="10"/>
      <c r="JHH315" s="10"/>
      <c r="JHI315" s="10"/>
      <c r="JHJ315" s="10"/>
      <c r="JHK315" s="10"/>
      <c r="JHL315" s="10"/>
      <c r="JHM315" s="10"/>
      <c r="JHN315" s="10"/>
      <c r="JHO315" s="10"/>
      <c r="JHP315" s="10"/>
      <c r="JHQ315" s="10"/>
      <c r="JHR315" s="10"/>
      <c r="JHS315" s="10"/>
      <c r="JHT315" s="10"/>
      <c r="JHU315" s="10"/>
      <c r="JHV315" s="10"/>
      <c r="JHW315" s="10"/>
      <c r="JHX315" s="10"/>
      <c r="JHY315" s="10"/>
      <c r="JHZ315" s="10"/>
      <c r="JIA315" s="10"/>
      <c r="JIB315" s="10"/>
      <c r="JIC315" s="10"/>
      <c r="JID315" s="10"/>
      <c r="JIE315" s="10"/>
      <c r="JIF315" s="10"/>
      <c r="JIG315" s="10"/>
      <c r="JIH315" s="10"/>
      <c r="JII315" s="10"/>
      <c r="JIJ315" s="10"/>
      <c r="JIK315" s="10"/>
      <c r="JIL315" s="10"/>
      <c r="JIM315" s="10"/>
      <c r="JIN315" s="10"/>
      <c r="JIO315" s="10"/>
      <c r="JIP315" s="10"/>
      <c r="JIQ315" s="10"/>
      <c r="JIR315" s="10"/>
      <c r="JIS315" s="10"/>
      <c r="JIT315" s="10"/>
      <c r="JIU315" s="10"/>
      <c r="JIV315" s="10"/>
      <c r="JIW315" s="10"/>
      <c r="JIX315" s="10"/>
      <c r="JIY315" s="10"/>
      <c r="JIZ315" s="10"/>
      <c r="JJA315" s="10"/>
      <c r="JJB315" s="10"/>
      <c r="JJC315" s="10"/>
      <c r="JJD315" s="10"/>
      <c r="JJE315" s="10"/>
      <c r="JJF315" s="10"/>
      <c r="JJG315" s="10"/>
      <c r="JJH315" s="10"/>
      <c r="JJI315" s="10"/>
      <c r="JJJ315" s="10"/>
      <c r="JJK315" s="10"/>
      <c r="JJL315" s="10"/>
      <c r="JJM315" s="10"/>
      <c r="JJN315" s="10"/>
      <c r="JJO315" s="10"/>
      <c r="JJP315" s="10"/>
      <c r="JJQ315" s="10"/>
      <c r="JJR315" s="10"/>
      <c r="JJS315" s="10"/>
      <c r="JJT315" s="10"/>
      <c r="JJU315" s="10"/>
      <c r="JJV315" s="10"/>
      <c r="JJW315" s="10"/>
      <c r="JJX315" s="10"/>
      <c r="JJY315" s="10"/>
      <c r="JJZ315" s="10"/>
      <c r="JKA315" s="10"/>
      <c r="JKB315" s="10"/>
      <c r="JKC315" s="10"/>
      <c r="JKD315" s="10"/>
      <c r="JKE315" s="10"/>
      <c r="JKF315" s="10"/>
      <c r="JKG315" s="10"/>
      <c r="JKH315" s="10"/>
      <c r="JKI315" s="10"/>
      <c r="JKJ315" s="10"/>
      <c r="JKK315" s="10"/>
      <c r="JKL315" s="10"/>
      <c r="JKM315" s="10"/>
      <c r="JKN315" s="10"/>
      <c r="JKO315" s="10"/>
      <c r="JKP315" s="10"/>
      <c r="JKQ315" s="10"/>
      <c r="JKR315" s="10"/>
      <c r="JKS315" s="10"/>
      <c r="JKT315" s="10"/>
      <c r="JKU315" s="10"/>
      <c r="JKV315" s="10"/>
      <c r="JKW315" s="10"/>
      <c r="JKX315" s="10"/>
      <c r="JKY315" s="10"/>
      <c r="JKZ315" s="10"/>
      <c r="JLA315" s="10"/>
      <c r="JLB315" s="10"/>
      <c r="JLC315" s="10"/>
      <c r="JLD315" s="10"/>
      <c r="JLE315" s="10"/>
      <c r="JLF315" s="10"/>
      <c r="JLG315" s="10"/>
      <c r="JLH315" s="10"/>
      <c r="JLI315" s="10"/>
      <c r="JLJ315" s="10"/>
      <c r="JLK315" s="10"/>
      <c r="JLL315" s="10"/>
      <c r="JLM315" s="10"/>
      <c r="JLN315" s="10"/>
      <c r="JLO315" s="10"/>
      <c r="JLP315" s="10"/>
      <c r="JLQ315" s="10"/>
      <c r="JLR315" s="10"/>
      <c r="JLS315" s="10"/>
      <c r="JLT315" s="10"/>
      <c r="JLU315" s="10"/>
      <c r="JLV315" s="10"/>
      <c r="JLW315" s="10"/>
      <c r="JLX315" s="10"/>
      <c r="JLY315" s="10"/>
      <c r="JLZ315" s="10"/>
      <c r="JMA315" s="10"/>
      <c r="JMB315" s="10"/>
      <c r="JMC315" s="10"/>
      <c r="JMD315" s="10"/>
      <c r="JME315" s="10"/>
      <c r="JMF315" s="10"/>
      <c r="JMG315" s="10"/>
      <c r="JMH315" s="10"/>
      <c r="JMI315" s="10"/>
      <c r="JMJ315" s="10"/>
      <c r="JMK315" s="10"/>
      <c r="JML315" s="10"/>
      <c r="JMM315" s="10"/>
      <c r="JMN315" s="10"/>
      <c r="JMO315" s="10"/>
      <c r="JMP315" s="10"/>
      <c r="JMQ315" s="10"/>
      <c r="JMR315" s="10"/>
      <c r="JMS315" s="10"/>
      <c r="JMT315" s="10"/>
      <c r="JMU315" s="10"/>
      <c r="JMV315" s="10"/>
      <c r="JMW315" s="10"/>
      <c r="JMX315" s="10"/>
      <c r="JMY315" s="10"/>
      <c r="JMZ315" s="10"/>
      <c r="JNA315" s="10"/>
      <c r="JNB315" s="10"/>
      <c r="JNC315" s="10"/>
      <c r="JND315" s="10"/>
      <c r="JNE315" s="10"/>
      <c r="JNF315" s="10"/>
      <c r="JNG315" s="10"/>
      <c r="JNH315" s="10"/>
      <c r="JNI315" s="10"/>
      <c r="JNJ315" s="10"/>
      <c r="JNK315" s="10"/>
      <c r="JNL315" s="10"/>
      <c r="JNM315" s="10"/>
      <c r="JNN315" s="10"/>
      <c r="JNO315" s="10"/>
      <c r="JNP315" s="10"/>
      <c r="JNQ315" s="10"/>
      <c r="JNR315" s="10"/>
      <c r="JNS315" s="10"/>
      <c r="JNT315" s="10"/>
      <c r="JNU315" s="10"/>
      <c r="JNV315" s="10"/>
      <c r="JNW315" s="10"/>
      <c r="JNX315" s="10"/>
      <c r="JNY315" s="10"/>
      <c r="JNZ315" s="10"/>
      <c r="JOA315" s="10"/>
      <c r="JOB315" s="10"/>
      <c r="JOC315" s="10"/>
      <c r="JOD315" s="10"/>
      <c r="JOE315" s="10"/>
      <c r="JOF315" s="10"/>
      <c r="JOG315" s="10"/>
      <c r="JOH315" s="10"/>
      <c r="JOI315" s="10"/>
      <c r="JOJ315" s="10"/>
      <c r="JOK315" s="10"/>
      <c r="JOL315" s="10"/>
      <c r="JOM315" s="10"/>
      <c r="JON315" s="10"/>
      <c r="JOO315" s="10"/>
      <c r="JOP315" s="10"/>
      <c r="JOQ315" s="10"/>
      <c r="JOR315" s="10"/>
      <c r="JOS315" s="10"/>
      <c r="JOT315" s="10"/>
      <c r="JOU315" s="10"/>
      <c r="JOV315" s="10"/>
      <c r="JOW315" s="10"/>
      <c r="JOX315" s="10"/>
      <c r="JOY315" s="10"/>
      <c r="JOZ315" s="10"/>
      <c r="JPA315" s="10"/>
      <c r="JPB315" s="10"/>
      <c r="JPC315" s="10"/>
      <c r="JPD315" s="10"/>
      <c r="JPE315" s="10"/>
      <c r="JPF315" s="10"/>
      <c r="JPG315" s="10"/>
      <c r="JPH315" s="10"/>
      <c r="JPI315" s="10"/>
      <c r="JPJ315" s="10"/>
      <c r="JPK315" s="10"/>
      <c r="JPL315" s="10"/>
      <c r="JPM315" s="10"/>
      <c r="JPN315" s="10"/>
      <c r="JPO315" s="10"/>
      <c r="JPP315" s="10"/>
      <c r="JPQ315" s="10"/>
      <c r="JPR315" s="10"/>
      <c r="JPS315" s="10"/>
      <c r="JPT315" s="10"/>
      <c r="JPU315" s="10"/>
      <c r="JPV315" s="10"/>
      <c r="JPW315" s="10"/>
      <c r="JPX315" s="10"/>
      <c r="JPY315" s="10"/>
      <c r="JPZ315" s="10"/>
      <c r="JQA315" s="10"/>
      <c r="JQB315" s="10"/>
      <c r="JQC315" s="10"/>
      <c r="JQD315" s="10"/>
      <c r="JQE315" s="10"/>
      <c r="JQF315" s="10"/>
      <c r="JQG315" s="10"/>
      <c r="JQH315" s="10"/>
      <c r="JQI315" s="10"/>
      <c r="JQJ315" s="10"/>
      <c r="JQK315" s="10"/>
      <c r="JQL315" s="10"/>
      <c r="JQM315" s="10"/>
      <c r="JQN315" s="10"/>
      <c r="JQO315" s="10"/>
      <c r="JQP315" s="10"/>
      <c r="JQQ315" s="10"/>
      <c r="JQR315" s="10"/>
      <c r="JQS315" s="10"/>
      <c r="JQT315" s="10"/>
      <c r="JQU315" s="10"/>
      <c r="JQV315" s="10"/>
      <c r="JQW315" s="10"/>
      <c r="JQX315" s="10"/>
      <c r="JQY315" s="10"/>
      <c r="JQZ315" s="10"/>
      <c r="JRA315" s="10"/>
      <c r="JRB315" s="10"/>
      <c r="JRC315" s="10"/>
      <c r="JRD315" s="10"/>
      <c r="JRE315" s="10"/>
      <c r="JRF315" s="10"/>
      <c r="JRG315" s="10"/>
      <c r="JRH315" s="10"/>
      <c r="JRI315" s="10"/>
      <c r="JRJ315" s="10"/>
      <c r="JRK315" s="10"/>
      <c r="JRL315" s="10"/>
      <c r="JRM315" s="10"/>
      <c r="JRN315" s="10"/>
      <c r="JRO315" s="10"/>
      <c r="JRP315" s="10"/>
      <c r="JRQ315" s="10"/>
      <c r="JRR315" s="10"/>
      <c r="JRS315" s="10"/>
      <c r="JRT315" s="10"/>
      <c r="JRU315" s="10"/>
      <c r="JRV315" s="10"/>
      <c r="JRW315" s="10"/>
      <c r="JRX315" s="10"/>
      <c r="JRY315" s="10"/>
      <c r="JRZ315" s="10"/>
      <c r="JSA315" s="10"/>
      <c r="JSB315" s="10"/>
      <c r="JSC315" s="10"/>
      <c r="JSD315" s="10"/>
      <c r="JSE315" s="10"/>
      <c r="JSF315" s="10"/>
      <c r="JSG315" s="10"/>
      <c r="JSH315" s="10"/>
      <c r="JSI315" s="10"/>
      <c r="JSJ315" s="10"/>
      <c r="JSK315" s="10"/>
      <c r="JSL315" s="10"/>
      <c r="JSM315" s="10"/>
      <c r="JSN315" s="10"/>
      <c r="JSO315" s="10"/>
      <c r="JSP315" s="10"/>
      <c r="JSQ315" s="10"/>
      <c r="JSR315" s="10"/>
      <c r="JSS315" s="10"/>
      <c r="JST315" s="10"/>
      <c r="JSU315" s="10"/>
      <c r="JSV315" s="10"/>
      <c r="JSW315" s="10"/>
      <c r="JSX315" s="10"/>
      <c r="JSY315" s="10"/>
      <c r="JSZ315" s="10"/>
      <c r="JTA315" s="10"/>
      <c r="JTB315" s="10"/>
      <c r="JTC315" s="10"/>
      <c r="JTD315" s="10"/>
      <c r="JTE315" s="10"/>
      <c r="JTF315" s="10"/>
      <c r="JTG315" s="10"/>
      <c r="JTH315" s="10"/>
      <c r="JTI315" s="10"/>
      <c r="JTJ315" s="10"/>
      <c r="JTK315" s="10"/>
      <c r="JTL315" s="10"/>
      <c r="JTM315" s="10"/>
      <c r="JTN315" s="10"/>
      <c r="JTO315" s="10"/>
      <c r="JTP315" s="10"/>
      <c r="JTQ315" s="10"/>
      <c r="JTR315" s="10"/>
      <c r="JTS315" s="10"/>
      <c r="JTT315" s="10"/>
      <c r="JTU315" s="10"/>
      <c r="JTV315" s="10"/>
      <c r="JTW315" s="10"/>
      <c r="JTX315" s="10"/>
      <c r="JTY315" s="10"/>
      <c r="JTZ315" s="10"/>
      <c r="JUA315" s="10"/>
      <c r="JUB315" s="10"/>
      <c r="JUC315" s="10"/>
      <c r="JUD315" s="10"/>
      <c r="JUE315" s="10"/>
      <c r="JUF315" s="10"/>
      <c r="JUG315" s="10"/>
      <c r="JUH315" s="10"/>
      <c r="JUI315" s="10"/>
      <c r="JUJ315" s="10"/>
      <c r="JUK315" s="10"/>
      <c r="JUL315" s="10"/>
      <c r="JUM315" s="10"/>
      <c r="JUN315" s="10"/>
      <c r="JUO315" s="10"/>
      <c r="JUP315" s="10"/>
      <c r="JUQ315" s="10"/>
      <c r="JUR315" s="10"/>
      <c r="JUS315" s="10"/>
      <c r="JUT315" s="10"/>
      <c r="JUU315" s="10"/>
      <c r="JUV315" s="10"/>
      <c r="JUW315" s="10"/>
      <c r="JUX315" s="10"/>
      <c r="JUY315" s="10"/>
      <c r="JUZ315" s="10"/>
      <c r="JVA315" s="10"/>
      <c r="JVB315" s="10"/>
      <c r="JVC315" s="10"/>
      <c r="JVD315" s="10"/>
      <c r="JVE315" s="10"/>
      <c r="JVF315" s="10"/>
      <c r="JVG315" s="10"/>
      <c r="JVH315" s="10"/>
      <c r="JVI315" s="10"/>
      <c r="JVJ315" s="10"/>
      <c r="JVK315" s="10"/>
      <c r="JVL315" s="10"/>
      <c r="JVM315" s="10"/>
      <c r="JVN315" s="10"/>
      <c r="JVO315" s="10"/>
      <c r="JVP315" s="10"/>
      <c r="JVQ315" s="10"/>
      <c r="JVR315" s="10"/>
      <c r="JVS315" s="10"/>
      <c r="JVT315" s="10"/>
      <c r="JVU315" s="10"/>
      <c r="JVV315" s="10"/>
      <c r="JVW315" s="10"/>
      <c r="JVX315" s="10"/>
      <c r="JVY315" s="10"/>
      <c r="JVZ315" s="10"/>
      <c r="JWA315" s="10"/>
      <c r="JWB315" s="10"/>
      <c r="JWC315" s="10"/>
      <c r="JWD315" s="10"/>
      <c r="JWE315" s="10"/>
      <c r="JWF315" s="10"/>
      <c r="JWG315" s="10"/>
      <c r="JWH315" s="10"/>
      <c r="JWI315" s="10"/>
      <c r="JWJ315" s="10"/>
      <c r="JWK315" s="10"/>
      <c r="JWL315" s="10"/>
      <c r="JWM315" s="10"/>
      <c r="JWN315" s="10"/>
      <c r="JWO315" s="10"/>
      <c r="JWP315" s="10"/>
      <c r="JWQ315" s="10"/>
      <c r="JWR315" s="10"/>
      <c r="JWS315" s="10"/>
      <c r="JWT315" s="10"/>
      <c r="JWU315" s="10"/>
      <c r="JWV315" s="10"/>
      <c r="JWW315" s="10"/>
      <c r="JWX315" s="10"/>
      <c r="JWY315" s="10"/>
      <c r="JWZ315" s="10"/>
      <c r="JXA315" s="10"/>
      <c r="JXB315" s="10"/>
      <c r="JXC315" s="10"/>
      <c r="JXD315" s="10"/>
      <c r="JXE315" s="10"/>
      <c r="JXF315" s="10"/>
      <c r="JXG315" s="10"/>
      <c r="JXH315" s="10"/>
      <c r="JXI315" s="10"/>
      <c r="JXJ315" s="10"/>
      <c r="JXK315" s="10"/>
      <c r="JXL315" s="10"/>
      <c r="JXM315" s="10"/>
      <c r="JXN315" s="10"/>
      <c r="JXO315" s="10"/>
      <c r="JXP315" s="10"/>
      <c r="JXQ315" s="10"/>
      <c r="JXR315" s="10"/>
      <c r="JXS315" s="10"/>
      <c r="JXT315" s="10"/>
      <c r="JXU315" s="10"/>
      <c r="JXV315" s="10"/>
      <c r="JXW315" s="10"/>
      <c r="JXX315" s="10"/>
      <c r="JXY315" s="10"/>
      <c r="JXZ315" s="10"/>
      <c r="JYA315" s="10"/>
      <c r="JYB315" s="10"/>
      <c r="JYC315" s="10"/>
      <c r="JYD315" s="10"/>
      <c r="JYE315" s="10"/>
      <c r="JYF315" s="10"/>
      <c r="JYG315" s="10"/>
      <c r="JYH315" s="10"/>
      <c r="JYI315" s="10"/>
      <c r="JYJ315" s="10"/>
      <c r="JYK315" s="10"/>
      <c r="JYL315" s="10"/>
      <c r="JYM315" s="10"/>
      <c r="JYN315" s="10"/>
      <c r="JYO315" s="10"/>
      <c r="JYP315" s="10"/>
      <c r="JYQ315" s="10"/>
      <c r="JYR315" s="10"/>
      <c r="JYS315" s="10"/>
      <c r="JYT315" s="10"/>
      <c r="JYU315" s="10"/>
      <c r="JYV315" s="10"/>
      <c r="JYW315" s="10"/>
      <c r="JYX315" s="10"/>
      <c r="JYY315" s="10"/>
      <c r="JYZ315" s="10"/>
      <c r="JZA315" s="10"/>
      <c r="JZB315" s="10"/>
      <c r="JZC315" s="10"/>
      <c r="JZD315" s="10"/>
      <c r="JZE315" s="10"/>
      <c r="JZF315" s="10"/>
      <c r="JZG315" s="10"/>
      <c r="JZH315" s="10"/>
      <c r="JZI315" s="10"/>
      <c r="JZJ315" s="10"/>
      <c r="JZK315" s="10"/>
      <c r="JZL315" s="10"/>
      <c r="JZM315" s="10"/>
      <c r="JZN315" s="10"/>
      <c r="JZO315" s="10"/>
      <c r="JZP315" s="10"/>
      <c r="JZQ315" s="10"/>
      <c r="JZR315" s="10"/>
      <c r="JZS315" s="10"/>
      <c r="JZT315" s="10"/>
      <c r="JZU315" s="10"/>
      <c r="JZV315" s="10"/>
      <c r="JZW315" s="10"/>
      <c r="JZX315" s="10"/>
      <c r="JZY315" s="10"/>
      <c r="JZZ315" s="10"/>
      <c r="KAA315" s="10"/>
      <c r="KAB315" s="10"/>
      <c r="KAC315" s="10"/>
      <c r="KAD315" s="10"/>
      <c r="KAE315" s="10"/>
      <c r="KAF315" s="10"/>
      <c r="KAG315" s="10"/>
      <c r="KAH315" s="10"/>
      <c r="KAI315" s="10"/>
      <c r="KAJ315" s="10"/>
      <c r="KAK315" s="10"/>
      <c r="KAL315" s="10"/>
      <c r="KAM315" s="10"/>
      <c r="KAN315" s="10"/>
      <c r="KAO315" s="10"/>
      <c r="KAP315" s="10"/>
      <c r="KAQ315" s="10"/>
      <c r="KAR315" s="10"/>
      <c r="KAS315" s="10"/>
      <c r="KAT315" s="10"/>
      <c r="KAU315" s="10"/>
      <c r="KAV315" s="10"/>
      <c r="KAW315" s="10"/>
      <c r="KAX315" s="10"/>
      <c r="KAY315" s="10"/>
      <c r="KAZ315" s="10"/>
      <c r="KBA315" s="10"/>
      <c r="KBB315" s="10"/>
      <c r="KBC315" s="10"/>
      <c r="KBD315" s="10"/>
      <c r="KBE315" s="10"/>
      <c r="KBF315" s="10"/>
      <c r="KBG315" s="10"/>
      <c r="KBH315" s="10"/>
      <c r="KBI315" s="10"/>
      <c r="KBJ315" s="10"/>
      <c r="KBK315" s="10"/>
      <c r="KBL315" s="10"/>
      <c r="KBM315" s="10"/>
      <c r="KBN315" s="10"/>
      <c r="KBO315" s="10"/>
      <c r="KBP315" s="10"/>
      <c r="KBQ315" s="10"/>
      <c r="KBR315" s="10"/>
      <c r="KBS315" s="10"/>
      <c r="KBT315" s="10"/>
      <c r="KBU315" s="10"/>
      <c r="KBV315" s="10"/>
      <c r="KBW315" s="10"/>
      <c r="KBX315" s="10"/>
      <c r="KBY315" s="10"/>
      <c r="KBZ315" s="10"/>
      <c r="KCA315" s="10"/>
      <c r="KCB315" s="10"/>
      <c r="KCC315" s="10"/>
      <c r="KCD315" s="10"/>
      <c r="KCE315" s="10"/>
      <c r="KCF315" s="10"/>
      <c r="KCG315" s="10"/>
      <c r="KCH315" s="10"/>
      <c r="KCI315" s="10"/>
      <c r="KCJ315" s="10"/>
      <c r="KCK315" s="10"/>
      <c r="KCL315" s="10"/>
      <c r="KCM315" s="10"/>
      <c r="KCN315" s="10"/>
      <c r="KCO315" s="10"/>
      <c r="KCP315" s="10"/>
      <c r="KCQ315" s="10"/>
      <c r="KCR315" s="10"/>
      <c r="KCS315" s="10"/>
      <c r="KCT315" s="10"/>
      <c r="KCU315" s="10"/>
      <c r="KCV315" s="10"/>
      <c r="KCW315" s="10"/>
      <c r="KCX315" s="10"/>
      <c r="KCY315" s="10"/>
      <c r="KCZ315" s="10"/>
      <c r="KDA315" s="10"/>
      <c r="KDB315" s="10"/>
      <c r="KDC315" s="10"/>
      <c r="KDD315" s="10"/>
      <c r="KDE315" s="10"/>
      <c r="KDF315" s="10"/>
      <c r="KDG315" s="10"/>
      <c r="KDH315" s="10"/>
      <c r="KDI315" s="10"/>
      <c r="KDJ315" s="10"/>
      <c r="KDK315" s="10"/>
      <c r="KDL315" s="10"/>
      <c r="KDM315" s="10"/>
      <c r="KDN315" s="10"/>
      <c r="KDO315" s="10"/>
      <c r="KDP315" s="10"/>
      <c r="KDQ315" s="10"/>
      <c r="KDR315" s="10"/>
      <c r="KDS315" s="10"/>
      <c r="KDT315" s="10"/>
      <c r="KDU315" s="10"/>
      <c r="KDV315" s="10"/>
      <c r="KDW315" s="10"/>
      <c r="KDX315" s="10"/>
      <c r="KDY315" s="10"/>
      <c r="KDZ315" s="10"/>
      <c r="KEA315" s="10"/>
      <c r="KEB315" s="10"/>
      <c r="KEC315" s="10"/>
      <c r="KED315" s="10"/>
      <c r="KEE315" s="10"/>
      <c r="KEF315" s="10"/>
      <c r="KEG315" s="10"/>
      <c r="KEH315" s="10"/>
      <c r="KEI315" s="10"/>
      <c r="KEJ315" s="10"/>
      <c r="KEK315" s="10"/>
      <c r="KEL315" s="10"/>
      <c r="KEM315" s="10"/>
      <c r="KEN315" s="10"/>
      <c r="KEO315" s="10"/>
      <c r="KEP315" s="10"/>
      <c r="KEQ315" s="10"/>
      <c r="KER315" s="10"/>
      <c r="KES315" s="10"/>
      <c r="KET315" s="10"/>
      <c r="KEU315" s="10"/>
      <c r="KEV315" s="10"/>
      <c r="KEW315" s="10"/>
      <c r="KEX315" s="10"/>
      <c r="KEY315" s="10"/>
      <c r="KEZ315" s="10"/>
      <c r="KFA315" s="10"/>
      <c r="KFB315" s="10"/>
      <c r="KFC315" s="10"/>
      <c r="KFD315" s="10"/>
      <c r="KFE315" s="10"/>
      <c r="KFF315" s="10"/>
      <c r="KFG315" s="10"/>
      <c r="KFH315" s="10"/>
      <c r="KFI315" s="10"/>
      <c r="KFJ315" s="10"/>
      <c r="KFK315" s="10"/>
      <c r="KFL315" s="10"/>
      <c r="KFM315" s="10"/>
      <c r="KFN315" s="10"/>
      <c r="KFO315" s="10"/>
      <c r="KFP315" s="10"/>
      <c r="KFQ315" s="10"/>
      <c r="KFR315" s="10"/>
      <c r="KFS315" s="10"/>
      <c r="KFT315" s="10"/>
      <c r="KFU315" s="10"/>
      <c r="KFV315" s="10"/>
      <c r="KFW315" s="10"/>
      <c r="KFX315" s="10"/>
      <c r="KFY315" s="10"/>
      <c r="KFZ315" s="10"/>
      <c r="KGA315" s="10"/>
      <c r="KGB315" s="10"/>
      <c r="KGC315" s="10"/>
      <c r="KGD315" s="10"/>
      <c r="KGE315" s="10"/>
      <c r="KGF315" s="10"/>
      <c r="KGG315" s="10"/>
      <c r="KGH315" s="10"/>
      <c r="KGI315" s="10"/>
      <c r="KGJ315" s="10"/>
      <c r="KGK315" s="10"/>
      <c r="KGL315" s="10"/>
      <c r="KGM315" s="10"/>
      <c r="KGN315" s="10"/>
      <c r="KGO315" s="10"/>
      <c r="KGP315" s="10"/>
      <c r="KGQ315" s="10"/>
      <c r="KGR315" s="10"/>
      <c r="KGS315" s="10"/>
      <c r="KGT315" s="10"/>
      <c r="KGU315" s="10"/>
      <c r="KGV315" s="10"/>
      <c r="KGW315" s="10"/>
      <c r="KGX315" s="10"/>
      <c r="KGY315" s="10"/>
      <c r="KGZ315" s="10"/>
      <c r="KHA315" s="10"/>
      <c r="KHB315" s="10"/>
      <c r="KHC315" s="10"/>
      <c r="KHD315" s="10"/>
      <c r="KHE315" s="10"/>
      <c r="KHF315" s="10"/>
      <c r="KHG315" s="10"/>
      <c r="KHH315" s="10"/>
      <c r="KHI315" s="10"/>
      <c r="KHJ315" s="10"/>
      <c r="KHK315" s="10"/>
      <c r="KHL315" s="10"/>
      <c r="KHM315" s="10"/>
      <c r="KHN315" s="10"/>
      <c r="KHO315" s="10"/>
      <c r="KHP315" s="10"/>
      <c r="KHQ315" s="10"/>
      <c r="KHR315" s="10"/>
      <c r="KHS315" s="10"/>
      <c r="KHT315" s="10"/>
      <c r="KHU315" s="10"/>
      <c r="KHV315" s="10"/>
      <c r="KHW315" s="10"/>
      <c r="KHX315" s="10"/>
      <c r="KHY315" s="10"/>
      <c r="KHZ315" s="10"/>
      <c r="KIA315" s="10"/>
      <c r="KIB315" s="10"/>
      <c r="KIC315" s="10"/>
      <c r="KID315" s="10"/>
      <c r="KIE315" s="10"/>
      <c r="KIF315" s="10"/>
      <c r="KIG315" s="10"/>
      <c r="KIH315" s="10"/>
      <c r="KII315" s="10"/>
      <c r="KIJ315" s="10"/>
      <c r="KIK315" s="10"/>
      <c r="KIL315" s="10"/>
      <c r="KIM315" s="10"/>
      <c r="KIN315" s="10"/>
      <c r="KIO315" s="10"/>
      <c r="KIP315" s="10"/>
      <c r="KIQ315" s="10"/>
      <c r="KIR315" s="10"/>
      <c r="KIS315" s="10"/>
      <c r="KIT315" s="10"/>
      <c r="KIU315" s="10"/>
      <c r="KIV315" s="10"/>
      <c r="KIW315" s="10"/>
      <c r="KIX315" s="10"/>
      <c r="KIY315" s="10"/>
      <c r="KIZ315" s="10"/>
      <c r="KJA315" s="10"/>
      <c r="KJB315" s="10"/>
      <c r="KJC315" s="10"/>
      <c r="KJD315" s="10"/>
      <c r="KJE315" s="10"/>
      <c r="KJF315" s="10"/>
      <c r="KJG315" s="10"/>
      <c r="KJH315" s="10"/>
      <c r="KJI315" s="10"/>
      <c r="KJJ315" s="10"/>
      <c r="KJK315" s="10"/>
      <c r="KJL315" s="10"/>
      <c r="KJM315" s="10"/>
      <c r="KJN315" s="10"/>
      <c r="KJO315" s="10"/>
      <c r="KJP315" s="10"/>
      <c r="KJQ315" s="10"/>
      <c r="KJR315" s="10"/>
      <c r="KJS315" s="10"/>
      <c r="KJT315" s="10"/>
      <c r="KJU315" s="10"/>
      <c r="KJV315" s="10"/>
      <c r="KJW315" s="10"/>
      <c r="KJX315" s="10"/>
      <c r="KJY315" s="10"/>
      <c r="KJZ315" s="10"/>
      <c r="KKA315" s="10"/>
      <c r="KKB315" s="10"/>
      <c r="KKC315" s="10"/>
      <c r="KKD315" s="10"/>
      <c r="KKE315" s="10"/>
      <c r="KKF315" s="10"/>
      <c r="KKG315" s="10"/>
      <c r="KKH315" s="10"/>
      <c r="KKI315" s="10"/>
      <c r="KKJ315" s="10"/>
      <c r="KKK315" s="10"/>
      <c r="KKL315" s="10"/>
      <c r="KKM315" s="10"/>
      <c r="KKN315" s="10"/>
      <c r="KKO315" s="10"/>
      <c r="KKP315" s="10"/>
      <c r="KKQ315" s="10"/>
      <c r="KKR315" s="10"/>
      <c r="KKS315" s="10"/>
      <c r="KKT315" s="10"/>
      <c r="KKU315" s="10"/>
      <c r="KKV315" s="10"/>
      <c r="KKW315" s="10"/>
      <c r="KKX315" s="10"/>
      <c r="KKY315" s="10"/>
      <c r="KKZ315" s="10"/>
      <c r="KLA315" s="10"/>
      <c r="KLB315" s="10"/>
      <c r="KLC315" s="10"/>
      <c r="KLD315" s="10"/>
      <c r="KLE315" s="10"/>
      <c r="KLF315" s="10"/>
      <c r="KLG315" s="10"/>
      <c r="KLH315" s="10"/>
      <c r="KLI315" s="10"/>
      <c r="KLJ315" s="10"/>
      <c r="KLK315" s="10"/>
      <c r="KLL315" s="10"/>
      <c r="KLM315" s="10"/>
      <c r="KLN315" s="10"/>
      <c r="KLO315" s="10"/>
      <c r="KLP315" s="10"/>
      <c r="KLQ315" s="10"/>
      <c r="KLR315" s="10"/>
      <c r="KLS315" s="10"/>
      <c r="KLT315" s="10"/>
      <c r="KLU315" s="10"/>
      <c r="KLV315" s="10"/>
      <c r="KLW315" s="10"/>
      <c r="KLX315" s="10"/>
      <c r="KLY315" s="10"/>
      <c r="KLZ315" s="10"/>
      <c r="KMA315" s="10"/>
      <c r="KMB315" s="10"/>
      <c r="KMC315" s="10"/>
      <c r="KMD315" s="10"/>
      <c r="KME315" s="10"/>
      <c r="KMF315" s="10"/>
      <c r="KMG315" s="10"/>
      <c r="KMH315" s="10"/>
      <c r="KMI315" s="10"/>
      <c r="KMJ315" s="10"/>
      <c r="KMK315" s="10"/>
      <c r="KML315" s="10"/>
      <c r="KMM315" s="10"/>
      <c r="KMN315" s="10"/>
      <c r="KMO315" s="10"/>
      <c r="KMP315" s="10"/>
      <c r="KMQ315" s="10"/>
      <c r="KMR315" s="10"/>
      <c r="KMS315" s="10"/>
      <c r="KMT315" s="10"/>
      <c r="KMU315" s="10"/>
      <c r="KMV315" s="10"/>
      <c r="KMW315" s="10"/>
      <c r="KMX315" s="10"/>
      <c r="KMY315" s="10"/>
      <c r="KMZ315" s="10"/>
      <c r="KNA315" s="10"/>
      <c r="KNB315" s="10"/>
      <c r="KNC315" s="10"/>
      <c r="KND315" s="10"/>
      <c r="KNE315" s="10"/>
      <c r="KNF315" s="10"/>
      <c r="KNG315" s="10"/>
      <c r="KNH315" s="10"/>
      <c r="KNI315" s="10"/>
      <c r="KNJ315" s="10"/>
      <c r="KNK315" s="10"/>
      <c r="KNL315" s="10"/>
      <c r="KNM315" s="10"/>
      <c r="KNN315" s="10"/>
      <c r="KNO315" s="10"/>
      <c r="KNP315" s="10"/>
      <c r="KNQ315" s="10"/>
      <c r="KNR315" s="10"/>
      <c r="KNS315" s="10"/>
      <c r="KNT315" s="10"/>
      <c r="KNU315" s="10"/>
      <c r="KNV315" s="10"/>
      <c r="KNW315" s="10"/>
      <c r="KNX315" s="10"/>
      <c r="KNY315" s="10"/>
      <c r="KNZ315" s="10"/>
      <c r="KOA315" s="10"/>
      <c r="KOB315" s="10"/>
      <c r="KOC315" s="10"/>
      <c r="KOD315" s="10"/>
      <c r="KOE315" s="10"/>
      <c r="KOF315" s="10"/>
      <c r="KOG315" s="10"/>
      <c r="KOH315" s="10"/>
      <c r="KOI315" s="10"/>
      <c r="KOJ315" s="10"/>
      <c r="KOK315" s="10"/>
      <c r="KOL315" s="10"/>
      <c r="KOM315" s="10"/>
      <c r="KON315" s="10"/>
      <c r="KOO315" s="10"/>
      <c r="KOP315" s="10"/>
      <c r="KOQ315" s="10"/>
      <c r="KOR315" s="10"/>
      <c r="KOS315" s="10"/>
      <c r="KOT315" s="10"/>
      <c r="KOU315" s="10"/>
      <c r="KOV315" s="10"/>
      <c r="KOW315" s="10"/>
      <c r="KOX315" s="10"/>
      <c r="KOY315" s="10"/>
      <c r="KOZ315" s="10"/>
      <c r="KPA315" s="10"/>
      <c r="KPB315" s="10"/>
      <c r="KPC315" s="10"/>
      <c r="KPD315" s="10"/>
      <c r="KPE315" s="10"/>
      <c r="KPF315" s="10"/>
      <c r="KPG315" s="10"/>
      <c r="KPH315" s="10"/>
      <c r="KPI315" s="10"/>
      <c r="KPJ315" s="10"/>
      <c r="KPK315" s="10"/>
      <c r="KPL315" s="10"/>
      <c r="KPM315" s="10"/>
      <c r="KPN315" s="10"/>
      <c r="KPO315" s="10"/>
      <c r="KPP315" s="10"/>
      <c r="KPQ315" s="10"/>
      <c r="KPR315" s="10"/>
      <c r="KPS315" s="10"/>
      <c r="KPT315" s="10"/>
      <c r="KPU315" s="10"/>
      <c r="KPV315" s="10"/>
      <c r="KPW315" s="10"/>
      <c r="KPX315" s="10"/>
      <c r="KPY315" s="10"/>
      <c r="KPZ315" s="10"/>
      <c r="KQA315" s="10"/>
      <c r="KQB315" s="10"/>
      <c r="KQC315" s="10"/>
      <c r="KQD315" s="10"/>
      <c r="KQE315" s="10"/>
      <c r="KQF315" s="10"/>
      <c r="KQG315" s="10"/>
      <c r="KQH315" s="10"/>
      <c r="KQI315" s="10"/>
      <c r="KQJ315" s="10"/>
      <c r="KQK315" s="10"/>
      <c r="KQL315" s="10"/>
      <c r="KQM315" s="10"/>
      <c r="KQN315" s="10"/>
      <c r="KQO315" s="10"/>
      <c r="KQP315" s="10"/>
      <c r="KQQ315" s="10"/>
      <c r="KQR315" s="10"/>
      <c r="KQS315" s="10"/>
      <c r="KQT315" s="10"/>
      <c r="KQU315" s="10"/>
      <c r="KQV315" s="10"/>
      <c r="KQW315" s="10"/>
      <c r="KQX315" s="10"/>
      <c r="KQY315" s="10"/>
      <c r="KQZ315" s="10"/>
      <c r="KRA315" s="10"/>
      <c r="KRB315" s="10"/>
      <c r="KRC315" s="10"/>
      <c r="KRD315" s="10"/>
      <c r="KRE315" s="10"/>
      <c r="KRF315" s="10"/>
      <c r="KRG315" s="10"/>
      <c r="KRH315" s="10"/>
      <c r="KRI315" s="10"/>
      <c r="KRJ315" s="10"/>
      <c r="KRK315" s="10"/>
      <c r="KRL315" s="10"/>
      <c r="KRM315" s="10"/>
      <c r="KRN315" s="10"/>
      <c r="KRO315" s="10"/>
      <c r="KRP315" s="10"/>
      <c r="KRQ315" s="10"/>
      <c r="KRR315" s="10"/>
      <c r="KRS315" s="10"/>
      <c r="KRT315" s="10"/>
      <c r="KRU315" s="10"/>
      <c r="KRV315" s="10"/>
      <c r="KRW315" s="10"/>
      <c r="KRX315" s="10"/>
      <c r="KRY315" s="10"/>
      <c r="KRZ315" s="10"/>
      <c r="KSA315" s="10"/>
      <c r="KSB315" s="10"/>
      <c r="KSC315" s="10"/>
      <c r="KSD315" s="10"/>
      <c r="KSE315" s="10"/>
      <c r="KSF315" s="10"/>
      <c r="KSG315" s="10"/>
      <c r="KSH315" s="10"/>
      <c r="KSI315" s="10"/>
      <c r="KSJ315" s="10"/>
      <c r="KSK315" s="10"/>
      <c r="KSL315" s="10"/>
      <c r="KSM315" s="10"/>
      <c r="KSN315" s="10"/>
      <c r="KSO315" s="10"/>
      <c r="KSP315" s="10"/>
      <c r="KSQ315" s="10"/>
      <c r="KSR315" s="10"/>
      <c r="KSS315" s="10"/>
      <c r="KST315" s="10"/>
      <c r="KSU315" s="10"/>
      <c r="KSV315" s="10"/>
      <c r="KSW315" s="10"/>
      <c r="KSX315" s="10"/>
      <c r="KSY315" s="10"/>
      <c r="KSZ315" s="10"/>
      <c r="KTA315" s="10"/>
      <c r="KTB315" s="10"/>
      <c r="KTC315" s="10"/>
      <c r="KTD315" s="10"/>
      <c r="KTE315" s="10"/>
      <c r="KTF315" s="10"/>
      <c r="KTG315" s="10"/>
      <c r="KTH315" s="10"/>
      <c r="KTI315" s="10"/>
      <c r="KTJ315" s="10"/>
      <c r="KTK315" s="10"/>
      <c r="KTL315" s="10"/>
      <c r="KTM315" s="10"/>
      <c r="KTN315" s="10"/>
      <c r="KTO315" s="10"/>
      <c r="KTP315" s="10"/>
      <c r="KTQ315" s="10"/>
      <c r="KTR315" s="10"/>
      <c r="KTS315" s="10"/>
      <c r="KTT315" s="10"/>
      <c r="KTU315" s="10"/>
      <c r="KTV315" s="10"/>
      <c r="KTW315" s="10"/>
      <c r="KTX315" s="10"/>
      <c r="KTY315" s="10"/>
      <c r="KTZ315" s="10"/>
      <c r="KUA315" s="10"/>
      <c r="KUB315" s="10"/>
      <c r="KUC315" s="10"/>
      <c r="KUD315" s="10"/>
      <c r="KUE315" s="10"/>
      <c r="KUF315" s="10"/>
      <c r="KUG315" s="10"/>
      <c r="KUH315" s="10"/>
      <c r="KUI315" s="10"/>
      <c r="KUJ315" s="10"/>
      <c r="KUK315" s="10"/>
      <c r="KUL315" s="10"/>
      <c r="KUM315" s="10"/>
      <c r="KUN315" s="10"/>
      <c r="KUO315" s="10"/>
      <c r="KUP315" s="10"/>
      <c r="KUQ315" s="10"/>
      <c r="KUR315" s="10"/>
      <c r="KUS315" s="10"/>
      <c r="KUT315" s="10"/>
      <c r="KUU315" s="10"/>
      <c r="KUV315" s="10"/>
      <c r="KUW315" s="10"/>
      <c r="KUX315" s="10"/>
      <c r="KUY315" s="10"/>
      <c r="KUZ315" s="10"/>
      <c r="KVA315" s="10"/>
      <c r="KVB315" s="10"/>
      <c r="KVC315" s="10"/>
      <c r="KVD315" s="10"/>
      <c r="KVE315" s="10"/>
      <c r="KVF315" s="10"/>
      <c r="KVG315" s="10"/>
      <c r="KVH315" s="10"/>
      <c r="KVI315" s="10"/>
      <c r="KVJ315" s="10"/>
      <c r="KVK315" s="10"/>
      <c r="KVL315" s="10"/>
      <c r="KVM315" s="10"/>
      <c r="KVN315" s="10"/>
      <c r="KVO315" s="10"/>
      <c r="KVP315" s="10"/>
      <c r="KVQ315" s="10"/>
      <c r="KVR315" s="10"/>
      <c r="KVS315" s="10"/>
      <c r="KVT315" s="10"/>
      <c r="KVU315" s="10"/>
      <c r="KVV315" s="10"/>
      <c r="KVW315" s="10"/>
      <c r="KVX315" s="10"/>
      <c r="KVY315" s="10"/>
      <c r="KVZ315" s="10"/>
      <c r="KWA315" s="10"/>
      <c r="KWB315" s="10"/>
      <c r="KWC315" s="10"/>
      <c r="KWD315" s="10"/>
      <c r="KWE315" s="10"/>
      <c r="KWF315" s="10"/>
      <c r="KWG315" s="10"/>
      <c r="KWH315" s="10"/>
      <c r="KWI315" s="10"/>
      <c r="KWJ315" s="10"/>
      <c r="KWK315" s="10"/>
      <c r="KWL315" s="10"/>
      <c r="KWM315" s="10"/>
      <c r="KWN315" s="10"/>
      <c r="KWO315" s="10"/>
      <c r="KWP315" s="10"/>
      <c r="KWQ315" s="10"/>
      <c r="KWR315" s="10"/>
      <c r="KWS315" s="10"/>
      <c r="KWT315" s="10"/>
      <c r="KWU315" s="10"/>
      <c r="KWV315" s="10"/>
      <c r="KWW315" s="10"/>
      <c r="KWX315" s="10"/>
      <c r="KWY315" s="10"/>
      <c r="KWZ315" s="10"/>
      <c r="KXA315" s="10"/>
      <c r="KXB315" s="10"/>
      <c r="KXC315" s="10"/>
      <c r="KXD315" s="10"/>
      <c r="KXE315" s="10"/>
      <c r="KXF315" s="10"/>
      <c r="KXG315" s="10"/>
      <c r="KXH315" s="10"/>
      <c r="KXI315" s="10"/>
      <c r="KXJ315" s="10"/>
      <c r="KXK315" s="10"/>
      <c r="KXL315" s="10"/>
      <c r="KXM315" s="10"/>
      <c r="KXN315" s="10"/>
      <c r="KXO315" s="10"/>
      <c r="KXP315" s="10"/>
      <c r="KXQ315" s="10"/>
      <c r="KXR315" s="10"/>
      <c r="KXS315" s="10"/>
      <c r="KXT315" s="10"/>
      <c r="KXU315" s="10"/>
      <c r="KXV315" s="10"/>
      <c r="KXW315" s="10"/>
      <c r="KXX315" s="10"/>
      <c r="KXY315" s="10"/>
      <c r="KXZ315" s="10"/>
      <c r="KYA315" s="10"/>
      <c r="KYB315" s="10"/>
      <c r="KYC315" s="10"/>
      <c r="KYD315" s="10"/>
      <c r="KYE315" s="10"/>
      <c r="KYF315" s="10"/>
      <c r="KYG315" s="10"/>
      <c r="KYH315" s="10"/>
      <c r="KYI315" s="10"/>
      <c r="KYJ315" s="10"/>
      <c r="KYK315" s="10"/>
      <c r="KYL315" s="10"/>
      <c r="KYM315" s="10"/>
      <c r="KYN315" s="10"/>
      <c r="KYO315" s="10"/>
      <c r="KYP315" s="10"/>
      <c r="KYQ315" s="10"/>
      <c r="KYR315" s="10"/>
      <c r="KYS315" s="10"/>
      <c r="KYT315" s="10"/>
      <c r="KYU315" s="10"/>
      <c r="KYV315" s="10"/>
      <c r="KYW315" s="10"/>
      <c r="KYX315" s="10"/>
      <c r="KYY315" s="10"/>
      <c r="KYZ315" s="10"/>
      <c r="KZA315" s="10"/>
      <c r="KZB315" s="10"/>
      <c r="KZC315" s="10"/>
      <c r="KZD315" s="10"/>
      <c r="KZE315" s="10"/>
      <c r="KZF315" s="10"/>
      <c r="KZG315" s="10"/>
      <c r="KZH315" s="10"/>
      <c r="KZI315" s="10"/>
      <c r="KZJ315" s="10"/>
      <c r="KZK315" s="10"/>
      <c r="KZL315" s="10"/>
      <c r="KZM315" s="10"/>
      <c r="KZN315" s="10"/>
      <c r="KZO315" s="10"/>
      <c r="KZP315" s="10"/>
      <c r="KZQ315" s="10"/>
      <c r="KZR315" s="10"/>
      <c r="KZS315" s="10"/>
      <c r="KZT315" s="10"/>
      <c r="KZU315" s="10"/>
      <c r="KZV315" s="10"/>
      <c r="KZW315" s="10"/>
      <c r="KZX315" s="10"/>
      <c r="KZY315" s="10"/>
      <c r="KZZ315" s="10"/>
      <c r="LAA315" s="10"/>
      <c r="LAB315" s="10"/>
      <c r="LAC315" s="10"/>
      <c r="LAD315" s="10"/>
      <c r="LAE315" s="10"/>
      <c r="LAF315" s="10"/>
      <c r="LAG315" s="10"/>
      <c r="LAH315" s="10"/>
      <c r="LAI315" s="10"/>
      <c r="LAJ315" s="10"/>
      <c r="LAK315" s="10"/>
      <c r="LAL315" s="10"/>
      <c r="LAM315" s="10"/>
      <c r="LAN315" s="10"/>
      <c r="LAO315" s="10"/>
      <c r="LAP315" s="10"/>
      <c r="LAQ315" s="10"/>
      <c r="LAR315" s="10"/>
      <c r="LAS315" s="10"/>
      <c r="LAT315" s="10"/>
      <c r="LAU315" s="10"/>
      <c r="LAV315" s="10"/>
      <c r="LAW315" s="10"/>
      <c r="LAX315" s="10"/>
      <c r="LAY315" s="10"/>
      <c r="LAZ315" s="10"/>
      <c r="LBA315" s="10"/>
      <c r="LBB315" s="10"/>
      <c r="LBC315" s="10"/>
      <c r="LBD315" s="10"/>
      <c r="LBE315" s="10"/>
      <c r="LBF315" s="10"/>
      <c r="LBG315" s="10"/>
      <c r="LBH315" s="10"/>
      <c r="LBI315" s="10"/>
      <c r="LBJ315" s="10"/>
      <c r="LBK315" s="10"/>
      <c r="LBL315" s="10"/>
      <c r="LBM315" s="10"/>
      <c r="LBN315" s="10"/>
      <c r="LBO315" s="10"/>
      <c r="LBP315" s="10"/>
      <c r="LBQ315" s="10"/>
      <c r="LBR315" s="10"/>
      <c r="LBS315" s="10"/>
      <c r="LBT315" s="10"/>
      <c r="LBU315" s="10"/>
      <c r="LBV315" s="10"/>
      <c r="LBW315" s="10"/>
      <c r="LBX315" s="10"/>
      <c r="LBY315" s="10"/>
      <c r="LBZ315" s="10"/>
      <c r="LCA315" s="10"/>
      <c r="LCB315" s="10"/>
      <c r="LCC315" s="10"/>
      <c r="LCD315" s="10"/>
      <c r="LCE315" s="10"/>
      <c r="LCF315" s="10"/>
      <c r="LCG315" s="10"/>
      <c r="LCH315" s="10"/>
      <c r="LCI315" s="10"/>
      <c r="LCJ315" s="10"/>
      <c r="LCK315" s="10"/>
      <c r="LCL315" s="10"/>
      <c r="LCM315" s="10"/>
      <c r="LCN315" s="10"/>
      <c r="LCO315" s="10"/>
      <c r="LCP315" s="10"/>
      <c r="LCQ315" s="10"/>
      <c r="LCR315" s="10"/>
      <c r="LCS315" s="10"/>
      <c r="LCT315" s="10"/>
      <c r="LCU315" s="10"/>
      <c r="LCV315" s="10"/>
      <c r="LCW315" s="10"/>
      <c r="LCX315" s="10"/>
      <c r="LCY315" s="10"/>
      <c r="LCZ315" s="10"/>
      <c r="LDA315" s="10"/>
      <c r="LDB315" s="10"/>
      <c r="LDC315" s="10"/>
      <c r="LDD315" s="10"/>
      <c r="LDE315" s="10"/>
      <c r="LDF315" s="10"/>
      <c r="LDG315" s="10"/>
      <c r="LDH315" s="10"/>
      <c r="LDI315" s="10"/>
      <c r="LDJ315" s="10"/>
      <c r="LDK315" s="10"/>
      <c r="LDL315" s="10"/>
      <c r="LDM315" s="10"/>
      <c r="LDN315" s="10"/>
      <c r="LDO315" s="10"/>
      <c r="LDP315" s="10"/>
      <c r="LDQ315" s="10"/>
      <c r="LDR315" s="10"/>
      <c r="LDS315" s="10"/>
      <c r="LDT315" s="10"/>
      <c r="LDU315" s="10"/>
      <c r="LDV315" s="10"/>
      <c r="LDW315" s="10"/>
      <c r="LDX315" s="10"/>
      <c r="LDY315" s="10"/>
      <c r="LDZ315" s="10"/>
      <c r="LEA315" s="10"/>
      <c r="LEB315" s="10"/>
      <c r="LEC315" s="10"/>
      <c r="LED315" s="10"/>
      <c r="LEE315" s="10"/>
      <c r="LEF315" s="10"/>
      <c r="LEG315" s="10"/>
      <c r="LEH315" s="10"/>
      <c r="LEI315" s="10"/>
      <c r="LEJ315" s="10"/>
      <c r="LEK315" s="10"/>
      <c r="LEL315" s="10"/>
      <c r="LEM315" s="10"/>
      <c r="LEN315" s="10"/>
      <c r="LEO315" s="10"/>
      <c r="LEP315" s="10"/>
      <c r="LEQ315" s="10"/>
      <c r="LER315" s="10"/>
      <c r="LES315" s="10"/>
      <c r="LET315" s="10"/>
      <c r="LEU315" s="10"/>
      <c r="LEV315" s="10"/>
      <c r="LEW315" s="10"/>
      <c r="LEX315" s="10"/>
      <c r="LEY315" s="10"/>
      <c r="LEZ315" s="10"/>
      <c r="LFA315" s="10"/>
      <c r="LFB315" s="10"/>
      <c r="LFC315" s="10"/>
      <c r="LFD315" s="10"/>
      <c r="LFE315" s="10"/>
      <c r="LFF315" s="10"/>
      <c r="LFG315" s="10"/>
      <c r="LFH315" s="10"/>
      <c r="LFI315" s="10"/>
      <c r="LFJ315" s="10"/>
      <c r="LFK315" s="10"/>
      <c r="LFL315" s="10"/>
      <c r="LFM315" s="10"/>
      <c r="LFN315" s="10"/>
      <c r="LFO315" s="10"/>
      <c r="LFP315" s="10"/>
      <c r="LFQ315" s="10"/>
      <c r="LFR315" s="10"/>
      <c r="LFS315" s="10"/>
      <c r="LFT315" s="10"/>
      <c r="LFU315" s="10"/>
      <c r="LFV315" s="10"/>
      <c r="LFW315" s="10"/>
      <c r="LFX315" s="10"/>
      <c r="LFY315" s="10"/>
      <c r="LFZ315" s="10"/>
      <c r="LGA315" s="10"/>
      <c r="LGB315" s="10"/>
      <c r="LGC315" s="10"/>
      <c r="LGD315" s="10"/>
      <c r="LGE315" s="10"/>
      <c r="LGF315" s="10"/>
      <c r="LGG315" s="10"/>
      <c r="LGH315" s="10"/>
      <c r="LGI315" s="10"/>
      <c r="LGJ315" s="10"/>
      <c r="LGK315" s="10"/>
      <c r="LGL315" s="10"/>
      <c r="LGM315" s="10"/>
      <c r="LGN315" s="10"/>
      <c r="LGO315" s="10"/>
      <c r="LGP315" s="10"/>
      <c r="LGQ315" s="10"/>
      <c r="LGR315" s="10"/>
      <c r="LGS315" s="10"/>
      <c r="LGT315" s="10"/>
      <c r="LGU315" s="10"/>
      <c r="LGV315" s="10"/>
      <c r="LGW315" s="10"/>
      <c r="LGX315" s="10"/>
      <c r="LGY315" s="10"/>
      <c r="LGZ315" s="10"/>
      <c r="LHA315" s="10"/>
      <c r="LHB315" s="10"/>
      <c r="LHC315" s="10"/>
      <c r="LHD315" s="10"/>
      <c r="LHE315" s="10"/>
      <c r="LHF315" s="10"/>
      <c r="LHG315" s="10"/>
      <c r="LHH315" s="10"/>
      <c r="LHI315" s="10"/>
      <c r="LHJ315" s="10"/>
      <c r="LHK315" s="10"/>
      <c r="LHL315" s="10"/>
      <c r="LHM315" s="10"/>
      <c r="LHN315" s="10"/>
      <c r="LHO315" s="10"/>
      <c r="LHP315" s="10"/>
      <c r="LHQ315" s="10"/>
      <c r="LHR315" s="10"/>
      <c r="LHS315" s="10"/>
      <c r="LHT315" s="10"/>
      <c r="LHU315" s="10"/>
      <c r="LHV315" s="10"/>
      <c r="LHW315" s="10"/>
      <c r="LHX315" s="10"/>
      <c r="LHY315" s="10"/>
      <c r="LHZ315" s="10"/>
      <c r="LIA315" s="10"/>
      <c r="LIB315" s="10"/>
      <c r="LIC315" s="10"/>
      <c r="LID315" s="10"/>
      <c r="LIE315" s="10"/>
      <c r="LIF315" s="10"/>
      <c r="LIG315" s="10"/>
      <c r="LIH315" s="10"/>
      <c r="LII315" s="10"/>
      <c r="LIJ315" s="10"/>
      <c r="LIK315" s="10"/>
      <c r="LIL315" s="10"/>
      <c r="LIM315" s="10"/>
      <c r="LIN315" s="10"/>
      <c r="LIO315" s="10"/>
      <c r="LIP315" s="10"/>
      <c r="LIQ315" s="10"/>
      <c r="LIR315" s="10"/>
      <c r="LIS315" s="10"/>
      <c r="LIT315" s="10"/>
      <c r="LIU315" s="10"/>
      <c r="LIV315" s="10"/>
      <c r="LIW315" s="10"/>
      <c r="LIX315" s="10"/>
      <c r="LIY315" s="10"/>
      <c r="LIZ315" s="10"/>
      <c r="LJA315" s="10"/>
      <c r="LJB315" s="10"/>
      <c r="LJC315" s="10"/>
      <c r="LJD315" s="10"/>
      <c r="LJE315" s="10"/>
      <c r="LJF315" s="10"/>
      <c r="LJG315" s="10"/>
      <c r="LJH315" s="10"/>
      <c r="LJI315" s="10"/>
      <c r="LJJ315" s="10"/>
      <c r="LJK315" s="10"/>
      <c r="LJL315" s="10"/>
      <c r="LJM315" s="10"/>
      <c r="LJN315" s="10"/>
      <c r="LJO315" s="10"/>
      <c r="LJP315" s="10"/>
      <c r="LJQ315" s="10"/>
      <c r="LJR315" s="10"/>
      <c r="LJS315" s="10"/>
      <c r="LJT315" s="10"/>
      <c r="LJU315" s="10"/>
      <c r="LJV315" s="10"/>
      <c r="LJW315" s="10"/>
      <c r="LJX315" s="10"/>
      <c r="LJY315" s="10"/>
      <c r="LJZ315" s="10"/>
      <c r="LKA315" s="10"/>
      <c r="LKB315" s="10"/>
      <c r="LKC315" s="10"/>
      <c r="LKD315" s="10"/>
      <c r="LKE315" s="10"/>
      <c r="LKF315" s="10"/>
      <c r="LKG315" s="10"/>
      <c r="LKH315" s="10"/>
      <c r="LKI315" s="10"/>
      <c r="LKJ315" s="10"/>
      <c r="LKK315" s="10"/>
      <c r="LKL315" s="10"/>
      <c r="LKM315" s="10"/>
      <c r="LKN315" s="10"/>
      <c r="LKO315" s="10"/>
      <c r="LKP315" s="10"/>
      <c r="LKQ315" s="10"/>
      <c r="LKR315" s="10"/>
      <c r="LKS315" s="10"/>
      <c r="LKT315" s="10"/>
      <c r="LKU315" s="10"/>
      <c r="LKV315" s="10"/>
      <c r="LKW315" s="10"/>
      <c r="LKX315" s="10"/>
      <c r="LKY315" s="10"/>
      <c r="LKZ315" s="10"/>
      <c r="LLA315" s="10"/>
      <c r="LLB315" s="10"/>
      <c r="LLC315" s="10"/>
      <c r="LLD315" s="10"/>
      <c r="LLE315" s="10"/>
      <c r="LLF315" s="10"/>
      <c r="LLG315" s="10"/>
      <c r="LLH315" s="10"/>
      <c r="LLI315" s="10"/>
      <c r="LLJ315" s="10"/>
      <c r="LLK315" s="10"/>
      <c r="LLL315" s="10"/>
      <c r="LLM315" s="10"/>
      <c r="LLN315" s="10"/>
      <c r="LLO315" s="10"/>
      <c r="LLP315" s="10"/>
      <c r="LLQ315" s="10"/>
      <c r="LLR315" s="10"/>
      <c r="LLS315" s="10"/>
      <c r="LLT315" s="10"/>
      <c r="LLU315" s="10"/>
      <c r="LLV315" s="10"/>
      <c r="LLW315" s="10"/>
      <c r="LLX315" s="10"/>
      <c r="LLY315" s="10"/>
      <c r="LLZ315" s="10"/>
      <c r="LMA315" s="10"/>
      <c r="LMB315" s="10"/>
      <c r="LMC315" s="10"/>
      <c r="LMD315" s="10"/>
      <c r="LME315" s="10"/>
      <c r="LMF315" s="10"/>
      <c r="LMG315" s="10"/>
      <c r="LMH315" s="10"/>
      <c r="LMI315" s="10"/>
      <c r="LMJ315" s="10"/>
      <c r="LMK315" s="10"/>
      <c r="LML315" s="10"/>
      <c r="LMM315" s="10"/>
      <c r="LMN315" s="10"/>
      <c r="LMO315" s="10"/>
      <c r="LMP315" s="10"/>
      <c r="LMQ315" s="10"/>
      <c r="LMR315" s="10"/>
      <c r="LMS315" s="10"/>
      <c r="LMT315" s="10"/>
      <c r="LMU315" s="10"/>
      <c r="LMV315" s="10"/>
      <c r="LMW315" s="10"/>
      <c r="LMX315" s="10"/>
      <c r="LMY315" s="10"/>
      <c r="LMZ315" s="10"/>
      <c r="LNA315" s="10"/>
      <c r="LNB315" s="10"/>
      <c r="LNC315" s="10"/>
      <c r="LND315" s="10"/>
      <c r="LNE315" s="10"/>
      <c r="LNF315" s="10"/>
      <c r="LNG315" s="10"/>
      <c r="LNH315" s="10"/>
      <c r="LNI315" s="10"/>
      <c r="LNJ315" s="10"/>
      <c r="LNK315" s="10"/>
      <c r="LNL315" s="10"/>
      <c r="LNM315" s="10"/>
      <c r="LNN315" s="10"/>
      <c r="LNO315" s="10"/>
      <c r="LNP315" s="10"/>
      <c r="LNQ315" s="10"/>
      <c r="LNR315" s="10"/>
      <c r="LNS315" s="10"/>
      <c r="LNT315" s="10"/>
      <c r="LNU315" s="10"/>
      <c r="LNV315" s="10"/>
      <c r="LNW315" s="10"/>
      <c r="LNX315" s="10"/>
      <c r="LNY315" s="10"/>
      <c r="LNZ315" s="10"/>
      <c r="LOA315" s="10"/>
      <c r="LOB315" s="10"/>
      <c r="LOC315" s="10"/>
      <c r="LOD315" s="10"/>
      <c r="LOE315" s="10"/>
      <c r="LOF315" s="10"/>
      <c r="LOG315" s="10"/>
      <c r="LOH315" s="10"/>
      <c r="LOI315" s="10"/>
      <c r="LOJ315" s="10"/>
      <c r="LOK315" s="10"/>
      <c r="LOL315" s="10"/>
      <c r="LOM315" s="10"/>
      <c r="LON315" s="10"/>
      <c r="LOO315" s="10"/>
      <c r="LOP315" s="10"/>
      <c r="LOQ315" s="10"/>
      <c r="LOR315" s="10"/>
      <c r="LOS315" s="10"/>
      <c r="LOT315" s="10"/>
      <c r="LOU315" s="10"/>
      <c r="LOV315" s="10"/>
      <c r="LOW315" s="10"/>
      <c r="LOX315" s="10"/>
      <c r="LOY315" s="10"/>
      <c r="LOZ315" s="10"/>
      <c r="LPA315" s="10"/>
      <c r="LPB315" s="10"/>
      <c r="LPC315" s="10"/>
      <c r="LPD315" s="10"/>
      <c r="LPE315" s="10"/>
      <c r="LPF315" s="10"/>
      <c r="LPG315" s="10"/>
      <c r="LPH315" s="10"/>
      <c r="LPI315" s="10"/>
      <c r="LPJ315" s="10"/>
      <c r="LPK315" s="10"/>
      <c r="LPL315" s="10"/>
      <c r="LPM315" s="10"/>
      <c r="LPN315" s="10"/>
      <c r="LPO315" s="10"/>
      <c r="LPP315" s="10"/>
      <c r="LPQ315" s="10"/>
      <c r="LPR315" s="10"/>
      <c r="LPS315" s="10"/>
      <c r="LPT315" s="10"/>
      <c r="LPU315" s="10"/>
      <c r="LPV315" s="10"/>
      <c r="LPW315" s="10"/>
      <c r="LPX315" s="10"/>
      <c r="LPY315" s="10"/>
      <c r="LPZ315" s="10"/>
      <c r="LQA315" s="10"/>
      <c r="LQB315" s="10"/>
      <c r="LQC315" s="10"/>
      <c r="LQD315" s="10"/>
      <c r="LQE315" s="10"/>
      <c r="LQF315" s="10"/>
      <c r="LQG315" s="10"/>
      <c r="LQH315" s="10"/>
      <c r="LQI315" s="10"/>
      <c r="LQJ315" s="10"/>
      <c r="LQK315" s="10"/>
      <c r="LQL315" s="10"/>
      <c r="LQM315" s="10"/>
      <c r="LQN315" s="10"/>
      <c r="LQO315" s="10"/>
      <c r="LQP315" s="10"/>
      <c r="LQQ315" s="10"/>
      <c r="LQR315" s="10"/>
      <c r="LQS315" s="10"/>
      <c r="LQT315" s="10"/>
      <c r="LQU315" s="10"/>
      <c r="LQV315" s="10"/>
      <c r="LQW315" s="10"/>
      <c r="LQX315" s="10"/>
      <c r="LQY315" s="10"/>
      <c r="LQZ315" s="10"/>
      <c r="LRA315" s="10"/>
      <c r="LRB315" s="10"/>
      <c r="LRC315" s="10"/>
      <c r="LRD315" s="10"/>
      <c r="LRE315" s="10"/>
      <c r="LRF315" s="10"/>
      <c r="LRG315" s="10"/>
      <c r="LRH315" s="10"/>
      <c r="LRI315" s="10"/>
      <c r="LRJ315" s="10"/>
      <c r="LRK315" s="10"/>
      <c r="LRL315" s="10"/>
      <c r="LRM315" s="10"/>
      <c r="LRN315" s="10"/>
      <c r="LRO315" s="10"/>
      <c r="LRP315" s="10"/>
      <c r="LRQ315" s="10"/>
      <c r="LRR315" s="10"/>
      <c r="LRS315" s="10"/>
      <c r="LRT315" s="10"/>
      <c r="LRU315" s="10"/>
      <c r="LRV315" s="10"/>
      <c r="LRW315" s="10"/>
      <c r="LRX315" s="10"/>
      <c r="LRY315" s="10"/>
      <c r="LRZ315" s="10"/>
      <c r="LSA315" s="10"/>
      <c r="LSB315" s="10"/>
      <c r="LSC315" s="10"/>
      <c r="LSD315" s="10"/>
      <c r="LSE315" s="10"/>
      <c r="LSF315" s="10"/>
      <c r="LSG315" s="10"/>
      <c r="LSH315" s="10"/>
      <c r="LSI315" s="10"/>
      <c r="LSJ315" s="10"/>
      <c r="LSK315" s="10"/>
      <c r="LSL315" s="10"/>
      <c r="LSM315" s="10"/>
      <c r="LSN315" s="10"/>
      <c r="LSO315" s="10"/>
      <c r="LSP315" s="10"/>
      <c r="LSQ315" s="10"/>
      <c r="LSR315" s="10"/>
      <c r="LSS315" s="10"/>
      <c r="LST315" s="10"/>
      <c r="LSU315" s="10"/>
      <c r="LSV315" s="10"/>
      <c r="LSW315" s="10"/>
      <c r="LSX315" s="10"/>
      <c r="LSY315" s="10"/>
      <c r="LSZ315" s="10"/>
      <c r="LTA315" s="10"/>
      <c r="LTB315" s="10"/>
      <c r="LTC315" s="10"/>
      <c r="LTD315" s="10"/>
      <c r="LTE315" s="10"/>
      <c r="LTF315" s="10"/>
      <c r="LTG315" s="10"/>
      <c r="LTH315" s="10"/>
      <c r="LTI315" s="10"/>
      <c r="LTJ315" s="10"/>
      <c r="LTK315" s="10"/>
      <c r="LTL315" s="10"/>
      <c r="LTM315" s="10"/>
      <c r="LTN315" s="10"/>
      <c r="LTO315" s="10"/>
      <c r="LTP315" s="10"/>
      <c r="LTQ315" s="10"/>
      <c r="LTR315" s="10"/>
      <c r="LTS315" s="10"/>
      <c r="LTT315" s="10"/>
      <c r="LTU315" s="10"/>
      <c r="LTV315" s="10"/>
      <c r="LTW315" s="10"/>
      <c r="LTX315" s="10"/>
      <c r="LTY315" s="10"/>
      <c r="LTZ315" s="10"/>
      <c r="LUA315" s="10"/>
      <c r="LUB315" s="10"/>
      <c r="LUC315" s="10"/>
      <c r="LUD315" s="10"/>
      <c r="LUE315" s="10"/>
      <c r="LUF315" s="10"/>
      <c r="LUG315" s="10"/>
      <c r="LUH315" s="10"/>
      <c r="LUI315" s="10"/>
      <c r="LUJ315" s="10"/>
      <c r="LUK315" s="10"/>
      <c r="LUL315" s="10"/>
      <c r="LUM315" s="10"/>
      <c r="LUN315" s="10"/>
      <c r="LUO315" s="10"/>
      <c r="LUP315" s="10"/>
      <c r="LUQ315" s="10"/>
      <c r="LUR315" s="10"/>
      <c r="LUS315" s="10"/>
      <c r="LUT315" s="10"/>
      <c r="LUU315" s="10"/>
      <c r="LUV315" s="10"/>
      <c r="LUW315" s="10"/>
      <c r="LUX315" s="10"/>
      <c r="LUY315" s="10"/>
      <c r="LUZ315" s="10"/>
      <c r="LVA315" s="10"/>
      <c r="LVB315" s="10"/>
      <c r="LVC315" s="10"/>
      <c r="LVD315" s="10"/>
      <c r="LVE315" s="10"/>
      <c r="LVF315" s="10"/>
      <c r="LVG315" s="10"/>
      <c r="LVH315" s="10"/>
      <c r="LVI315" s="10"/>
      <c r="LVJ315" s="10"/>
      <c r="LVK315" s="10"/>
      <c r="LVL315" s="10"/>
      <c r="LVM315" s="10"/>
      <c r="LVN315" s="10"/>
      <c r="LVO315" s="10"/>
      <c r="LVP315" s="10"/>
      <c r="LVQ315" s="10"/>
      <c r="LVR315" s="10"/>
      <c r="LVS315" s="10"/>
      <c r="LVT315" s="10"/>
      <c r="LVU315" s="10"/>
      <c r="LVV315" s="10"/>
      <c r="LVW315" s="10"/>
      <c r="LVX315" s="10"/>
      <c r="LVY315" s="10"/>
      <c r="LVZ315" s="10"/>
      <c r="LWA315" s="10"/>
      <c r="LWB315" s="10"/>
      <c r="LWC315" s="10"/>
      <c r="LWD315" s="10"/>
      <c r="LWE315" s="10"/>
      <c r="LWF315" s="10"/>
      <c r="LWG315" s="10"/>
      <c r="LWH315" s="10"/>
      <c r="LWI315" s="10"/>
      <c r="LWJ315" s="10"/>
      <c r="LWK315" s="10"/>
      <c r="LWL315" s="10"/>
      <c r="LWM315" s="10"/>
      <c r="LWN315" s="10"/>
      <c r="LWO315" s="10"/>
      <c r="LWP315" s="10"/>
      <c r="LWQ315" s="10"/>
      <c r="LWR315" s="10"/>
      <c r="LWS315" s="10"/>
      <c r="LWT315" s="10"/>
      <c r="LWU315" s="10"/>
      <c r="LWV315" s="10"/>
      <c r="LWW315" s="10"/>
      <c r="LWX315" s="10"/>
      <c r="LWY315" s="10"/>
      <c r="LWZ315" s="10"/>
      <c r="LXA315" s="10"/>
      <c r="LXB315" s="10"/>
      <c r="LXC315" s="10"/>
      <c r="LXD315" s="10"/>
      <c r="LXE315" s="10"/>
      <c r="LXF315" s="10"/>
      <c r="LXG315" s="10"/>
      <c r="LXH315" s="10"/>
      <c r="LXI315" s="10"/>
      <c r="LXJ315" s="10"/>
      <c r="LXK315" s="10"/>
      <c r="LXL315" s="10"/>
      <c r="LXM315" s="10"/>
      <c r="LXN315" s="10"/>
      <c r="LXO315" s="10"/>
      <c r="LXP315" s="10"/>
      <c r="LXQ315" s="10"/>
      <c r="LXR315" s="10"/>
      <c r="LXS315" s="10"/>
      <c r="LXT315" s="10"/>
      <c r="LXU315" s="10"/>
      <c r="LXV315" s="10"/>
      <c r="LXW315" s="10"/>
      <c r="LXX315" s="10"/>
      <c r="LXY315" s="10"/>
      <c r="LXZ315" s="10"/>
      <c r="LYA315" s="10"/>
      <c r="LYB315" s="10"/>
      <c r="LYC315" s="10"/>
      <c r="LYD315" s="10"/>
      <c r="LYE315" s="10"/>
      <c r="LYF315" s="10"/>
      <c r="LYG315" s="10"/>
      <c r="LYH315" s="10"/>
      <c r="LYI315" s="10"/>
      <c r="LYJ315" s="10"/>
      <c r="LYK315" s="10"/>
      <c r="LYL315" s="10"/>
      <c r="LYM315" s="10"/>
      <c r="LYN315" s="10"/>
      <c r="LYO315" s="10"/>
      <c r="LYP315" s="10"/>
      <c r="LYQ315" s="10"/>
      <c r="LYR315" s="10"/>
      <c r="LYS315" s="10"/>
      <c r="LYT315" s="10"/>
      <c r="LYU315" s="10"/>
      <c r="LYV315" s="10"/>
      <c r="LYW315" s="10"/>
      <c r="LYX315" s="10"/>
      <c r="LYY315" s="10"/>
      <c r="LYZ315" s="10"/>
      <c r="LZA315" s="10"/>
      <c r="LZB315" s="10"/>
      <c r="LZC315" s="10"/>
      <c r="LZD315" s="10"/>
      <c r="LZE315" s="10"/>
      <c r="LZF315" s="10"/>
      <c r="LZG315" s="10"/>
      <c r="LZH315" s="10"/>
      <c r="LZI315" s="10"/>
      <c r="LZJ315" s="10"/>
      <c r="LZK315" s="10"/>
      <c r="LZL315" s="10"/>
      <c r="LZM315" s="10"/>
      <c r="LZN315" s="10"/>
      <c r="LZO315" s="10"/>
      <c r="LZP315" s="10"/>
      <c r="LZQ315" s="10"/>
      <c r="LZR315" s="10"/>
      <c r="LZS315" s="10"/>
      <c r="LZT315" s="10"/>
      <c r="LZU315" s="10"/>
      <c r="LZV315" s="10"/>
      <c r="LZW315" s="10"/>
      <c r="LZX315" s="10"/>
      <c r="LZY315" s="10"/>
      <c r="LZZ315" s="10"/>
      <c r="MAA315" s="10"/>
      <c r="MAB315" s="10"/>
      <c r="MAC315" s="10"/>
      <c r="MAD315" s="10"/>
      <c r="MAE315" s="10"/>
      <c r="MAF315" s="10"/>
      <c r="MAG315" s="10"/>
      <c r="MAH315" s="10"/>
      <c r="MAI315" s="10"/>
      <c r="MAJ315" s="10"/>
      <c r="MAK315" s="10"/>
      <c r="MAL315" s="10"/>
      <c r="MAM315" s="10"/>
      <c r="MAN315" s="10"/>
      <c r="MAO315" s="10"/>
      <c r="MAP315" s="10"/>
      <c r="MAQ315" s="10"/>
      <c r="MAR315" s="10"/>
      <c r="MAS315" s="10"/>
      <c r="MAT315" s="10"/>
      <c r="MAU315" s="10"/>
      <c r="MAV315" s="10"/>
      <c r="MAW315" s="10"/>
      <c r="MAX315" s="10"/>
      <c r="MAY315" s="10"/>
      <c r="MAZ315" s="10"/>
      <c r="MBA315" s="10"/>
      <c r="MBB315" s="10"/>
      <c r="MBC315" s="10"/>
      <c r="MBD315" s="10"/>
      <c r="MBE315" s="10"/>
      <c r="MBF315" s="10"/>
      <c r="MBG315" s="10"/>
      <c r="MBH315" s="10"/>
      <c r="MBI315" s="10"/>
      <c r="MBJ315" s="10"/>
      <c r="MBK315" s="10"/>
      <c r="MBL315" s="10"/>
      <c r="MBM315" s="10"/>
      <c r="MBN315" s="10"/>
      <c r="MBO315" s="10"/>
      <c r="MBP315" s="10"/>
      <c r="MBQ315" s="10"/>
      <c r="MBR315" s="10"/>
      <c r="MBS315" s="10"/>
      <c r="MBT315" s="10"/>
      <c r="MBU315" s="10"/>
      <c r="MBV315" s="10"/>
      <c r="MBW315" s="10"/>
      <c r="MBX315" s="10"/>
      <c r="MBY315" s="10"/>
      <c r="MBZ315" s="10"/>
      <c r="MCA315" s="10"/>
      <c r="MCB315" s="10"/>
      <c r="MCC315" s="10"/>
      <c r="MCD315" s="10"/>
      <c r="MCE315" s="10"/>
      <c r="MCF315" s="10"/>
      <c r="MCG315" s="10"/>
      <c r="MCH315" s="10"/>
      <c r="MCI315" s="10"/>
      <c r="MCJ315" s="10"/>
      <c r="MCK315" s="10"/>
      <c r="MCL315" s="10"/>
      <c r="MCM315" s="10"/>
      <c r="MCN315" s="10"/>
      <c r="MCO315" s="10"/>
      <c r="MCP315" s="10"/>
      <c r="MCQ315" s="10"/>
      <c r="MCR315" s="10"/>
      <c r="MCS315" s="10"/>
      <c r="MCT315" s="10"/>
      <c r="MCU315" s="10"/>
      <c r="MCV315" s="10"/>
      <c r="MCW315" s="10"/>
      <c r="MCX315" s="10"/>
      <c r="MCY315" s="10"/>
      <c r="MCZ315" s="10"/>
      <c r="MDA315" s="10"/>
      <c r="MDB315" s="10"/>
      <c r="MDC315" s="10"/>
      <c r="MDD315" s="10"/>
      <c r="MDE315" s="10"/>
      <c r="MDF315" s="10"/>
      <c r="MDG315" s="10"/>
      <c r="MDH315" s="10"/>
      <c r="MDI315" s="10"/>
      <c r="MDJ315" s="10"/>
      <c r="MDK315" s="10"/>
      <c r="MDL315" s="10"/>
      <c r="MDM315" s="10"/>
      <c r="MDN315" s="10"/>
      <c r="MDO315" s="10"/>
      <c r="MDP315" s="10"/>
      <c r="MDQ315" s="10"/>
      <c r="MDR315" s="10"/>
      <c r="MDS315" s="10"/>
      <c r="MDT315" s="10"/>
      <c r="MDU315" s="10"/>
      <c r="MDV315" s="10"/>
      <c r="MDW315" s="10"/>
      <c r="MDX315" s="10"/>
      <c r="MDY315" s="10"/>
      <c r="MDZ315" s="10"/>
      <c r="MEA315" s="10"/>
      <c r="MEB315" s="10"/>
      <c r="MEC315" s="10"/>
      <c r="MED315" s="10"/>
      <c r="MEE315" s="10"/>
      <c r="MEF315" s="10"/>
      <c r="MEG315" s="10"/>
      <c r="MEH315" s="10"/>
      <c r="MEI315" s="10"/>
      <c r="MEJ315" s="10"/>
      <c r="MEK315" s="10"/>
      <c r="MEL315" s="10"/>
      <c r="MEM315" s="10"/>
      <c r="MEN315" s="10"/>
      <c r="MEO315" s="10"/>
      <c r="MEP315" s="10"/>
      <c r="MEQ315" s="10"/>
      <c r="MER315" s="10"/>
      <c r="MES315" s="10"/>
      <c r="MET315" s="10"/>
      <c r="MEU315" s="10"/>
      <c r="MEV315" s="10"/>
      <c r="MEW315" s="10"/>
      <c r="MEX315" s="10"/>
      <c r="MEY315" s="10"/>
      <c r="MEZ315" s="10"/>
      <c r="MFA315" s="10"/>
      <c r="MFB315" s="10"/>
      <c r="MFC315" s="10"/>
      <c r="MFD315" s="10"/>
      <c r="MFE315" s="10"/>
      <c r="MFF315" s="10"/>
      <c r="MFG315" s="10"/>
      <c r="MFH315" s="10"/>
      <c r="MFI315" s="10"/>
      <c r="MFJ315" s="10"/>
      <c r="MFK315" s="10"/>
      <c r="MFL315" s="10"/>
      <c r="MFM315" s="10"/>
      <c r="MFN315" s="10"/>
      <c r="MFO315" s="10"/>
      <c r="MFP315" s="10"/>
      <c r="MFQ315" s="10"/>
      <c r="MFR315" s="10"/>
      <c r="MFS315" s="10"/>
      <c r="MFT315" s="10"/>
      <c r="MFU315" s="10"/>
      <c r="MFV315" s="10"/>
      <c r="MFW315" s="10"/>
      <c r="MFX315" s="10"/>
      <c r="MFY315" s="10"/>
      <c r="MFZ315" s="10"/>
      <c r="MGA315" s="10"/>
      <c r="MGB315" s="10"/>
      <c r="MGC315" s="10"/>
      <c r="MGD315" s="10"/>
      <c r="MGE315" s="10"/>
      <c r="MGF315" s="10"/>
      <c r="MGG315" s="10"/>
      <c r="MGH315" s="10"/>
      <c r="MGI315" s="10"/>
      <c r="MGJ315" s="10"/>
      <c r="MGK315" s="10"/>
      <c r="MGL315" s="10"/>
      <c r="MGM315" s="10"/>
      <c r="MGN315" s="10"/>
      <c r="MGO315" s="10"/>
      <c r="MGP315" s="10"/>
      <c r="MGQ315" s="10"/>
      <c r="MGR315" s="10"/>
      <c r="MGS315" s="10"/>
      <c r="MGT315" s="10"/>
      <c r="MGU315" s="10"/>
      <c r="MGV315" s="10"/>
      <c r="MGW315" s="10"/>
      <c r="MGX315" s="10"/>
      <c r="MGY315" s="10"/>
      <c r="MGZ315" s="10"/>
      <c r="MHA315" s="10"/>
      <c r="MHB315" s="10"/>
      <c r="MHC315" s="10"/>
      <c r="MHD315" s="10"/>
      <c r="MHE315" s="10"/>
      <c r="MHF315" s="10"/>
      <c r="MHG315" s="10"/>
      <c r="MHH315" s="10"/>
      <c r="MHI315" s="10"/>
      <c r="MHJ315" s="10"/>
      <c r="MHK315" s="10"/>
      <c r="MHL315" s="10"/>
      <c r="MHM315" s="10"/>
      <c r="MHN315" s="10"/>
      <c r="MHO315" s="10"/>
      <c r="MHP315" s="10"/>
      <c r="MHQ315" s="10"/>
      <c r="MHR315" s="10"/>
      <c r="MHS315" s="10"/>
      <c r="MHT315" s="10"/>
      <c r="MHU315" s="10"/>
      <c r="MHV315" s="10"/>
      <c r="MHW315" s="10"/>
      <c r="MHX315" s="10"/>
      <c r="MHY315" s="10"/>
      <c r="MHZ315" s="10"/>
      <c r="MIA315" s="10"/>
      <c r="MIB315" s="10"/>
      <c r="MIC315" s="10"/>
      <c r="MID315" s="10"/>
      <c r="MIE315" s="10"/>
      <c r="MIF315" s="10"/>
      <c r="MIG315" s="10"/>
      <c r="MIH315" s="10"/>
      <c r="MII315" s="10"/>
      <c r="MIJ315" s="10"/>
      <c r="MIK315" s="10"/>
      <c r="MIL315" s="10"/>
      <c r="MIM315" s="10"/>
      <c r="MIN315" s="10"/>
      <c r="MIO315" s="10"/>
      <c r="MIP315" s="10"/>
      <c r="MIQ315" s="10"/>
      <c r="MIR315" s="10"/>
      <c r="MIS315" s="10"/>
      <c r="MIT315" s="10"/>
      <c r="MIU315" s="10"/>
      <c r="MIV315" s="10"/>
      <c r="MIW315" s="10"/>
      <c r="MIX315" s="10"/>
      <c r="MIY315" s="10"/>
      <c r="MIZ315" s="10"/>
      <c r="MJA315" s="10"/>
      <c r="MJB315" s="10"/>
      <c r="MJC315" s="10"/>
      <c r="MJD315" s="10"/>
      <c r="MJE315" s="10"/>
      <c r="MJF315" s="10"/>
      <c r="MJG315" s="10"/>
      <c r="MJH315" s="10"/>
      <c r="MJI315" s="10"/>
      <c r="MJJ315" s="10"/>
      <c r="MJK315" s="10"/>
      <c r="MJL315" s="10"/>
      <c r="MJM315" s="10"/>
      <c r="MJN315" s="10"/>
      <c r="MJO315" s="10"/>
      <c r="MJP315" s="10"/>
      <c r="MJQ315" s="10"/>
      <c r="MJR315" s="10"/>
      <c r="MJS315" s="10"/>
      <c r="MJT315" s="10"/>
      <c r="MJU315" s="10"/>
      <c r="MJV315" s="10"/>
      <c r="MJW315" s="10"/>
      <c r="MJX315" s="10"/>
      <c r="MJY315" s="10"/>
      <c r="MJZ315" s="10"/>
      <c r="MKA315" s="10"/>
      <c r="MKB315" s="10"/>
      <c r="MKC315" s="10"/>
      <c r="MKD315" s="10"/>
      <c r="MKE315" s="10"/>
      <c r="MKF315" s="10"/>
      <c r="MKG315" s="10"/>
      <c r="MKH315" s="10"/>
      <c r="MKI315" s="10"/>
      <c r="MKJ315" s="10"/>
      <c r="MKK315" s="10"/>
      <c r="MKL315" s="10"/>
      <c r="MKM315" s="10"/>
      <c r="MKN315" s="10"/>
      <c r="MKO315" s="10"/>
      <c r="MKP315" s="10"/>
      <c r="MKQ315" s="10"/>
      <c r="MKR315" s="10"/>
      <c r="MKS315" s="10"/>
      <c r="MKT315" s="10"/>
      <c r="MKU315" s="10"/>
      <c r="MKV315" s="10"/>
      <c r="MKW315" s="10"/>
      <c r="MKX315" s="10"/>
      <c r="MKY315" s="10"/>
      <c r="MKZ315" s="10"/>
      <c r="MLA315" s="10"/>
      <c r="MLB315" s="10"/>
      <c r="MLC315" s="10"/>
      <c r="MLD315" s="10"/>
      <c r="MLE315" s="10"/>
      <c r="MLF315" s="10"/>
      <c r="MLG315" s="10"/>
      <c r="MLH315" s="10"/>
      <c r="MLI315" s="10"/>
      <c r="MLJ315" s="10"/>
      <c r="MLK315" s="10"/>
      <c r="MLL315" s="10"/>
      <c r="MLM315" s="10"/>
      <c r="MLN315" s="10"/>
      <c r="MLO315" s="10"/>
      <c r="MLP315" s="10"/>
      <c r="MLQ315" s="10"/>
      <c r="MLR315" s="10"/>
      <c r="MLS315" s="10"/>
      <c r="MLT315" s="10"/>
      <c r="MLU315" s="10"/>
      <c r="MLV315" s="10"/>
      <c r="MLW315" s="10"/>
      <c r="MLX315" s="10"/>
      <c r="MLY315" s="10"/>
      <c r="MLZ315" s="10"/>
      <c r="MMA315" s="10"/>
      <c r="MMB315" s="10"/>
      <c r="MMC315" s="10"/>
      <c r="MMD315" s="10"/>
      <c r="MME315" s="10"/>
      <c r="MMF315" s="10"/>
      <c r="MMG315" s="10"/>
      <c r="MMH315" s="10"/>
      <c r="MMI315" s="10"/>
      <c r="MMJ315" s="10"/>
      <c r="MMK315" s="10"/>
      <c r="MML315" s="10"/>
      <c r="MMM315" s="10"/>
      <c r="MMN315" s="10"/>
      <c r="MMO315" s="10"/>
      <c r="MMP315" s="10"/>
      <c r="MMQ315" s="10"/>
      <c r="MMR315" s="10"/>
      <c r="MMS315" s="10"/>
      <c r="MMT315" s="10"/>
      <c r="MMU315" s="10"/>
      <c r="MMV315" s="10"/>
      <c r="MMW315" s="10"/>
      <c r="MMX315" s="10"/>
      <c r="MMY315" s="10"/>
      <c r="MMZ315" s="10"/>
      <c r="MNA315" s="10"/>
      <c r="MNB315" s="10"/>
      <c r="MNC315" s="10"/>
      <c r="MND315" s="10"/>
      <c r="MNE315" s="10"/>
      <c r="MNF315" s="10"/>
      <c r="MNG315" s="10"/>
      <c r="MNH315" s="10"/>
      <c r="MNI315" s="10"/>
      <c r="MNJ315" s="10"/>
      <c r="MNK315" s="10"/>
      <c r="MNL315" s="10"/>
      <c r="MNM315" s="10"/>
      <c r="MNN315" s="10"/>
      <c r="MNO315" s="10"/>
      <c r="MNP315" s="10"/>
      <c r="MNQ315" s="10"/>
      <c r="MNR315" s="10"/>
      <c r="MNS315" s="10"/>
      <c r="MNT315" s="10"/>
      <c r="MNU315" s="10"/>
      <c r="MNV315" s="10"/>
      <c r="MNW315" s="10"/>
      <c r="MNX315" s="10"/>
      <c r="MNY315" s="10"/>
      <c r="MNZ315" s="10"/>
      <c r="MOA315" s="10"/>
      <c r="MOB315" s="10"/>
      <c r="MOC315" s="10"/>
      <c r="MOD315" s="10"/>
      <c r="MOE315" s="10"/>
      <c r="MOF315" s="10"/>
      <c r="MOG315" s="10"/>
      <c r="MOH315" s="10"/>
      <c r="MOI315" s="10"/>
      <c r="MOJ315" s="10"/>
      <c r="MOK315" s="10"/>
      <c r="MOL315" s="10"/>
      <c r="MOM315" s="10"/>
      <c r="MON315" s="10"/>
      <c r="MOO315" s="10"/>
      <c r="MOP315" s="10"/>
      <c r="MOQ315" s="10"/>
      <c r="MOR315" s="10"/>
      <c r="MOS315" s="10"/>
      <c r="MOT315" s="10"/>
      <c r="MOU315" s="10"/>
      <c r="MOV315" s="10"/>
      <c r="MOW315" s="10"/>
      <c r="MOX315" s="10"/>
      <c r="MOY315" s="10"/>
      <c r="MOZ315" s="10"/>
      <c r="MPA315" s="10"/>
      <c r="MPB315" s="10"/>
      <c r="MPC315" s="10"/>
      <c r="MPD315" s="10"/>
      <c r="MPE315" s="10"/>
      <c r="MPF315" s="10"/>
      <c r="MPG315" s="10"/>
      <c r="MPH315" s="10"/>
      <c r="MPI315" s="10"/>
      <c r="MPJ315" s="10"/>
      <c r="MPK315" s="10"/>
      <c r="MPL315" s="10"/>
      <c r="MPM315" s="10"/>
      <c r="MPN315" s="10"/>
      <c r="MPO315" s="10"/>
      <c r="MPP315" s="10"/>
      <c r="MPQ315" s="10"/>
      <c r="MPR315" s="10"/>
      <c r="MPS315" s="10"/>
      <c r="MPT315" s="10"/>
      <c r="MPU315" s="10"/>
      <c r="MPV315" s="10"/>
      <c r="MPW315" s="10"/>
      <c r="MPX315" s="10"/>
      <c r="MPY315" s="10"/>
      <c r="MPZ315" s="10"/>
      <c r="MQA315" s="10"/>
      <c r="MQB315" s="10"/>
      <c r="MQC315" s="10"/>
      <c r="MQD315" s="10"/>
      <c r="MQE315" s="10"/>
      <c r="MQF315" s="10"/>
      <c r="MQG315" s="10"/>
      <c r="MQH315" s="10"/>
      <c r="MQI315" s="10"/>
      <c r="MQJ315" s="10"/>
      <c r="MQK315" s="10"/>
      <c r="MQL315" s="10"/>
      <c r="MQM315" s="10"/>
      <c r="MQN315" s="10"/>
      <c r="MQO315" s="10"/>
      <c r="MQP315" s="10"/>
      <c r="MQQ315" s="10"/>
      <c r="MQR315" s="10"/>
      <c r="MQS315" s="10"/>
      <c r="MQT315" s="10"/>
      <c r="MQU315" s="10"/>
      <c r="MQV315" s="10"/>
      <c r="MQW315" s="10"/>
      <c r="MQX315" s="10"/>
      <c r="MQY315" s="10"/>
      <c r="MQZ315" s="10"/>
      <c r="MRA315" s="10"/>
      <c r="MRB315" s="10"/>
      <c r="MRC315" s="10"/>
      <c r="MRD315" s="10"/>
      <c r="MRE315" s="10"/>
      <c r="MRF315" s="10"/>
      <c r="MRG315" s="10"/>
      <c r="MRH315" s="10"/>
      <c r="MRI315" s="10"/>
      <c r="MRJ315" s="10"/>
      <c r="MRK315" s="10"/>
      <c r="MRL315" s="10"/>
      <c r="MRM315" s="10"/>
      <c r="MRN315" s="10"/>
      <c r="MRO315" s="10"/>
      <c r="MRP315" s="10"/>
      <c r="MRQ315" s="10"/>
      <c r="MRR315" s="10"/>
      <c r="MRS315" s="10"/>
      <c r="MRT315" s="10"/>
      <c r="MRU315" s="10"/>
      <c r="MRV315" s="10"/>
      <c r="MRW315" s="10"/>
      <c r="MRX315" s="10"/>
      <c r="MRY315" s="10"/>
      <c r="MRZ315" s="10"/>
      <c r="MSA315" s="10"/>
      <c r="MSB315" s="10"/>
      <c r="MSC315" s="10"/>
      <c r="MSD315" s="10"/>
      <c r="MSE315" s="10"/>
      <c r="MSF315" s="10"/>
      <c r="MSG315" s="10"/>
      <c r="MSH315" s="10"/>
      <c r="MSI315" s="10"/>
      <c r="MSJ315" s="10"/>
      <c r="MSK315" s="10"/>
      <c r="MSL315" s="10"/>
      <c r="MSM315" s="10"/>
      <c r="MSN315" s="10"/>
      <c r="MSO315" s="10"/>
      <c r="MSP315" s="10"/>
      <c r="MSQ315" s="10"/>
      <c r="MSR315" s="10"/>
      <c r="MSS315" s="10"/>
      <c r="MST315" s="10"/>
      <c r="MSU315" s="10"/>
      <c r="MSV315" s="10"/>
      <c r="MSW315" s="10"/>
      <c r="MSX315" s="10"/>
      <c r="MSY315" s="10"/>
      <c r="MSZ315" s="10"/>
      <c r="MTA315" s="10"/>
      <c r="MTB315" s="10"/>
      <c r="MTC315" s="10"/>
      <c r="MTD315" s="10"/>
      <c r="MTE315" s="10"/>
      <c r="MTF315" s="10"/>
      <c r="MTG315" s="10"/>
      <c r="MTH315" s="10"/>
      <c r="MTI315" s="10"/>
      <c r="MTJ315" s="10"/>
      <c r="MTK315" s="10"/>
      <c r="MTL315" s="10"/>
      <c r="MTM315" s="10"/>
      <c r="MTN315" s="10"/>
      <c r="MTO315" s="10"/>
      <c r="MTP315" s="10"/>
      <c r="MTQ315" s="10"/>
      <c r="MTR315" s="10"/>
      <c r="MTS315" s="10"/>
      <c r="MTT315" s="10"/>
      <c r="MTU315" s="10"/>
      <c r="MTV315" s="10"/>
      <c r="MTW315" s="10"/>
      <c r="MTX315" s="10"/>
      <c r="MTY315" s="10"/>
      <c r="MTZ315" s="10"/>
      <c r="MUA315" s="10"/>
      <c r="MUB315" s="10"/>
      <c r="MUC315" s="10"/>
      <c r="MUD315" s="10"/>
      <c r="MUE315" s="10"/>
      <c r="MUF315" s="10"/>
      <c r="MUG315" s="10"/>
      <c r="MUH315" s="10"/>
      <c r="MUI315" s="10"/>
      <c r="MUJ315" s="10"/>
      <c r="MUK315" s="10"/>
      <c r="MUL315" s="10"/>
      <c r="MUM315" s="10"/>
      <c r="MUN315" s="10"/>
      <c r="MUO315" s="10"/>
      <c r="MUP315" s="10"/>
      <c r="MUQ315" s="10"/>
      <c r="MUR315" s="10"/>
      <c r="MUS315" s="10"/>
      <c r="MUT315" s="10"/>
      <c r="MUU315" s="10"/>
      <c r="MUV315" s="10"/>
      <c r="MUW315" s="10"/>
      <c r="MUX315" s="10"/>
      <c r="MUY315" s="10"/>
      <c r="MUZ315" s="10"/>
      <c r="MVA315" s="10"/>
      <c r="MVB315" s="10"/>
      <c r="MVC315" s="10"/>
      <c r="MVD315" s="10"/>
      <c r="MVE315" s="10"/>
      <c r="MVF315" s="10"/>
      <c r="MVG315" s="10"/>
      <c r="MVH315" s="10"/>
      <c r="MVI315" s="10"/>
      <c r="MVJ315" s="10"/>
      <c r="MVK315" s="10"/>
      <c r="MVL315" s="10"/>
      <c r="MVM315" s="10"/>
      <c r="MVN315" s="10"/>
      <c r="MVO315" s="10"/>
      <c r="MVP315" s="10"/>
      <c r="MVQ315" s="10"/>
      <c r="MVR315" s="10"/>
      <c r="MVS315" s="10"/>
      <c r="MVT315" s="10"/>
      <c r="MVU315" s="10"/>
      <c r="MVV315" s="10"/>
      <c r="MVW315" s="10"/>
      <c r="MVX315" s="10"/>
      <c r="MVY315" s="10"/>
      <c r="MVZ315" s="10"/>
      <c r="MWA315" s="10"/>
      <c r="MWB315" s="10"/>
      <c r="MWC315" s="10"/>
      <c r="MWD315" s="10"/>
      <c r="MWE315" s="10"/>
      <c r="MWF315" s="10"/>
      <c r="MWG315" s="10"/>
      <c r="MWH315" s="10"/>
      <c r="MWI315" s="10"/>
      <c r="MWJ315" s="10"/>
      <c r="MWK315" s="10"/>
      <c r="MWL315" s="10"/>
      <c r="MWM315" s="10"/>
      <c r="MWN315" s="10"/>
      <c r="MWO315" s="10"/>
      <c r="MWP315" s="10"/>
      <c r="MWQ315" s="10"/>
      <c r="MWR315" s="10"/>
      <c r="MWS315" s="10"/>
      <c r="MWT315" s="10"/>
      <c r="MWU315" s="10"/>
      <c r="MWV315" s="10"/>
      <c r="MWW315" s="10"/>
      <c r="MWX315" s="10"/>
      <c r="MWY315" s="10"/>
      <c r="MWZ315" s="10"/>
      <c r="MXA315" s="10"/>
      <c r="MXB315" s="10"/>
      <c r="MXC315" s="10"/>
      <c r="MXD315" s="10"/>
      <c r="MXE315" s="10"/>
      <c r="MXF315" s="10"/>
      <c r="MXG315" s="10"/>
      <c r="MXH315" s="10"/>
      <c r="MXI315" s="10"/>
      <c r="MXJ315" s="10"/>
      <c r="MXK315" s="10"/>
      <c r="MXL315" s="10"/>
      <c r="MXM315" s="10"/>
      <c r="MXN315" s="10"/>
      <c r="MXO315" s="10"/>
      <c r="MXP315" s="10"/>
      <c r="MXQ315" s="10"/>
      <c r="MXR315" s="10"/>
      <c r="MXS315" s="10"/>
      <c r="MXT315" s="10"/>
      <c r="MXU315" s="10"/>
      <c r="MXV315" s="10"/>
      <c r="MXW315" s="10"/>
      <c r="MXX315" s="10"/>
      <c r="MXY315" s="10"/>
      <c r="MXZ315" s="10"/>
      <c r="MYA315" s="10"/>
      <c r="MYB315" s="10"/>
      <c r="MYC315" s="10"/>
      <c r="MYD315" s="10"/>
      <c r="MYE315" s="10"/>
      <c r="MYF315" s="10"/>
      <c r="MYG315" s="10"/>
      <c r="MYH315" s="10"/>
      <c r="MYI315" s="10"/>
      <c r="MYJ315" s="10"/>
      <c r="MYK315" s="10"/>
      <c r="MYL315" s="10"/>
      <c r="MYM315" s="10"/>
      <c r="MYN315" s="10"/>
      <c r="MYO315" s="10"/>
      <c r="MYP315" s="10"/>
      <c r="MYQ315" s="10"/>
      <c r="MYR315" s="10"/>
      <c r="MYS315" s="10"/>
      <c r="MYT315" s="10"/>
      <c r="MYU315" s="10"/>
      <c r="MYV315" s="10"/>
      <c r="MYW315" s="10"/>
      <c r="MYX315" s="10"/>
      <c r="MYY315" s="10"/>
      <c r="MYZ315" s="10"/>
      <c r="MZA315" s="10"/>
      <c r="MZB315" s="10"/>
      <c r="MZC315" s="10"/>
      <c r="MZD315" s="10"/>
      <c r="MZE315" s="10"/>
      <c r="MZF315" s="10"/>
      <c r="MZG315" s="10"/>
      <c r="MZH315" s="10"/>
      <c r="MZI315" s="10"/>
      <c r="MZJ315" s="10"/>
      <c r="MZK315" s="10"/>
      <c r="MZL315" s="10"/>
      <c r="MZM315" s="10"/>
      <c r="MZN315" s="10"/>
      <c r="MZO315" s="10"/>
      <c r="MZP315" s="10"/>
      <c r="MZQ315" s="10"/>
      <c r="MZR315" s="10"/>
      <c r="MZS315" s="10"/>
      <c r="MZT315" s="10"/>
      <c r="MZU315" s="10"/>
      <c r="MZV315" s="10"/>
      <c r="MZW315" s="10"/>
      <c r="MZX315" s="10"/>
      <c r="MZY315" s="10"/>
      <c r="MZZ315" s="10"/>
      <c r="NAA315" s="10"/>
      <c r="NAB315" s="10"/>
      <c r="NAC315" s="10"/>
      <c r="NAD315" s="10"/>
      <c r="NAE315" s="10"/>
      <c r="NAF315" s="10"/>
      <c r="NAG315" s="10"/>
      <c r="NAH315" s="10"/>
      <c r="NAI315" s="10"/>
      <c r="NAJ315" s="10"/>
      <c r="NAK315" s="10"/>
      <c r="NAL315" s="10"/>
      <c r="NAM315" s="10"/>
      <c r="NAN315" s="10"/>
      <c r="NAO315" s="10"/>
      <c r="NAP315" s="10"/>
      <c r="NAQ315" s="10"/>
      <c r="NAR315" s="10"/>
      <c r="NAS315" s="10"/>
      <c r="NAT315" s="10"/>
      <c r="NAU315" s="10"/>
      <c r="NAV315" s="10"/>
      <c r="NAW315" s="10"/>
      <c r="NAX315" s="10"/>
      <c r="NAY315" s="10"/>
      <c r="NAZ315" s="10"/>
      <c r="NBA315" s="10"/>
      <c r="NBB315" s="10"/>
      <c r="NBC315" s="10"/>
      <c r="NBD315" s="10"/>
      <c r="NBE315" s="10"/>
      <c r="NBF315" s="10"/>
      <c r="NBG315" s="10"/>
      <c r="NBH315" s="10"/>
      <c r="NBI315" s="10"/>
      <c r="NBJ315" s="10"/>
      <c r="NBK315" s="10"/>
      <c r="NBL315" s="10"/>
      <c r="NBM315" s="10"/>
      <c r="NBN315" s="10"/>
      <c r="NBO315" s="10"/>
      <c r="NBP315" s="10"/>
      <c r="NBQ315" s="10"/>
      <c r="NBR315" s="10"/>
      <c r="NBS315" s="10"/>
      <c r="NBT315" s="10"/>
      <c r="NBU315" s="10"/>
      <c r="NBV315" s="10"/>
      <c r="NBW315" s="10"/>
      <c r="NBX315" s="10"/>
      <c r="NBY315" s="10"/>
      <c r="NBZ315" s="10"/>
      <c r="NCA315" s="10"/>
      <c r="NCB315" s="10"/>
      <c r="NCC315" s="10"/>
      <c r="NCD315" s="10"/>
      <c r="NCE315" s="10"/>
      <c r="NCF315" s="10"/>
      <c r="NCG315" s="10"/>
      <c r="NCH315" s="10"/>
      <c r="NCI315" s="10"/>
      <c r="NCJ315" s="10"/>
      <c r="NCK315" s="10"/>
      <c r="NCL315" s="10"/>
      <c r="NCM315" s="10"/>
      <c r="NCN315" s="10"/>
      <c r="NCO315" s="10"/>
      <c r="NCP315" s="10"/>
      <c r="NCQ315" s="10"/>
      <c r="NCR315" s="10"/>
      <c r="NCS315" s="10"/>
      <c r="NCT315" s="10"/>
      <c r="NCU315" s="10"/>
      <c r="NCV315" s="10"/>
      <c r="NCW315" s="10"/>
      <c r="NCX315" s="10"/>
      <c r="NCY315" s="10"/>
      <c r="NCZ315" s="10"/>
      <c r="NDA315" s="10"/>
      <c r="NDB315" s="10"/>
      <c r="NDC315" s="10"/>
      <c r="NDD315" s="10"/>
      <c r="NDE315" s="10"/>
      <c r="NDF315" s="10"/>
      <c r="NDG315" s="10"/>
      <c r="NDH315" s="10"/>
      <c r="NDI315" s="10"/>
      <c r="NDJ315" s="10"/>
      <c r="NDK315" s="10"/>
      <c r="NDL315" s="10"/>
      <c r="NDM315" s="10"/>
      <c r="NDN315" s="10"/>
      <c r="NDO315" s="10"/>
      <c r="NDP315" s="10"/>
      <c r="NDQ315" s="10"/>
      <c r="NDR315" s="10"/>
      <c r="NDS315" s="10"/>
      <c r="NDT315" s="10"/>
      <c r="NDU315" s="10"/>
      <c r="NDV315" s="10"/>
      <c r="NDW315" s="10"/>
      <c r="NDX315" s="10"/>
      <c r="NDY315" s="10"/>
      <c r="NDZ315" s="10"/>
      <c r="NEA315" s="10"/>
      <c r="NEB315" s="10"/>
      <c r="NEC315" s="10"/>
      <c r="NED315" s="10"/>
      <c r="NEE315" s="10"/>
      <c r="NEF315" s="10"/>
      <c r="NEG315" s="10"/>
      <c r="NEH315" s="10"/>
      <c r="NEI315" s="10"/>
      <c r="NEJ315" s="10"/>
      <c r="NEK315" s="10"/>
      <c r="NEL315" s="10"/>
      <c r="NEM315" s="10"/>
      <c r="NEN315" s="10"/>
      <c r="NEO315" s="10"/>
      <c r="NEP315" s="10"/>
      <c r="NEQ315" s="10"/>
      <c r="NER315" s="10"/>
      <c r="NES315" s="10"/>
      <c r="NET315" s="10"/>
      <c r="NEU315" s="10"/>
      <c r="NEV315" s="10"/>
      <c r="NEW315" s="10"/>
      <c r="NEX315" s="10"/>
      <c r="NEY315" s="10"/>
      <c r="NEZ315" s="10"/>
      <c r="NFA315" s="10"/>
      <c r="NFB315" s="10"/>
      <c r="NFC315" s="10"/>
      <c r="NFD315" s="10"/>
      <c r="NFE315" s="10"/>
      <c r="NFF315" s="10"/>
      <c r="NFG315" s="10"/>
      <c r="NFH315" s="10"/>
      <c r="NFI315" s="10"/>
      <c r="NFJ315" s="10"/>
      <c r="NFK315" s="10"/>
      <c r="NFL315" s="10"/>
      <c r="NFM315" s="10"/>
      <c r="NFN315" s="10"/>
      <c r="NFO315" s="10"/>
      <c r="NFP315" s="10"/>
      <c r="NFQ315" s="10"/>
      <c r="NFR315" s="10"/>
      <c r="NFS315" s="10"/>
      <c r="NFT315" s="10"/>
      <c r="NFU315" s="10"/>
      <c r="NFV315" s="10"/>
      <c r="NFW315" s="10"/>
      <c r="NFX315" s="10"/>
      <c r="NFY315" s="10"/>
      <c r="NFZ315" s="10"/>
      <c r="NGA315" s="10"/>
      <c r="NGB315" s="10"/>
      <c r="NGC315" s="10"/>
      <c r="NGD315" s="10"/>
      <c r="NGE315" s="10"/>
      <c r="NGF315" s="10"/>
      <c r="NGG315" s="10"/>
      <c r="NGH315" s="10"/>
      <c r="NGI315" s="10"/>
      <c r="NGJ315" s="10"/>
      <c r="NGK315" s="10"/>
      <c r="NGL315" s="10"/>
      <c r="NGM315" s="10"/>
      <c r="NGN315" s="10"/>
      <c r="NGO315" s="10"/>
      <c r="NGP315" s="10"/>
      <c r="NGQ315" s="10"/>
      <c r="NGR315" s="10"/>
      <c r="NGS315" s="10"/>
      <c r="NGT315" s="10"/>
      <c r="NGU315" s="10"/>
      <c r="NGV315" s="10"/>
      <c r="NGW315" s="10"/>
      <c r="NGX315" s="10"/>
      <c r="NGY315" s="10"/>
      <c r="NGZ315" s="10"/>
      <c r="NHA315" s="10"/>
      <c r="NHB315" s="10"/>
      <c r="NHC315" s="10"/>
      <c r="NHD315" s="10"/>
      <c r="NHE315" s="10"/>
      <c r="NHF315" s="10"/>
      <c r="NHG315" s="10"/>
      <c r="NHH315" s="10"/>
      <c r="NHI315" s="10"/>
      <c r="NHJ315" s="10"/>
      <c r="NHK315" s="10"/>
      <c r="NHL315" s="10"/>
      <c r="NHM315" s="10"/>
      <c r="NHN315" s="10"/>
      <c r="NHO315" s="10"/>
      <c r="NHP315" s="10"/>
      <c r="NHQ315" s="10"/>
      <c r="NHR315" s="10"/>
      <c r="NHS315" s="10"/>
      <c r="NHT315" s="10"/>
      <c r="NHU315" s="10"/>
      <c r="NHV315" s="10"/>
      <c r="NHW315" s="10"/>
      <c r="NHX315" s="10"/>
      <c r="NHY315" s="10"/>
      <c r="NHZ315" s="10"/>
      <c r="NIA315" s="10"/>
      <c r="NIB315" s="10"/>
      <c r="NIC315" s="10"/>
      <c r="NID315" s="10"/>
      <c r="NIE315" s="10"/>
      <c r="NIF315" s="10"/>
      <c r="NIG315" s="10"/>
      <c r="NIH315" s="10"/>
      <c r="NII315" s="10"/>
      <c r="NIJ315" s="10"/>
      <c r="NIK315" s="10"/>
      <c r="NIL315" s="10"/>
      <c r="NIM315" s="10"/>
      <c r="NIN315" s="10"/>
      <c r="NIO315" s="10"/>
      <c r="NIP315" s="10"/>
      <c r="NIQ315" s="10"/>
      <c r="NIR315" s="10"/>
      <c r="NIS315" s="10"/>
      <c r="NIT315" s="10"/>
      <c r="NIU315" s="10"/>
      <c r="NIV315" s="10"/>
      <c r="NIW315" s="10"/>
      <c r="NIX315" s="10"/>
      <c r="NIY315" s="10"/>
      <c r="NIZ315" s="10"/>
      <c r="NJA315" s="10"/>
      <c r="NJB315" s="10"/>
      <c r="NJC315" s="10"/>
      <c r="NJD315" s="10"/>
      <c r="NJE315" s="10"/>
      <c r="NJF315" s="10"/>
      <c r="NJG315" s="10"/>
      <c r="NJH315" s="10"/>
      <c r="NJI315" s="10"/>
      <c r="NJJ315" s="10"/>
      <c r="NJK315" s="10"/>
      <c r="NJL315" s="10"/>
      <c r="NJM315" s="10"/>
      <c r="NJN315" s="10"/>
      <c r="NJO315" s="10"/>
      <c r="NJP315" s="10"/>
      <c r="NJQ315" s="10"/>
      <c r="NJR315" s="10"/>
      <c r="NJS315" s="10"/>
      <c r="NJT315" s="10"/>
      <c r="NJU315" s="10"/>
      <c r="NJV315" s="10"/>
      <c r="NJW315" s="10"/>
      <c r="NJX315" s="10"/>
      <c r="NJY315" s="10"/>
      <c r="NJZ315" s="10"/>
      <c r="NKA315" s="10"/>
      <c r="NKB315" s="10"/>
      <c r="NKC315" s="10"/>
      <c r="NKD315" s="10"/>
      <c r="NKE315" s="10"/>
      <c r="NKF315" s="10"/>
      <c r="NKG315" s="10"/>
      <c r="NKH315" s="10"/>
      <c r="NKI315" s="10"/>
      <c r="NKJ315" s="10"/>
      <c r="NKK315" s="10"/>
      <c r="NKL315" s="10"/>
      <c r="NKM315" s="10"/>
      <c r="NKN315" s="10"/>
      <c r="NKO315" s="10"/>
      <c r="NKP315" s="10"/>
      <c r="NKQ315" s="10"/>
      <c r="NKR315" s="10"/>
      <c r="NKS315" s="10"/>
      <c r="NKT315" s="10"/>
      <c r="NKU315" s="10"/>
      <c r="NKV315" s="10"/>
      <c r="NKW315" s="10"/>
      <c r="NKX315" s="10"/>
      <c r="NKY315" s="10"/>
      <c r="NKZ315" s="10"/>
      <c r="NLA315" s="10"/>
      <c r="NLB315" s="10"/>
      <c r="NLC315" s="10"/>
      <c r="NLD315" s="10"/>
      <c r="NLE315" s="10"/>
      <c r="NLF315" s="10"/>
      <c r="NLG315" s="10"/>
      <c r="NLH315" s="10"/>
      <c r="NLI315" s="10"/>
      <c r="NLJ315" s="10"/>
      <c r="NLK315" s="10"/>
      <c r="NLL315" s="10"/>
      <c r="NLM315" s="10"/>
      <c r="NLN315" s="10"/>
      <c r="NLO315" s="10"/>
      <c r="NLP315" s="10"/>
      <c r="NLQ315" s="10"/>
      <c r="NLR315" s="10"/>
      <c r="NLS315" s="10"/>
      <c r="NLT315" s="10"/>
      <c r="NLU315" s="10"/>
      <c r="NLV315" s="10"/>
      <c r="NLW315" s="10"/>
      <c r="NLX315" s="10"/>
      <c r="NLY315" s="10"/>
      <c r="NLZ315" s="10"/>
      <c r="NMA315" s="10"/>
      <c r="NMB315" s="10"/>
      <c r="NMC315" s="10"/>
      <c r="NMD315" s="10"/>
      <c r="NME315" s="10"/>
      <c r="NMF315" s="10"/>
      <c r="NMG315" s="10"/>
      <c r="NMH315" s="10"/>
      <c r="NMI315" s="10"/>
      <c r="NMJ315" s="10"/>
      <c r="NMK315" s="10"/>
      <c r="NML315" s="10"/>
      <c r="NMM315" s="10"/>
      <c r="NMN315" s="10"/>
      <c r="NMO315" s="10"/>
      <c r="NMP315" s="10"/>
      <c r="NMQ315" s="10"/>
      <c r="NMR315" s="10"/>
      <c r="NMS315" s="10"/>
      <c r="NMT315" s="10"/>
      <c r="NMU315" s="10"/>
      <c r="NMV315" s="10"/>
      <c r="NMW315" s="10"/>
      <c r="NMX315" s="10"/>
      <c r="NMY315" s="10"/>
      <c r="NMZ315" s="10"/>
      <c r="NNA315" s="10"/>
      <c r="NNB315" s="10"/>
      <c r="NNC315" s="10"/>
      <c r="NND315" s="10"/>
      <c r="NNE315" s="10"/>
      <c r="NNF315" s="10"/>
      <c r="NNG315" s="10"/>
      <c r="NNH315" s="10"/>
      <c r="NNI315" s="10"/>
      <c r="NNJ315" s="10"/>
      <c r="NNK315" s="10"/>
      <c r="NNL315" s="10"/>
      <c r="NNM315" s="10"/>
      <c r="NNN315" s="10"/>
      <c r="NNO315" s="10"/>
      <c r="NNP315" s="10"/>
      <c r="NNQ315" s="10"/>
      <c r="NNR315" s="10"/>
      <c r="NNS315" s="10"/>
      <c r="NNT315" s="10"/>
      <c r="NNU315" s="10"/>
      <c r="NNV315" s="10"/>
      <c r="NNW315" s="10"/>
      <c r="NNX315" s="10"/>
      <c r="NNY315" s="10"/>
      <c r="NNZ315" s="10"/>
      <c r="NOA315" s="10"/>
      <c r="NOB315" s="10"/>
      <c r="NOC315" s="10"/>
      <c r="NOD315" s="10"/>
      <c r="NOE315" s="10"/>
      <c r="NOF315" s="10"/>
      <c r="NOG315" s="10"/>
      <c r="NOH315" s="10"/>
      <c r="NOI315" s="10"/>
      <c r="NOJ315" s="10"/>
      <c r="NOK315" s="10"/>
      <c r="NOL315" s="10"/>
      <c r="NOM315" s="10"/>
      <c r="NON315" s="10"/>
      <c r="NOO315" s="10"/>
      <c r="NOP315" s="10"/>
      <c r="NOQ315" s="10"/>
      <c r="NOR315" s="10"/>
      <c r="NOS315" s="10"/>
      <c r="NOT315" s="10"/>
      <c r="NOU315" s="10"/>
      <c r="NOV315" s="10"/>
      <c r="NOW315" s="10"/>
      <c r="NOX315" s="10"/>
      <c r="NOY315" s="10"/>
      <c r="NOZ315" s="10"/>
      <c r="NPA315" s="10"/>
      <c r="NPB315" s="10"/>
      <c r="NPC315" s="10"/>
      <c r="NPD315" s="10"/>
      <c r="NPE315" s="10"/>
      <c r="NPF315" s="10"/>
      <c r="NPG315" s="10"/>
      <c r="NPH315" s="10"/>
      <c r="NPI315" s="10"/>
      <c r="NPJ315" s="10"/>
      <c r="NPK315" s="10"/>
      <c r="NPL315" s="10"/>
      <c r="NPM315" s="10"/>
      <c r="NPN315" s="10"/>
      <c r="NPO315" s="10"/>
      <c r="NPP315" s="10"/>
      <c r="NPQ315" s="10"/>
      <c r="NPR315" s="10"/>
      <c r="NPS315" s="10"/>
      <c r="NPT315" s="10"/>
      <c r="NPU315" s="10"/>
      <c r="NPV315" s="10"/>
      <c r="NPW315" s="10"/>
      <c r="NPX315" s="10"/>
      <c r="NPY315" s="10"/>
      <c r="NPZ315" s="10"/>
      <c r="NQA315" s="10"/>
      <c r="NQB315" s="10"/>
      <c r="NQC315" s="10"/>
      <c r="NQD315" s="10"/>
      <c r="NQE315" s="10"/>
      <c r="NQF315" s="10"/>
      <c r="NQG315" s="10"/>
      <c r="NQH315" s="10"/>
      <c r="NQI315" s="10"/>
      <c r="NQJ315" s="10"/>
      <c r="NQK315" s="10"/>
      <c r="NQL315" s="10"/>
      <c r="NQM315" s="10"/>
      <c r="NQN315" s="10"/>
      <c r="NQO315" s="10"/>
      <c r="NQP315" s="10"/>
      <c r="NQQ315" s="10"/>
      <c r="NQR315" s="10"/>
      <c r="NQS315" s="10"/>
      <c r="NQT315" s="10"/>
      <c r="NQU315" s="10"/>
      <c r="NQV315" s="10"/>
      <c r="NQW315" s="10"/>
      <c r="NQX315" s="10"/>
      <c r="NQY315" s="10"/>
      <c r="NQZ315" s="10"/>
      <c r="NRA315" s="10"/>
      <c r="NRB315" s="10"/>
      <c r="NRC315" s="10"/>
      <c r="NRD315" s="10"/>
      <c r="NRE315" s="10"/>
      <c r="NRF315" s="10"/>
      <c r="NRG315" s="10"/>
      <c r="NRH315" s="10"/>
      <c r="NRI315" s="10"/>
      <c r="NRJ315" s="10"/>
      <c r="NRK315" s="10"/>
      <c r="NRL315" s="10"/>
      <c r="NRM315" s="10"/>
      <c r="NRN315" s="10"/>
      <c r="NRO315" s="10"/>
      <c r="NRP315" s="10"/>
      <c r="NRQ315" s="10"/>
      <c r="NRR315" s="10"/>
      <c r="NRS315" s="10"/>
      <c r="NRT315" s="10"/>
      <c r="NRU315" s="10"/>
      <c r="NRV315" s="10"/>
      <c r="NRW315" s="10"/>
      <c r="NRX315" s="10"/>
      <c r="NRY315" s="10"/>
      <c r="NRZ315" s="10"/>
      <c r="NSA315" s="10"/>
      <c r="NSB315" s="10"/>
      <c r="NSC315" s="10"/>
      <c r="NSD315" s="10"/>
      <c r="NSE315" s="10"/>
      <c r="NSF315" s="10"/>
      <c r="NSG315" s="10"/>
      <c r="NSH315" s="10"/>
      <c r="NSI315" s="10"/>
      <c r="NSJ315" s="10"/>
      <c r="NSK315" s="10"/>
      <c r="NSL315" s="10"/>
      <c r="NSM315" s="10"/>
      <c r="NSN315" s="10"/>
      <c r="NSO315" s="10"/>
      <c r="NSP315" s="10"/>
      <c r="NSQ315" s="10"/>
      <c r="NSR315" s="10"/>
      <c r="NSS315" s="10"/>
      <c r="NST315" s="10"/>
      <c r="NSU315" s="10"/>
      <c r="NSV315" s="10"/>
      <c r="NSW315" s="10"/>
      <c r="NSX315" s="10"/>
      <c r="NSY315" s="10"/>
      <c r="NSZ315" s="10"/>
      <c r="NTA315" s="10"/>
      <c r="NTB315" s="10"/>
      <c r="NTC315" s="10"/>
      <c r="NTD315" s="10"/>
      <c r="NTE315" s="10"/>
      <c r="NTF315" s="10"/>
      <c r="NTG315" s="10"/>
      <c r="NTH315" s="10"/>
      <c r="NTI315" s="10"/>
      <c r="NTJ315" s="10"/>
      <c r="NTK315" s="10"/>
      <c r="NTL315" s="10"/>
      <c r="NTM315" s="10"/>
      <c r="NTN315" s="10"/>
      <c r="NTO315" s="10"/>
      <c r="NTP315" s="10"/>
      <c r="NTQ315" s="10"/>
      <c r="NTR315" s="10"/>
      <c r="NTS315" s="10"/>
      <c r="NTT315" s="10"/>
      <c r="NTU315" s="10"/>
      <c r="NTV315" s="10"/>
      <c r="NTW315" s="10"/>
      <c r="NTX315" s="10"/>
      <c r="NTY315" s="10"/>
      <c r="NTZ315" s="10"/>
      <c r="NUA315" s="10"/>
      <c r="NUB315" s="10"/>
      <c r="NUC315" s="10"/>
      <c r="NUD315" s="10"/>
      <c r="NUE315" s="10"/>
      <c r="NUF315" s="10"/>
      <c r="NUG315" s="10"/>
      <c r="NUH315" s="10"/>
      <c r="NUI315" s="10"/>
      <c r="NUJ315" s="10"/>
      <c r="NUK315" s="10"/>
      <c r="NUL315" s="10"/>
      <c r="NUM315" s="10"/>
      <c r="NUN315" s="10"/>
      <c r="NUO315" s="10"/>
      <c r="NUP315" s="10"/>
      <c r="NUQ315" s="10"/>
      <c r="NUR315" s="10"/>
      <c r="NUS315" s="10"/>
      <c r="NUT315" s="10"/>
      <c r="NUU315" s="10"/>
      <c r="NUV315" s="10"/>
      <c r="NUW315" s="10"/>
      <c r="NUX315" s="10"/>
      <c r="NUY315" s="10"/>
      <c r="NUZ315" s="10"/>
      <c r="NVA315" s="10"/>
      <c r="NVB315" s="10"/>
      <c r="NVC315" s="10"/>
      <c r="NVD315" s="10"/>
      <c r="NVE315" s="10"/>
      <c r="NVF315" s="10"/>
      <c r="NVG315" s="10"/>
      <c r="NVH315" s="10"/>
      <c r="NVI315" s="10"/>
      <c r="NVJ315" s="10"/>
      <c r="NVK315" s="10"/>
      <c r="NVL315" s="10"/>
      <c r="NVM315" s="10"/>
      <c r="NVN315" s="10"/>
      <c r="NVO315" s="10"/>
      <c r="NVP315" s="10"/>
      <c r="NVQ315" s="10"/>
      <c r="NVR315" s="10"/>
      <c r="NVS315" s="10"/>
      <c r="NVT315" s="10"/>
      <c r="NVU315" s="10"/>
      <c r="NVV315" s="10"/>
      <c r="NVW315" s="10"/>
      <c r="NVX315" s="10"/>
      <c r="NVY315" s="10"/>
      <c r="NVZ315" s="10"/>
      <c r="NWA315" s="10"/>
      <c r="NWB315" s="10"/>
      <c r="NWC315" s="10"/>
      <c r="NWD315" s="10"/>
      <c r="NWE315" s="10"/>
      <c r="NWF315" s="10"/>
      <c r="NWG315" s="10"/>
      <c r="NWH315" s="10"/>
      <c r="NWI315" s="10"/>
      <c r="NWJ315" s="10"/>
      <c r="NWK315" s="10"/>
      <c r="NWL315" s="10"/>
      <c r="NWM315" s="10"/>
      <c r="NWN315" s="10"/>
      <c r="NWO315" s="10"/>
      <c r="NWP315" s="10"/>
      <c r="NWQ315" s="10"/>
      <c r="NWR315" s="10"/>
      <c r="NWS315" s="10"/>
      <c r="NWT315" s="10"/>
      <c r="NWU315" s="10"/>
      <c r="NWV315" s="10"/>
      <c r="NWW315" s="10"/>
      <c r="NWX315" s="10"/>
      <c r="NWY315" s="10"/>
      <c r="NWZ315" s="10"/>
      <c r="NXA315" s="10"/>
      <c r="NXB315" s="10"/>
      <c r="NXC315" s="10"/>
      <c r="NXD315" s="10"/>
      <c r="NXE315" s="10"/>
      <c r="NXF315" s="10"/>
      <c r="NXG315" s="10"/>
      <c r="NXH315" s="10"/>
      <c r="NXI315" s="10"/>
      <c r="NXJ315" s="10"/>
      <c r="NXK315" s="10"/>
      <c r="NXL315" s="10"/>
      <c r="NXM315" s="10"/>
      <c r="NXN315" s="10"/>
      <c r="NXO315" s="10"/>
      <c r="NXP315" s="10"/>
      <c r="NXQ315" s="10"/>
      <c r="NXR315" s="10"/>
      <c r="NXS315" s="10"/>
      <c r="NXT315" s="10"/>
      <c r="NXU315" s="10"/>
      <c r="NXV315" s="10"/>
      <c r="NXW315" s="10"/>
      <c r="NXX315" s="10"/>
      <c r="NXY315" s="10"/>
      <c r="NXZ315" s="10"/>
      <c r="NYA315" s="10"/>
      <c r="NYB315" s="10"/>
      <c r="NYC315" s="10"/>
      <c r="NYD315" s="10"/>
      <c r="NYE315" s="10"/>
      <c r="NYF315" s="10"/>
      <c r="NYG315" s="10"/>
      <c r="NYH315" s="10"/>
      <c r="NYI315" s="10"/>
      <c r="NYJ315" s="10"/>
      <c r="NYK315" s="10"/>
      <c r="NYL315" s="10"/>
      <c r="NYM315" s="10"/>
      <c r="NYN315" s="10"/>
      <c r="NYO315" s="10"/>
      <c r="NYP315" s="10"/>
      <c r="NYQ315" s="10"/>
      <c r="NYR315" s="10"/>
      <c r="NYS315" s="10"/>
      <c r="NYT315" s="10"/>
      <c r="NYU315" s="10"/>
      <c r="NYV315" s="10"/>
      <c r="NYW315" s="10"/>
      <c r="NYX315" s="10"/>
      <c r="NYY315" s="10"/>
      <c r="NYZ315" s="10"/>
      <c r="NZA315" s="10"/>
      <c r="NZB315" s="10"/>
      <c r="NZC315" s="10"/>
      <c r="NZD315" s="10"/>
      <c r="NZE315" s="10"/>
      <c r="NZF315" s="10"/>
      <c r="NZG315" s="10"/>
      <c r="NZH315" s="10"/>
      <c r="NZI315" s="10"/>
      <c r="NZJ315" s="10"/>
      <c r="NZK315" s="10"/>
      <c r="NZL315" s="10"/>
      <c r="NZM315" s="10"/>
      <c r="NZN315" s="10"/>
      <c r="NZO315" s="10"/>
      <c r="NZP315" s="10"/>
      <c r="NZQ315" s="10"/>
      <c r="NZR315" s="10"/>
      <c r="NZS315" s="10"/>
      <c r="NZT315" s="10"/>
      <c r="NZU315" s="10"/>
      <c r="NZV315" s="10"/>
      <c r="NZW315" s="10"/>
      <c r="NZX315" s="10"/>
      <c r="NZY315" s="10"/>
      <c r="NZZ315" s="10"/>
      <c r="OAA315" s="10"/>
      <c r="OAB315" s="10"/>
      <c r="OAC315" s="10"/>
      <c r="OAD315" s="10"/>
      <c r="OAE315" s="10"/>
      <c r="OAF315" s="10"/>
      <c r="OAG315" s="10"/>
      <c r="OAH315" s="10"/>
      <c r="OAI315" s="10"/>
      <c r="OAJ315" s="10"/>
      <c r="OAK315" s="10"/>
      <c r="OAL315" s="10"/>
      <c r="OAM315" s="10"/>
      <c r="OAN315" s="10"/>
      <c r="OAO315" s="10"/>
      <c r="OAP315" s="10"/>
      <c r="OAQ315" s="10"/>
      <c r="OAR315" s="10"/>
      <c r="OAS315" s="10"/>
      <c r="OAT315" s="10"/>
      <c r="OAU315" s="10"/>
      <c r="OAV315" s="10"/>
      <c r="OAW315" s="10"/>
      <c r="OAX315" s="10"/>
      <c r="OAY315" s="10"/>
      <c r="OAZ315" s="10"/>
      <c r="OBA315" s="10"/>
      <c r="OBB315" s="10"/>
      <c r="OBC315" s="10"/>
      <c r="OBD315" s="10"/>
      <c r="OBE315" s="10"/>
      <c r="OBF315" s="10"/>
      <c r="OBG315" s="10"/>
      <c r="OBH315" s="10"/>
      <c r="OBI315" s="10"/>
      <c r="OBJ315" s="10"/>
      <c r="OBK315" s="10"/>
      <c r="OBL315" s="10"/>
      <c r="OBM315" s="10"/>
      <c r="OBN315" s="10"/>
      <c r="OBO315" s="10"/>
      <c r="OBP315" s="10"/>
      <c r="OBQ315" s="10"/>
      <c r="OBR315" s="10"/>
      <c r="OBS315" s="10"/>
      <c r="OBT315" s="10"/>
      <c r="OBU315" s="10"/>
      <c r="OBV315" s="10"/>
      <c r="OBW315" s="10"/>
      <c r="OBX315" s="10"/>
      <c r="OBY315" s="10"/>
      <c r="OBZ315" s="10"/>
      <c r="OCA315" s="10"/>
      <c r="OCB315" s="10"/>
      <c r="OCC315" s="10"/>
      <c r="OCD315" s="10"/>
      <c r="OCE315" s="10"/>
      <c r="OCF315" s="10"/>
      <c r="OCG315" s="10"/>
      <c r="OCH315" s="10"/>
      <c r="OCI315" s="10"/>
      <c r="OCJ315" s="10"/>
      <c r="OCK315" s="10"/>
      <c r="OCL315" s="10"/>
      <c r="OCM315" s="10"/>
      <c r="OCN315" s="10"/>
      <c r="OCO315" s="10"/>
      <c r="OCP315" s="10"/>
      <c r="OCQ315" s="10"/>
      <c r="OCR315" s="10"/>
      <c r="OCS315" s="10"/>
      <c r="OCT315" s="10"/>
      <c r="OCU315" s="10"/>
      <c r="OCV315" s="10"/>
      <c r="OCW315" s="10"/>
      <c r="OCX315" s="10"/>
      <c r="OCY315" s="10"/>
      <c r="OCZ315" s="10"/>
      <c r="ODA315" s="10"/>
      <c r="ODB315" s="10"/>
      <c r="ODC315" s="10"/>
      <c r="ODD315" s="10"/>
      <c r="ODE315" s="10"/>
      <c r="ODF315" s="10"/>
      <c r="ODG315" s="10"/>
      <c r="ODH315" s="10"/>
      <c r="ODI315" s="10"/>
      <c r="ODJ315" s="10"/>
      <c r="ODK315" s="10"/>
      <c r="ODL315" s="10"/>
      <c r="ODM315" s="10"/>
      <c r="ODN315" s="10"/>
      <c r="ODO315" s="10"/>
      <c r="ODP315" s="10"/>
      <c r="ODQ315" s="10"/>
      <c r="ODR315" s="10"/>
      <c r="ODS315" s="10"/>
      <c r="ODT315" s="10"/>
      <c r="ODU315" s="10"/>
      <c r="ODV315" s="10"/>
      <c r="ODW315" s="10"/>
      <c r="ODX315" s="10"/>
      <c r="ODY315" s="10"/>
      <c r="ODZ315" s="10"/>
      <c r="OEA315" s="10"/>
      <c r="OEB315" s="10"/>
      <c r="OEC315" s="10"/>
      <c r="OED315" s="10"/>
      <c r="OEE315" s="10"/>
      <c r="OEF315" s="10"/>
      <c r="OEG315" s="10"/>
      <c r="OEH315" s="10"/>
      <c r="OEI315" s="10"/>
      <c r="OEJ315" s="10"/>
      <c r="OEK315" s="10"/>
      <c r="OEL315" s="10"/>
      <c r="OEM315" s="10"/>
      <c r="OEN315" s="10"/>
      <c r="OEO315" s="10"/>
      <c r="OEP315" s="10"/>
      <c r="OEQ315" s="10"/>
      <c r="OER315" s="10"/>
      <c r="OES315" s="10"/>
      <c r="OET315" s="10"/>
      <c r="OEU315" s="10"/>
      <c r="OEV315" s="10"/>
      <c r="OEW315" s="10"/>
      <c r="OEX315" s="10"/>
      <c r="OEY315" s="10"/>
      <c r="OEZ315" s="10"/>
      <c r="OFA315" s="10"/>
      <c r="OFB315" s="10"/>
      <c r="OFC315" s="10"/>
      <c r="OFD315" s="10"/>
      <c r="OFE315" s="10"/>
      <c r="OFF315" s="10"/>
      <c r="OFG315" s="10"/>
      <c r="OFH315" s="10"/>
      <c r="OFI315" s="10"/>
      <c r="OFJ315" s="10"/>
      <c r="OFK315" s="10"/>
      <c r="OFL315" s="10"/>
      <c r="OFM315" s="10"/>
      <c r="OFN315" s="10"/>
      <c r="OFO315" s="10"/>
      <c r="OFP315" s="10"/>
      <c r="OFQ315" s="10"/>
      <c r="OFR315" s="10"/>
      <c r="OFS315" s="10"/>
      <c r="OFT315" s="10"/>
      <c r="OFU315" s="10"/>
      <c r="OFV315" s="10"/>
      <c r="OFW315" s="10"/>
      <c r="OFX315" s="10"/>
      <c r="OFY315" s="10"/>
      <c r="OFZ315" s="10"/>
      <c r="OGA315" s="10"/>
      <c r="OGB315" s="10"/>
      <c r="OGC315" s="10"/>
      <c r="OGD315" s="10"/>
      <c r="OGE315" s="10"/>
      <c r="OGF315" s="10"/>
      <c r="OGG315" s="10"/>
      <c r="OGH315" s="10"/>
      <c r="OGI315" s="10"/>
      <c r="OGJ315" s="10"/>
      <c r="OGK315" s="10"/>
      <c r="OGL315" s="10"/>
      <c r="OGM315" s="10"/>
      <c r="OGN315" s="10"/>
      <c r="OGO315" s="10"/>
      <c r="OGP315" s="10"/>
      <c r="OGQ315" s="10"/>
      <c r="OGR315" s="10"/>
      <c r="OGS315" s="10"/>
      <c r="OGT315" s="10"/>
      <c r="OGU315" s="10"/>
      <c r="OGV315" s="10"/>
      <c r="OGW315" s="10"/>
      <c r="OGX315" s="10"/>
      <c r="OGY315" s="10"/>
      <c r="OGZ315" s="10"/>
      <c r="OHA315" s="10"/>
      <c r="OHB315" s="10"/>
      <c r="OHC315" s="10"/>
      <c r="OHD315" s="10"/>
      <c r="OHE315" s="10"/>
      <c r="OHF315" s="10"/>
      <c r="OHG315" s="10"/>
      <c r="OHH315" s="10"/>
      <c r="OHI315" s="10"/>
      <c r="OHJ315" s="10"/>
      <c r="OHK315" s="10"/>
      <c r="OHL315" s="10"/>
      <c r="OHM315" s="10"/>
      <c r="OHN315" s="10"/>
      <c r="OHO315" s="10"/>
      <c r="OHP315" s="10"/>
      <c r="OHQ315" s="10"/>
      <c r="OHR315" s="10"/>
      <c r="OHS315" s="10"/>
      <c r="OHT315" s="10"/>
      <c r="OHU315" s="10"/>
      <c r="OHV315" s="10"/>
      <c r="OHW315" s="10"/>
      <c r="OHX315" s="10"/>
      <c r="OHY315" s="10"/>
      <c r="OHZ315" s="10"/>
      <c r="OIA315" s="10"/>
      <c r="OIB315" s="10"/>
      <c r="OIC315" s="10"/>
      <c r="OID315" s="10"/>
      <c r="OIE315" s="10"/>
      <c r="OIF315" s="10"/>
      <c r="OIG315" s="10"/>
      <c r="OIH315" s="10"/>
      <c r="OII315" s="10"/>
      <c r="OIJ315" s="10"/>
      <c r="OIK315" s="10"/>
      <c r="OIL315" s="10"/>
      <c r="OIM315" s="10"/>
      <c r="OIN315" s="10"/>
      <c r="OIO315" s="10"/>
      <c r="OIP315" s="10"/>
      <c r="OIQ315" s="10"/>
      <c r="OIR315" s="10"/>
      <c r="OIS315" s="10"/>
      <c r="OIT315" s="10"/>
      <c r="OIU315" s="10"/>
      <c r="OIV315" s="10"/>
      <c r="OIW315" s="10"/>
      <c r="OIX315" s="10"/>
      <c r="OIY315" s="10"/>
      <c r="OIZ315" s="10"/>
      <c r="OJA315" s="10"/>
      <c r="OJB315" s="10"/>
      <c r="OJC315" s="10"/>
      <c r="OJD315" s="10"/>
      <c r="OJE315" s="10"/>
      <c r="OJF315" s="10"/>
      <c r="OJG315" s="10"/>
      <c r="OJH315" s="10"/>
      <c r="OJI315" s="10"/>
      <c r="OJJ315" s="10"/>
      <c r="OJK315" s="10"/>
      <c r="OJL315" s="10"/>
      <c r="OJM315" s="10"/>
      <c r="OJN315" s="10"/>
      <c r="OJO315" s="10"/>
      <c r="OJP315" s="10"/>
      <c r="OJQ315" s="10"/>
      <c r="OJR315" s="10"/>
      <c r="OJS315" s="10"/>
      <c r="OJT315" s="10"/>
      <c r="OJU315" s="10"/>
      <c r="OJV315" s="10"/>
      <c r="OJW315" s="10"/>
      <c r="OJX315" s="10"/>
      <c r="OJY315" s="10"/>
      <c r="OJZ315" s="10"/>
      <c r="OKA315" s="10"/>
      <c r="OKB315" s="10"/>
      <c r="OKC315" s="10"/>
      <c r="OKD315" s="10"/>
      <c r="OKE315" s="10"/>
      <c r="OKF315" s="10"/>
      <c r="OKG315" s="10"/>
      <c r="OKH315" s="10"/>
      <c r="OKI315" s="10"/>
      <c r="OKJ315" s="10"/>
      <c r="OKK315" s="10"/>
      <c r="OKL315" s="10"/>
      <c r="OKM315" s="10"/>
      <c r="OKN315" s="10"/>
      <c r="OKO315" s="10"/>
      <c r="OKP315" s="10"/>
      <c r="OKQ315" s="10"/>
      <c r="OKR315" s="10"/>
      <c r="OKS315" s="10"/>
      <c r="OKT315" s="10"/>
      <c r="OKU315" s="10"/>
      <c r="OKV315" s="10"/>
      <c r="OKW315" s="10"/>
      <c r="OKX315" s="10"/>
      <c r="OKY315" s="10"/>
      <c r="OKZ315" s="10"/>
      <c r="OLA315" s="10"/>
      <c r="OLB315" s="10"/>
      <c r="OLC315" s="10"/>
      <c r="OLD315" s="10"/>
      <c r="OLE315" s="10"/>
      <c r="OLF315" s="10"/>
      <c r="OLG315" s="10"/>
      <c r="OLH315" s="10"/>
      <c r="OLI315" s="10"/>
      <c r="OLJ315" s="10"/>
      <c r="OLK315" s="10"/>
      <c r="OLL315" s="10"/>
      <c r="OLM315" s="10"/>
      <c r="OLN315" s="10"/>
      <c r="OLO315" s="10"/>
      <c r="OLP315" s="10"/>
      <c r="OLQ315" s="10"/>
      <c r="OLR315" s="10"/>
      <c r="OLS315" s="10"/>
      <c r="OLT315" s="10"/>
      <c r="OLU315" s="10"/>
      <c r="OLV315" s="10"/>
      <c r="OLW315" s="10"/>
      <c r="OLX315" s="10"/>
      <c r="OLY315" s="10"/>
      <c r="OLZ315" s="10"/>
      <c r="OMA315" s="10"/>
      <c r="OMB315" s="10"/>
      <c r="OMC315" s="10"/>
      <c r="OMD315" s="10"/>
      <c r="OME315" s="10"/>
      <c r="OMF315" s="10"/>
      <c r="OMG315" s="10"/>
      <c r="OMH315" s="10"/>
      <c r="OMI315" s="10"/>
      <c r="OMJ315" s="10"/>
      <c r="OMK315" s="10"/>
      <c r="OML315" s="10"/>
      <c r="OMM315" s="10"/>
      <c r="OMN315" s="10"/>
      <c r="OMO315" s="10"/>
      <c r="OMP315" s="10"/>
      <c r="OMQ315" s="10"/>
      <c r="OMR315" s="10"/>
      <c r="OMS315" s="10"/>
      <c r="OMT315" s="10"/>
      <c r="OMU315" s="10"/>
      <c r="OMV315" s="10"/>
      <c r="OMW315" s="10"/>
      <c r="OMX315" s="10"/>
      <c r="OMY315" s="10"/>
      <c r="OMZ315" s="10"/>
      <c r="ONA315" s="10"/>
      <c r="ONB315" s="10"/>
      <c r="ONC315" s="10"/>
      <c r="OND315" s="10"/>
      <c r="ONE315" s="10"/>
      <c r="ONF315" s="10"/>
      <c r="ONG315" s="10"/>
      <c r="ONH315" s="10"/>
      <c r="ONI315" s="10"/>
      <c r="ONJ315" s="10"/>
      <c r="ONK315" s="10"/>
      <c r="ONL315" s="10"/>
      <c r="ONM315" s="10"/>
      <c r="ONN315" s="10"/>
      <c r="ONO315" s="10"/>
      <c r="ONP315" s="10"/>
      <c r="ONQ315" s="10"/>
      <c r="ONR315" s="10"/>
      <c r="ONS315" s="10"/>
      <c r="ONT315" s="10"/>
      <c r="ONU315" s="10"/>
      <c r="ONV315" s="10"/>
      <c r="ONW315" s="10"/>
      <c r="ONX315" s="10"/>
      <c r="ONY315" s="10"/>
      <c r="ONZ315" s="10"/>
      <c r="OOA315" s="10"/>
      <c r="OOB315" s="10"/>
      <c r="OOC315" s="10"/>
      <c r="OOD315" s="10"/>
      <c r="OOE315" s="10"/>
      <c r="OOF315" s="10"/>
      <c r="OOG315" s="10"/>
      <c r="OOH315" s="10"/>
      <c r="OOI315" s="10"/>
      <c r="OOJ315" s="10"/>
      <c r="OOK315" s="10"/>
      <c r="OOL315" s="10"/>
      <c r="OOM315" s="10"/>
      <c r="OON315" s="10"/>
      <c r="OOO315" s="10"/>
      <c r="OOP315" s="10"/>
      <c r="OOQ315" s="10"/>
      <c r="OOR315" s="10"/>
      <c r="OOS315" s="10"/>
      <c r="OOT315" s="10"/>
      <c r="OOU315" s="10"/>
      <c r="OOV315" s="10"/>
      <c r="OOW315" s="10"/>
      <c r="OOX315" s="10"/>
      <c r="OOY315" s="10"/>
      <c r="OOZ315" s="10"/>
      <c r="OPA315" s="10"/>
      <c r="OPB315" s="10"/>
      <c r="OPC315" s="10"/>
      <c r="OPD315" s="10"/>
      <c r="OPE315" s="10"/>
      <c r="OPF315" s="10"/>
      <c r="OPG315" s="10"/>
      <c r="OPH315" s="10"/>
      <c r="OPI315" s="10"/>
      <c r="OPJ315" s="10"/>
      <c r="OPK315" s="10"/>
      <c r="OPL315" s="10"/>
      <c r="OPM315" s="10"/>
      <c r="OPN315" s="10"/>
      <c r="OPO315" s="10"/>
      <c r="OPP315" s="10"/>
      <c r="OPQ315" s="10"/>
      <c r="OPR315" s="10"/>
      <c r="OPS315" s="10"/>
      <c r="OPT315" s="10"/>
      <c r="OPU315" s="10"/>
      <c r="OPV315" s="10"/>
      <c r="OPW315" s="10"/>
      <c r="OPX315" s="10"/>
      <c r="OPY315" s="10"/>
      <c r="OPZ315" s="10"/>
      <c r="OQA315" s="10"/>
      <c r="OQB315" s="10"/>
      <c r="OQC315" s="10"/>
      <c r="OQD315" s="10"/>
      <c r="OQE315" s="10"/>
      <c r="OQF315" s="10"/>
      <c r="OQG315" s="10"/>
      <c r="OQH315" s="10"/>
      <c r="OQI315" s="10"/>
      <c r="OQJ315" s="10"/>
      <c r="OQK315" s="10"/>
      <c r="OQL315" s="10"/>
      <c r="OQM315" s="10"/>
      <c r="OQN315" s="10"/>
      <c r="OQO315" s="10"/>
      <c r="OQP315" s="10"/>
      <c r="OQQ315" s="10"/>
      <c r="OQR315" s="10"/>
      <c r="OQS315" s="10"/>
      <c r="OQT315" s="10"/>
      <c r="OQU315" s="10"/>
      <c r="OQV315" s="10"/>
      <c r="OQW315" s="10"/>
      <c r="OQX315" s="10"/>
      <c r="OQY315" s="10"/>
      <c r="OQZ315" s="10"/>
      <c r="ORA315" s="10"/>
      <c r="ORB315" s="10"/>
      <c r="ORC315" s="10"/>
      <c r="ORD315" s="10"/>
      <c r="ORE315" s="10"/>
      <c r="ORF315" s="10"/>
      <c r="ORG315" s="10"/>
      <c r="ORH315" s="10"/>
      <c r="ORI315" s="10"/>
      <c r="ORJ315" s="10"/>
      <c r="ORK315" s="10"/>
      <c r="ORL315" s="10"/>
      <c r="ORM315" s="10"/>
      <c r="ORN315" s="10"/>
      <c r="ORO315" s="10"/>
      <c r="ORP315" s="10"/>
      <c r="ORQ315" s="10"/>
      <c r="ORR315" s="10"/>
      <c r="ORS315" s="10"/>
      <c r="ORT315" s="10"/>
      <c r="ORU315" s="10"/>
      <c r="ORV315" s="10"/>
      <c r="ORW315" s="10"/>
      <c r="ORX315" s="10"/>
      <c r="ORY315" s="10"/>
      <c r="ORZ315" s="10"/>
      <c r="OSA315" s="10"/>
      <c r="OSB315" s="10"/>
      <c r="OSC315" s="10"/>
      <c r="OSD315" s="10"/>
      <c r="OSE315" s="10"/>
      <c r="OSF315" s="10"/>
      <c r="OSG315" s="10"/>
      <c r="OSH315" s="10"/>
      <c r="OSI315" s="10"/>
      <c r="OSJ315" s="10"/>
      <c r="OSK315" s="10"/>
      <c r="OSL315" s="10"/>
      <c r="OSM315" s="10"/>
      <c r="OSN315" s="10"/>
      <c r="OSO315" s="10"/>
      <c r="OSP315" s="10"/>
      <c r="OSQ315" s="10"/>
      <c r="OSR315" s="10"/>
      <c r="OSS315" s="10"/>
      <c r="OST315" s="10"/>
      <c r="OSU315" s="10"/>
      <c r="OSV315" s="10"/>
      <c r="OSW315" s="10"/>
      <c r="OSX315" s="10"/>
      <c r="OSY315" s="10"/>
      <c r="OSZ315" s="10"/>
      <c r="OTA315" s="10"/>
      <c r="OTB315" s="10"/>
      <c r="OTC315" s="10"/>
      <c r="OTD315" s="10"/>
      <c r="OTE315" s="10"/>
      <c r="OTF315" s="10"/>
      <c r="OTG315" s="10"/>
      <c r="OTH315" s="10"/>
      <c r="OTI315" s="10"/>
      <c r="OTJ315" s="10"/>
      <c r="OTK315" s="10"/>
      <c r="OTL315" s="10"/>
      <c r="OTM315" s="10"/>
      <c r="OTN315" s="10"/>
      <c r="OTO315" s="10"/>
      <c r="OTP315" s="10"/>
      <c r="OTQ315" s="10"/>
      <c r="OTR315" s="10"/>
      <c r="OTS315" s="10"/>
      <c r="OTT315" s="10"/>
      <c r="OTU315" s="10"/>
      <c r="OTV315" s="10"/>
      <c r="OTW315" s="10"/>
      <c r="OTX315" s="10"/>
      <c r="OTY315" s="10"/>
      <c r="OTZ315" s="10"/>
      <c r="OUA315" s="10"/>
      <c r="OUB315" s="10"/>
      <c r="OUC315" s="10"/>
      <c r="OUD315" s="10"/>
      <c r="OUE315" s="10"/>
      <c r="OUF315" s="10"/>
      <c r="OUG315" s="10"/>
      <c r="OUH315" s="10"/>
      <c r="OUI315" s="10"/>
      <c r="OUJ315" s="10"/>
      <c r="OUK315" s="10"/>
      <c r="OUL315" s="10"/>
      <c r="OUM315" s="10"/>
      <c r="OUN315" s="10"/>
      <c r="OUO315" s="10"/>
      <c r="OUP315" s="10"/>
      <c r="OUQ315" s="10"/>
      <c r="OUR315" s="10"/>
      <c r="OUS315" s="10"/>
      <c r="OUT315" s="10"/>
      <c r="OUU315" s="10"/>
      <c r="OUV315" s="10"/>
      <c r="OUW315" s="10"/>
      <c r="OUX315" s="10"/>
      <c r="OUY315" s="10"/>
      <c r="OUZ315" s="10"/>
      <c r="OVA315" s="10"/>
      <c r="OVB315" s="10"/>
      <c r="OVC315" s="10"/>
      <c r="OVD315" s="10"/>
      <c r="OVE315" s="10"/>
      <c r="OVF315" s="10"/>
      <c r="OVG315" s="10"/>
      <c r="OVH315" s="10"/>
      <c r="OVI315" s="10"/>
      <c r="OVJ315" s="10"/>
      <c r="OVK315" s="10"/>
      <c r="OVL315" s="10"/>
      <c r="OVM315" s="10"/>
      <c r="OVN315" s="10"/>
      <c r="OVO315" s="10"/>
      <c r="OVP315" s="10"/>
      <c r="OVQ315" s="10"/>
      <c r="OVR315" s="10"/>
      <c r="OVS315" s="10"/>
      <c r="OVT315" s="10"/>
      <c r="OVU315" s="10"/>
      <c r="OVV315" s="10"/>
      <c r="OVW315" s="10"/>
      <c r="OVX315" s="10"/>
      <c r="OVY315" s="10"/>
      <c r="OVZ315" s="10"/>
      <c r="OWA315" s="10"/>
      <c r="OWB315" s="10"/>
      <c r="OWC315" s="10"/>
      <c r="OWD315" s="10"/>
      <c r="OWE315" s="10"/>
      <c r="OWF315" s="10"/>
      <c r="OWG315" s="10"/>
      <c r="OWH315" s="10"/>
      <c r="OWI315" s="10"/>
      <c r="OWJ315" s="10"/>
      <c r="OWK315" s="10"/>
      <c r="OWL315" s="10"/>
      <c r="OWM315" s="10"/>
      <c r="OWN315" s="10"/>
      <c r="OWO315" s="10"/>
      <c r="OWP315" s="10"/>
      <c r="OWQ315" s="10"/>
      <c r="OWR315" s="10"/>
      <c r="OWS315" s="10"/>
      <c r="OWT315" s="10"/>
      <c r="OWU315" s="10"/>
      <c r="OWV315" s="10"/>
      <c r="OWW315" s="10"/>
      <c r="OWX315" s="10"/>
      <c r="OWY315" s="10"/>
      <c r="OWZ315" s="10"/>
      <c r="OXA315" s="10"/>
      <c r="OXB315" s="10"/>
      <c r="OXC315" s="10"/>
      <c r="OXD315" s="10"/>
      <c r="OXE315" s="10"/>
      <c r="OXF315" s="10"/>
      <c r="OXG315" s="10"/>
      <c r="OXH315" s="10"/>
      <c r="OXI315" s="10"/>
      <c r="OXJ315" s="10"/>
      <c r="OXK315" s="10"/>
      <c r="OXL315" s="10"/>
      <c r="OXM315" s="10"/>
      <c r="OXN315" s="10"/>
      <c r="OXO315" s="10"/>
      <c r="OXP315" s="10"/>
      <c r="OXQ315" s="10"/>
      <c r="OXR315" s="10"/>
      <c r="OXS315" s="10"/>
      <c r="OXT315" s="10"/>
      <c r="OXU315" s="10"/>
      <c r="OXV315" s="10"/>
      <c r="OXW315" s="10"/>
      <c r="OXX315" s="10"/>
      <c r="OXY315" s="10"/>
      <c r="OXZ315" s="10"/>
      <c r="OYA315" s="10"/>
      <c r="OYB315" s="10"/>
      <c r="OYC315" s="10"/>
      <c r="OYD315" s="10"/>
      <c r="OYE315" s="10"/>
      <c r="OYF315" s="10"/>
      <c r="OYG315" s="10"/>
      <c r="OYH315" s="10"/>
      <c r="OYI315" s="10"/>
      <c r="OYJ315" s="10"/>
      <c r="OYK315" s="10"/>
      <c r="OYL315" s="10"/>
      <c r="OYM315" s="10"/>
      <c r="OYN315" s="10"/>
      <c r="OYO315" s="10"/>
      <c r="OYP315" s="10"/>
      <c r="OYQ315" s="10"/>
      <c r="OYR315" s="10"/>
      <c r="OYS315" s="10"/>
      <c r="OYT315" s="10"/>
      <c r="OYU315" s="10"/>
      <c r="OYV315" s="10"/>
      <c r="OYW315" s="10"/>
      <c r="OYX315" s="10"/>
      <c r="OYY315" s="10"/>
      <c r="OYZ315" s="10"/>
      <c r="OZA315" s="10"/>
      <c r="OZB315" s="10"/>
      <c r="OZC315" s="10"/>
      <c r="OZD315" s="10"/>
      <c r="OZE315" s="10"/>
      <c r="OZF315" s="10"/>
      <c r="OZG315" s="10"/>
      <c r="OZH315" s="10"/>
      <c r="OZI315" s="10"/>
      <c r="OZJ315" s="10"/>
      <c r="OZK315" s="10"/>
      <c r="OZL315" s="10"/>
      <c r="OZM315" s="10"/>
      <c r="OZN315" s="10"/>
      <c r="OZO315" s="10"/>
      <c r="OZP315" s="10"/>
      <c r="OZQ315" s="10"/>
      <c r="OZR315" s="10"/>
      <c r="OZS315" s="10"/>
      <c r="OZT315" s="10"/>
      <c r="OZU315" s="10"/>
      <c r="OZV315" s="10"/>
      <c r="OZW315" s="10"/>
      <c r="OZX315" s="10"/>
      <c r="OZY315" s="10"/>
      <c r="OZZ315" s="10"/>
      <c r="PAA315" s="10"/>
      <c r="PAB315" s="10"/>
      <c r="PAC315" s="10"/>
      <c r="PAD315" s="10"/>
      <c r="PAE315" s="10"/>
      <c r="PAF315" s="10"/>
      <c r="PAG315" s="10"/>
      <c r="PAH315" s="10"/>
      <c r="PAI315" s="10"/>
      <c r="PAJ315" s="10"/>
      <c r="PAK315" s="10"/>
      <c r="PAL315" s="10"/>
      <c r="PAM315" s="10"/>
      <c r="PAN315" s="10"/>
      <c r="PAO315" s="10"/>
      <c r="PAP315" s="10"/>
      <c r="PAQ315" s="10"/>
      <c r="PAR315" s="10"/>
      <c r="PAS315" s="10"/>
      <c r="PAT315" s="10"/>
      <c r="PAU315" s="10"/>
      <c r="PAV315" s="10"/>
      <c r="PAW315" s="10"/>
      <c r="PAX315" s="10"/>
      <c r="PAY315" s="10"/>
      <c r="PAZ315" s="10"/>
      <c r="PBA315" s="10"/>
      <c r="PBB315" s="10"/>
      <c r="PBC315" s="10"/>
      <c r="PBD315" s="10"/>
      <c r="PBE315" s="10"/>
      <c r="PBF315" s="10"/>
      <c r="PBG315" s="10"/>
      <c r="PBH315" s="10"/>
      <c r="PBI315" s="10"/>
      <c r="PBJ315" s="10"/>
      <c r="PBK315" s="10"/>
      <c r="PBL315" s="10"/>
      <c r="PBM315" s="10"/>
      <c r="PBN315" s="10"/>
      <c r="PBO315" s="10"/>
      <c r="PBP315" s="10"/>
      <c r="PBQ315" s="10"/>
      <c r="PBR315" s="10"/>
      <c r="PBS315" s="10"/>
      <c r="PBT315" s="10"/>
      <c r="PBU315" s="10"/>
      <c r="PBV315" s="10"/>
      <c r="PBW315" s="10"/>
      <c r="PBX315" s="10"/>
      <c r="PBY315" s="10"/>
      <c r="PBZ315" s="10"/>
      <c r="PCA315" s="10"/>
      <c r="PCB315" s="10"/>
      <c r="PCC315" s="10"/>
      <c r="PCD315" s="10"/>
      <c r="PCE315" s="10"/>
      <c r="PCF315" s="10"/>
      <c r="PCG315" s="10"/>
      <c r="PCH315" s="10"/>
      <c r="PCI315" s="10"/>
      <c r="PCJ315" s="10"/>
      <c r="PCK315" s="10"/>
      <c r="PCL315" s="10"/>
      <c r="PCM315" s="10"/>
      <c r="PCN315" s="10"/>
      <c r="PCO315" s="10"/>
      <c r="PCP315" s="10"/>
      <c r="PCQ315" s="10"/>
      <c r="PCR315" s="10"/>
      <c r="PCS315" s="10"/>
      <c r="PCT315" s="10"/>
      <c r="PCU315" s="10"/>
      <c r="PCV315" s="10"/>
      <c r="PCW315" s="10"/>
      <c r="PCX315" s="10"/>
      <c r="PCY315" s="10"/>
      <c r="PCZ315" s="10"/>
      <c r="PDA315" s="10"/>
      <c r="PDB315" s="10"/>
      <c r="PDC315" s="10"/>
      <c r="PDD315" s="10"/>
      <c r="PDE315" s="10"/>
      <c r="PDF315" s="10"/>
      <c r="PDG315" s="10"/>
      <c r="PDH315" s="10"/>
      <c r="PDI315" s="10"/>
      <c r="PDJ315" s="10"/>
      <c r="PDK315" s="10"/>
      <c r="PDL315" s="10"/>
      <c r="PDM315" s="10"/>
      <c r="PDN315" s="10"/>
      <c r="PDO315" s="10"/>
      <c r="PDP315" s="10"/>
      <c r="PDQ315" s="10"/>
      <c r="PDR315" s="10"/>
      <c r="PDS315" s="10"/>
      <c r="PDT315" s="10"/>
      <c r="PDU315" s="10"/>
      <c r="PDV315" s="10"/>
      <c r="PDW315" s="10"/>
      <c r="PDX315" s="10"/>
      <c r="PDY315" s="10"/>
      <c r="PDZ315" s="10"/>
      <c r="PEA315" s="10"/>
      <c r="PEB315" s="10"/>
      <c r="PEC315" s="10"/>
      <c r="PED315" s="10"/>
      <c r="PEE315" s="10"/>
      <c r="PEF315" s="10"/>
      <c r="PEG315" s="10"/>
      <c r="PEH315" s="10"/>
      <c r="PEI315" s="10"/>
      <c r="PEJ315" s="10"/>
      <c r="PEK315" s="10"/>
      <c r="PEL315" s="10"/>
      <c r="PEM315" s="10"/>
      <c r="PEN315" s="10"/>
      <c r="PEO315" s="10"/>
      <c r="PEP315" s="10"/>
      <c r="PEQ315" s="10"/>
      <c r="PER315" s="10"/>
      <c r="PES315" s="10"/>
      <c r="PET315" s="10"/>
      <c r="PEU315" s="10"/>
      <c r="PEV315" s="10"/>
      <c r="PEW315" s="10"/>
      <c r="PEX315" s="10"/>
      <c r="PEY315" s="10"/>
      <c r="PEZ315" s="10"/>
      <c r="PFA315" s="10"/>
      <c r="PFB315" s="10"/>
      <c r="PFC315" s="10"/>
      <c r="PFD315" s="10"/>
      <c r="PFE315" s="10"/>
      <c r="PFF315" s="10"/>
      <c r="PFG315" s="10"/>
      <c r="PFH315" s="10"/>
      <c r="PFI315" s="10"/>
      <c r="PFJ315" s="10"/>
      <c r="PFK315" s="10"/>
      <c r="PFL315" s="10"/>
      <c r="PFM315" s="10"/>
      <c r="PFN315" s="10"/>
      <c r="PFO315" s="10"/>
      <c r="PFP315" s="10"/>
      <c r="PFQ315" s="10"/>
      <c r="PFR315" s="10"/>
      <c r="PFS315" s="10"/>
      <c r="PFT315" s="10"/>
      <c r="PFU315" s="10"/>
      <c r="PFV315" s="10"/>
      <c r="PFW315" s="10"/>
      <c r="PFX315" s="10"/>
      <c r="PFY315" s="10"/>
      <c r="PFZ315" s="10"/>
      <c r="PGA315" s="10"/>
      <c r="PGB315" s="10"/>
      <c r="PGC315" s="10"/>
      <c r="PGD315" s="10"/>
      <c r="PGE315" s="10"/>
      <c r="PGF315" s="10"/>
      <c r="PGG315" s="10"/>
      <c r="PGH315" s="10"/>
      <c r="PGI315" s="10"/>
      <c r="PGJ315" s="10"/>
      <c r="PGK315" s="10"/>
      <c r="PGL315" s="10"/>
      <c r="PGM315" s="10"/>
      <c r="PGN315" s="10"/>
      <c r="PGO315" s="10"/>
      <c r="PGP315" s="10"/>
      <c r="PGQ315" s="10"/>
      <c r="PGR315" s="10"/>
      <c r="PGS315" s="10"/>
      <c r="PGT315" s="10"/>
      <c r="PGU315" s="10"/>
      <c r="PGV315" s="10"/>
      <c r="PGW315" s="10"/>
      <c r="PGX315" s="10"/>
      <c r="PGY315" s="10"/>
      <c r="PGZ315" s="10"/>
      <c r="PHA315" s="10"/>
      <c r="PHB315" s="10"/>
      <c r="PHC315" s="10"/>
      <c r="PHD315" s="10"/>
      <c r="PHE315" s="10"/>
      <c r="PHF315" s="10"/>
      <c r="PHG315" s="10"/>
      <c r="PHH315" s="10"/>
      <c r="PHI315" s="10"/>
      <c r="PHJ315" s="10"/>
      <c r="PHK315" s="10"/>
      <c r="PHL315" s="10"/>
      <c r="PHM315" s="10"/>
      <c r="PHN315" s="10"/>
      <c r="PHO315" s="10"/>
      <c r="PHP315" s="10"/>
      <c r="PHQ315" s="10"/>
      <c r="PHR315" s="10"/>
      <c r="PHS315" s="10"/>
      <c r="PHT315" s="10"/>
      <c r="PHU315" s="10"/>
      <c r="PHV315" s="10"/>
      <c r="PHW315" s="10"/>
      <c r="PHX315" s="10"/>
      <c r="PHY315" s="10"/>
      <c r="PHZ315" s="10"/>
      <c r="PIA315" s="10"/>
      <c r="PIB315" s="10"/>
      <c r="PIC315" s="10"/>
      <c r="PID315" s="10"/>
      <c r="PIE315" s="10"/>
      <c r="PIF315" s="10"/>
      <c r="PIG315" s="10"/>
      <c r="PIH315" s="10"/>
      <c r="PII315" s="10"/>
      <c r="PIJ315" s="10"/>
      <c r="PIK315" s="10"/>
      <c r="PIL315" s="10"/>
      <c r="PIM315" s="10"/>
      <c r="PIN315" s="10"/>
      <c r="PIO315" s="10"/>
      <c r="PIP315" s="10"/>
      <c r="PIQ315" s="10"/>
      <c r="PIR315" s="10"/>
      <c r="PIS315" s="10"/>
      <c r="PIT315" s="10"/>
      <c r="PIU315" s="10"/>
      <c r="PIV315" s="10"/>
      <c r="PIW315" s="10"/>
      <c r="PIX315" s="10"/>
      <c r="PIY315" s="10"/>
      <c r="PIZ315" s="10"/>
      <c r="PJA315" s="10"/>
      <c r="PJB315" s="10"/>
      <c r="PJC315" s="10"/>
      <c r="PJD315" s="10"/>
      <c r="PJE315" s="10"/>
      <c r="PJF315" s="10"/>
      <c r="PJG315" s="10"/>
      <c r="PJH315" s="10"/>
      <c r="PJI315" s="10"/>
      <c r="PJJ315" s="10"/>
      <c r="PJK315" s="10"/>
      <c r="PJL315" s="10"/>
      <c r="PJM315" s="10"/>
      <c r="PJN315" s="10"/>
      <c r="PJO315" s="10"/>
      <c r="PJP315" s="10"/>
      <c r="PJQ315" s="10"/>
      <c r="PJR315" s="10"/>
      <c r="PJS315" s="10"/>
      <c r="PJT315" s="10"/>
      <c r="PJU315" s="10"/>
      <c r="PJV315" s="10"/>
      <c r="PJW315" s="10"/>
      <c r="PJX315" s="10"/>
      <c r="PJY315" s="10"/>
      <c r="PJZ315" s="10"/>
      <c r="PKA315" s="10"/>
      <c r="PKB315" s="10"/>
      <c r="PKC315" s="10"/>
      <c r="PKD315" s="10"/>
      <c r="PKE315" s="10"/>
      <c r="PKF315" s="10"/>
      <c r="PKG315" s="10"/>
      <c r="PKH315" s="10"/>
      <c r="PKI315" s="10"/>
      <c r="PKJ315" s="10"/>
      <c r="PKK315" s="10"/>
      <c r="PKL315" s="10"/>
      <c r="PKM315" s="10"/>
      <c r="PKN315" s="10"/>
      <c r="PKO315" s="10"/>
      <c r="PKP315" s="10"/>
      <c r="PKQ315" s="10"/>
      <c r="PKR315" s="10"/>
      <c r="PKS315" s="10"/>
      <c r="PKT315" s="10"/>
      <c r="PKU315" s="10"/>
      <c r="PKV315" s="10"/>
      <c r="PKW315" s="10"/>
      <c r="PKX315" s="10"/>
      <c r="PKY315" s="10"/>
      <c r="PKZ315" s="10"/>
      <c r="PLA315" s="10"/>
      <c r="PLB315" s="10"/>
      <c r="PLC315" s="10"/>
      <c r="PLD315" s="10"/>
      <c r="PLE315" s="10"/>
      <c r="PLF315" s="10"/>
      <c r="PLG315" s="10"/>
      <c r="PLH315" s="10"/>
      <c r="PLI315" s="10"/>
      <c r="PLJ315" s="10"/>
      <c r="PLK315" s="10"/>
      <c r="PLL315" s="10"/>
      <c r="PLM315" s="10"/>
      <c r="PLN315" s="10"/>
      <c r="PLO315" s="10"/>
      <c r="PLP315" s="10"/>
      <c r="PLQ315" s="10"/>
      <c r="PLR315" s="10"/>
      <c r="PLS315" s="10"/>
      <c r="PLT315" s="10"/>
      <c r="PLU315" s="10"/>
      <c r="PLV315" s="10"/>
      <c r="PLW315" s="10"/>
      <c r="PLX315" s="10"/>
      <c r="PLY315" s="10"/>
      <c r="PLZ315" s="10"/>
      <c r="PMA315" s="10"/>
      <c r="PMB315" s="10"/>
      <c r="PMC315" s="10"/>
      <c r="PMD315" s="10"/>
      <c r="PME315" s="10"/>
      <c r="PMF315" s="10"/>
      <c r="PMG315" s="10"/>
      <c r="PMH315" s="10"/>
      <c r="PMI315" s="10"/>
      <c r="PMJ315" s="10"/>
      <c r="PMK315" s="10"/>
      <c r="PML315" s="10"/>
      <c r="PMM315" s="10"/>
      <c r="PMN315" s="10"/>
      <c r="PMO315" s="10"/>
      <c r="PMP315" s="10"/>
      <c r="PMQ315" s="10"/>
      <c r="PMR315" s="10"/>
      <c r="PMS315" s="10"/>
      <c r="PMT315" s="10"/>
      <c r="PMU315" s="10"/>
      <c r="PMV315" s="10"/>
      <c r="PMW315" s="10"/>
      <c r="PMX315" s="10"/>
      <c r="PMY315" s="10"/>
      <c r="PMZ315" s="10"/>
      <c r="PNA315" s="10"/>
      <c r="PNB315" s="10"/>
      <c r="PNC315" s="10"/>
      <c r="PND315" s="10"/>
      <c r="PNE315" s="10"/>
      <c r="PNF315" s="10"/>
      <c r="PNG315" s="10"/>
      <c r="PNH315" s="10"/>
      <c r="PNI315" s="10"/>
      <c r="PNJ315" s="10"/>
      <c r="PNK315" s="10"/>
      <c r="PNL315" s="10"/>
      <c r="PNM315" s="10"/>
      <c r="PNN315" s="10"/>
      <c r="PNO315" s="10"/>
      <c r="PNP315" s="10"/>
      <c r="PNQ315" s="10"/>
      <c r="PNR315" s="10"/>
      <c r="PNS315" s="10"/>
      <c r="PNT315" s="10"/>
      <c r="PNU315" s="10"/>
      <c r="PNV315" s="10"/>
      <c r="PNW315" s="10"/>
      <c r="PNX315" s="10"/>
      <c r="PNY315" s="10"/>
      <c r="PNZ315" s="10"/>
      <c r="POA315" s="10"/>
      <c r="POB315" s="10"/>
      <c r="POC315" s="10"/>
      <c r="POD315" s="10"/>
      <c r="POE315" s="10"/>
      <c r="POF315" s="10"/>
      <c r="POG315" s="10"/>
      <c r="POH315" s="10"/>
      <c r="POI315" s="10"/>
      <c r="POJ315" s="10"/>
      <c r="POK315" s="10"/>
      <c r="POL315" s="10"/>
      <c r="POM315" s="10"/>
      <c r="PON315" s="10"/>
      <c r="POO315" s="10"/>
      <c r="POP315" s="10"/>
      <c r="POQ315" s="10"/>
      <c r="POR315" s="10"/>
      <c r="POS315" s="10"/>
      <c r="POT315" s="10"/>
      <c r="POU315" s="10"/>
      <c r="POV315" s="10"/>
      <c r="POW315" s="10"/>
      <c r="POX315" s="10"/>
      <c r="POY315" s="10"/>
      <c r="POZ315" s="10"/>
      <c r="PPA315" s="10"/>
      <c r="PPB315" s="10"/>
      <c r="PPC315" s="10"/>
      <c r="PPD315" s="10"/>
      <c r="PPE315" s="10"/>
      <c r="PPF315" s="10"/>
      <c r="PPG315" s="10"/>
      <c r="PPH315" s="10"/>
      <c r="PPI315" s="10"/>
      <c r="PPJ315" s="10"/>
      <c r="PPK315" s="10"/>
      <c r="PPL315" s="10"/>
      <c r="PPM315" s="10"/>
      <c r="PPN315" s="10"/>
      <c r="PPO315" s="10"/>
      <c r="PPP315" s="10"/>
      <c r="PPQ315" s="10"/>
      <c r="PPR315" s="10"/>
      <c r="PPS315" s="10"/>
      <c r="PPT315" s="10"/>
      <c r="PPU315" s="10"/>
      <c r="PPV315" s="10"/>
      <c r="PPW315" s="10"/>
      <c r="PPX315" s="10"/>
      <c r="PPY315" s="10"/>
      <c r="PPZ315" s="10"/>
      <c r="PQA315" s="10"/>
      <c r="PQB315" s="10"/>
      <c r="PQC315" s="10"/>
      <c r="PQD315" s="10"/>
      <c r="PQE315" s="10"/>
      <c r="PQF315" s="10"/>
      <c r="PQG315" s="10"/>
      <c r="PQH315" s="10"/>
      <c r="PQI315" s="10"/>
      <c r="PQJ315" s="10"/>
      <c r="PQK315" s="10"/>
      <c r="PQL315" s="10"/>
      <c r="PQM315" s="10"/>
      <c r="PQN315" s="10"/>
      <c r="PQO315" s="10"/>
      <c r="PQP315" s="10"/>
      <c r="PQQ315" s="10"/>
      <c r="PQR315" s="10"/>
      <c r="PQS315" s="10"/>
      <c r="PQT315" s="10"/>
      <c r="PQU315" s="10"/>
      <c r="PQV315" s="10"/>
      <c r="PQW315" s="10"/>
      <c r="PQX315" s="10"/>
      <c r="PQY315" s="10"/>
      <c r="PQZ315" s="10"/>
      <c r="PRA315" s="10"/>
      <c r="PRB315" s="10"/>
      <c r="PRC315" s="10"/>
      <c r="PRD315" s="10"/>
      <c r="PRE315" s="10"/>
      <c r="PRF315" s="10"/>
      <c r="PRG315" s="10"/>
      <c r="PRH315" s="10"/>
      <c r="PRI315" s="10"/>
      <c r="PRJ315" s="10"/>
      <c r="PRK315" s="10"/>
      <c r="PRL315" s="10"/>
      <c r="PRM315" s="10"/>
      <c r="PRN315" s="10"/>
      <c r="PRO315" s="10"/>
      <c r="PRP315" s="10"/>
      <c r="PRQ315" s="10"/>
      <c r="PRR315" s="10"/>
      <c r="PRS315" s="10"/>
      <c r="PRT315" s="10"/>
      <c r="PRU315" s="10"/>
      <c r="PRV315" s="10"/>
      <c r="PRW315" s="10"/>
      <c r="PRX315" s="10"/>
      <c r="PRY315" s="10"/>
      <c r="PRZ315" s="10"/>
      <c r="PSA315" s="10"/>
      <c r="PSB315" s="10"/>
      <c r="PSC315" s="10"/>
      <c r="PSD315" s="10"/>
      <c r="PSE315" s="10"/>
      <c r="PSF315" s="10"/>
      <c r="PSG315" s="10"/>
      <c r="PSH315" s="10"/>
      <c r="PSI315" s="10"/>
      <c r="PSJ315" s="10"/>
      <c r="PSK315" s="10"/>
      <c r="PSL315" s="10"/>
      <c r="PSM315" s="10"/>
      <c r="PSN315" s="10"/>
      <c r="PSO315" s="10"/>
      <c r="PSP315" s="10"/>
      <c r="PSQ315" s="10"/>
      <c r="PSR315" s="10"/>
      <c r="PSS315" s="10"/>
      <c r="PST315" s="10"/>
      <c r="PSU315" s="10"/>
      <c r="PSV315" s="10"/>
      <c r="PSW315" s="10"/>
      <c r="PSX315" s="10"/>
      <c r="PSY315" s="10"/>
      <c r="PSZ315" s="10"/>
      <c r="PTA315" s="10"/>
      <c r="PTB315" s="10"/>
      <c r="PTC315" s="10"/>
      <c r="PTD315" s="10"/>
      <c r="PTE315" s="10"/>
      <c r="PTF315" s="10"/>
      <c r="PTG315" s="10"/>
      <c r="PTH315" s="10"/>
      <c r="PTI315" s="10"/>
      <c r="PTJ315" s="10"/>
      <c r="PTK315" s="10"/>
      <c r="PTL315" s="10"/>
      <c r="PTM315" s="10"/>
      <c r="PTN315" s="10"/>
      <c r="PTO315" s="10"/>
      <c r="PTP315" s="10"/>
      <c r="PTQ315" s="10"/>
      <c r="PTR315" s="10"/>
      <c r="PTS315" s="10"/>
      <c r="PTT315" s="10"/>
      <c r="PTU315" s="10"/>
      <c r="PTV315" s="10"/>
      <c r="PTW315" s="10"/>
      <c r="PTX315" s="10"/>
      <c r="PTY315" s="10"/>
      <c r="PTZ315" s="10"/>
      <c r="PUA315" s="10"/>
      <c r="PUB315" s="10"/>
      <c r="PUC315" s="10"/>
      <c r="PUD315" s="10"/>
      <c r="PUE315" s="10"/>
      <c r="PUF315" s="10"/>
      <c r="PUG315" s="10"/>
      <c r="PUH315" s="10"/>
      <c r="PUI315" s="10"/>
      <c r="PUJ315" s="10"/>
      <c r="PUK315" s="10"/>
      <c r="PUL315" s="10"/>
      <c r="PUM315" s="10"/>
      <c r="PUN315" s="10"/>
      <c r="PUO315" s="10"/>
      <c r="PUP315" s="10"/>
      <c r="PUQ315" s="10"/>
      <c r="PUR315" s="10"/>
      <c r="PUS315" s="10"/>
      <c r="PUT315" s="10"/>
      <c r="PUU315" s="10"/>
      <c r="PUV315" s="10"/>
      <c r="PUW315" s="10"/>
      <c r="PUX315" s="10"/>
      <c r="PUY315" s="10"/>
      <c r="PUZ315" s="10"/>
      <c r="PVA315" s="10"/>
      <c r="PVB315" s="10"/>
      <c r="PVC315" s="10"/>
      <c r="PVD315" s="10"/>
      <c r="PVE315" s="10"/>
      <c r="PVF315" s="10"/>
      <c r="PVG315" s="10"/>
      <c r="PVH315" s="10"/>
      <c r="PVI315" s="10"/>
      <c r="PVJ315" s="10"/>
      <c r="PVK315" s="10"/>
      <c r="PVL315" s="10"/>
      <c r="PVM315" s="10"/>
      <c r="PVN315" s="10"/>
      <c r="PVO315" s="10"/>
      <c r="PVP315" s="10"/>
      <c r="PVQ315" s="10"/>
      <c r="PVR315" s="10"/>
      <c r="PVS315" s="10"/>
      <c r="PVT315" s="10"/>
      <c r="PVU315" s="10"/>
      <c r="PVV315" s="10"/>
      <c r="PVW315" s="10"/>
      <c r="PVX315" s="10"/>
      <c r="PVY315" s="10"/>
      <c r="PVZ315" s="10"/>
      <c r="PWA315" s="10"/>
      <c r="PWB315" s="10"/>
      <c r="PWC315" s="10"/>
      <c r="PWD315" s="10"/>
      <c r="PWE315" s="10"/>
      <c r="PWF315" s="10"/>
      <c r="PWG315" s="10"/>
      <c r="PWH315" s="10"/>
      <c r="PWI315" s="10"/>
      <c r="PWJ315" s="10"/>
      <c r="PWK315" s="10"/>
      <c r="PWL315" s="10"/>
      <c r="PWM315" s="10"/>
      <c r="PWN315" s="10"/>
      <c r="PWO315" s="10"/>
      <c r="PWP315" s="10"/>
      <c r="PWQ315" s="10"/>
      <c r="PWR315" s="10"/>
      <c r="PWS315" s="10"/>
      <c r="PWT315" s="10"/>
      <c r="PWU315" s="10"/>
      <c r="PWV315" s="10"/>
      <c r="PWW315" s="10"/>
      <c r="PWX315" s="10"/>
      <c r="PWY315" s="10"/>
      <c r="PWZ315" s="10"/>
      <c r="PXA315" s="10"/>
      <c r="PXB315" s="10"/>
      <c r="PXC315" s="10"/>
      <c r="PXD315" s="10"/>
      <c r="PXE315" s="10"/>
      <c r="PXF315" s="10"/>
      <c r="PXG315" s="10"/>
      <c r="PXH315" s="10"/>
      <c r="PXI315" s="10"/>
      <c r="PXJ315" s="10"/>
      <c r="PXK315" s="10"/>
      <c r="PXL315" s="10"/>
      <c r="PXM315" s="10"/>
      <c r="PXN315" s="10"/>
      <c r="PXO315" s="10"/>
      <c r="PXP315" s="10"/>
      <c r="PXQ315" s="10"/>
      <c r="PXR315" s="10"/>
      <c r="PXS315" s="10"/>
      <c r="PXT315" s="10"/>
      <c r="PXU315" s="10"/>
      <c r="PXV315" s="10"/>
      <c r="PXW315" s="10"/>
      <c r="PXX315" s="10"/>
      <c r="PXY315" s="10"/>
      <c r="PXZ315" s="10"/>
      <c r="PYA315" s="10"/>
      <c r="PYB315" s="10"/>
      <c r="PYC315" s="10"/>
      <c r="PYD315" s="10"/>
      <c r="PYE315" s="10"/>
      <c r="PYF315" s="10"/>
      <c r="PYG315" s="10"/>
      <c r="PYH315" s="10"/>
      <c r="PYI315" s="10"/>
      <c r="PYJ315" s="10"/>
      <c r="PYK315" s="10"/>
      <c r="PYL315" s="10"/>
      <c r="PYM315" s="10"/>
      <c r="PYN315" s="10"/>
      <c r="PYO315" s="10"/>
      <c r="PYP315" s="10"/>
      <c r="PYQ315" s="10"/>
      <c r="PYR315" s="10"/>
      <c r="PYS315" s="10"/>
      <c r="PYT315" s="10"/>
      <c r="PYU315" s="10"/>
      <c r="PYV315" s="10"/>
      <c r="PYW315" s="10"/>
      <c r="PYX315" s="10"/>
      <c r="PYY315" s="10"/>
      <c r="PYZ315" s="10"/>
      <c r="PZA315" s="10"/>
      <c r="PZB315" s="10"/>
      <c r="PZC315" s="10"/>
      <c r="PZD315" s="10"/>
      <c r="PZE315" s="10"/>
      <c r="PZF315" s="10"/>
      <c r="PZG315" s="10"/>
      <c r="PZH315" s="10"/>
      <c r="PZI315" s="10"/>
      <c r="PZJ315" s="10"/>
      <c r="PZK315" s="10"/>
      <c r="PZL315" s="10"/>
      <c r="PZM315" s="10"/>
      <c r="PZN315" s="10"/>
      <c r="PZO315" s="10"/>
      <c r="PZP315" s="10"/>
      <c r="PZQ315" s="10"/>
      <c r="PZR315" s="10"/>
      <c r="PZS315" s="10"/>
      <c r="PZT315" s="10"/>
      <c r="PZU315" s="10"/>
      <c r="PZV315" s="10"/>
      <c r="PZW315" s="10"/>
      <c r="PZX315" s="10"/>
      <c r="PZY315" s="10"/>
      <c r="PZZ315" s="10"/>
      <c r="QAA315" s="10"/>
      <c r="QAB315" s="10"/>
      <c r="QAC315" s="10"/>
      <c r="QAD315" s="10"/>
      <c r="QAE315" s="10"/>
      <c r="QAF315" s="10"/>
      <c r="QAG315" s="10"/>
      <c r="QAH315" s="10"/>
      <c r="QAI315" s="10"/>
      <c r="QAJ315" s="10"/>
      <c r="QAK315" s="10"/>
      <c r="QAL315" s="10"/>
      <c r="QAM315" s="10"/>
      <c r="QAN315" s="10"/>
      <c r="QAO315" s="10"/>
      <c r="QAP315" s="10"/>
      <c r="QAQ315" s="10"/>
      <c r="QAR315" s="10"/>
      <c r="QAS315" s="10"/>
      <c r="QAT315" s="10"/>
      <c r="QAU315" s="10"/>
      <c r="QAV315" s="10"/>
      <c r="QAW315" s="10"/>
      <c r="QAX315" s="10"/>
      <c r="QAY315" s="10"/>
      <c r="QAZ315" s="10"/>
      <c r="QBA315" s="10"/>
      <c r="QBB315" s="10"/>
      <c r="QBC315" s="10"/>
      <c r="QBD315" s="10"/>
      <c r="QBE315" s="10"/>
      <c r="QBF315" s="10"/>
      <c r="QBG315" s="10"/>
      <c r="QBH315" s="10"/>
      <c r="QBI315" s="10"/>
      <c r="QBJ315" s="10"/>
      <c r="QBK315" s="10"/>
      <c r="QBL315" s="10"/>
      <c r="QBM315" s="10"/>
      <c r="QBN315" s="10"/>
      <c r="QBO315" s="10"/>
      <c r="QBP315" s="10"/>
      <c r="QBQ315" s="10"/>
      <c r="QBR315" s="10"/>
      <c r="QBS315" s="10"/>
      <c r="QBT315" s="10"/>
      <c r="QBU315" s="10"/>
      <c r="QBV315" s="10"/>
      <c r="QBW315" s="10"/>
      <c r="QBX315" s="10"/>
      <c r="QBY315" s="10"/>
      <c r="QBZ315" s="10"/>
      <c r="QCA315" s="10"/>
      <c r="QCB315" s="10"/>
      <c r="QCC315" s="10"/>
      <c r="QCD315" s="10"/>
      <c r="QCE315" s="10"/>
      <c r="QCF315" s="10"/>
      <c r="QCG315" s="10"/>
      <c r="QCH315" s="10"/>
      <c r="QCI315" s="10"/>
      <c r="QCJ315" s="10"/>
      <c r="QCK315" s="10"/>
      <c r="QCL315" s="10"/>
      <c r="QCM315" s="10"/>
      <c r="QCN315" s="10"/>
      <c r="QCO315" s="10"/>
      <c r="QCP315" s="10"/>
      <c r="QCQ315" s="10"/>
      <c r="QCR315" s="10"/>
      <c r="QCS315" s="10"/>
      <c r="QCT315" s="10"/>
      <c r="QCU315" s="10"/>
      <c r="QCV315" s="10"/>
      <c r="QCW315" s="10"/>
      <c r="QCX315" s="10"/>
      <c r="QCY315" s="10"/>
      <c r="QCZ315" s="10"/>
      <c r="QDA315" s="10"/>
      <c r="QDB315" s="10"/>
      <c r="QDC315" s="10"/>
      <c r="QDD315" s="10"/>
      <c r="QDE315" s="10"/>
      <c r="QDF315" s="10"/>
      <c r="QDG315" s="10"/>
      <c r="QDH315" s="10"/>
      <c r="QDI315" s="10"/>
      <c r="QDJ315" s="10"/>
      <c r="QDK315" s="10"/>
      <c r="QDL315" s="10"/>
      <c r="QDM315" s="10"/>
      <c r="QDN315" s="10"/>
      <c r="QDO315" s="10"/>
      <c r="QDP315" s="10"/>
      <c r="QDQ315" s="10"/>
      <c r="QDR315" s="10"/>
      <c r="QDS315" s="10"/>
      <c r="QDT315" s="10"/>
      <c r="QDU315" s="10"/>
      <c r="QDV315" s="10"/>
      <c r="QDW315" s="10"/>
      <c r="QDX315" s="10"/>
      <c r="QDY315" s="10"/>
      <c r="QDZ315" s="10"/>
      <c r="QEA315" s="10"/>
      <c r="QEB315" s="10"/>
      <c r="QEC315" s="10"/>
      <c r="QED315" s="10"/>
      <c r="QEE315" s="10"/>
      <c r="QEF315" s="10"/>
      <c r="QEG315" s="10"/>
      <c r="QEH315" s="10"/>
      <c r="QEI315" s="10"/>
      <c r="QEJ315" s="10"/>
      <c r="QEK315" s="10"/>
      <c r="QEL315" s="10"/>
      <c r="QEM315" s="10"/>
      <c r="QEN315" s="10"/>
      <c r="QEO315" s="10"/>
      <c r="QEP315" s="10"/>
      <c r="QEQ315" s="10"/>
      <c r="QER315" s="10"/>
      <c r="QES315" s="10"/>
      <c r="QET315" s="10"/>
      <c r="QEU315" s="10"/>
      <c r="QEV315" s="10"/>
      <c r="QEW315" s="10"/>
      <c r="QEX315" s="10"/>
      <c r="QEY315" s="10"/>
      <c r="QEZ315" s="10"/>
      <c r="QFA315" s="10"/>
      <c r="QFB315" s="10"/>
      <c r="QFC315" s="10"/>
      <c r="QFD315" s="10"/>
      <c r="QFE315" s="10"/>
      <c r="QFF315" s="10"/>
      <c r="QFG315" s="10"/>
      <c r="QFH315" s="10"/>
      <c r="QFI315" s="10"/>
      <c r="QFJ315" s="10"/>
      <c r="QFK315" s="10"/>
      <c r="QFL315" s="10"/>
      <c r="QFM315" s="10"/>
      <c r="QFN315" s="10"/>
      <c r="QFO315" s="10"/>
      <c r="QFP315" s="10"/>
      <c r="QFQ315" s="10"/>
      <c r="QFR315" s="10"/>
      <c r="QFS315" s="10"/>
      <c r="QFT315" s="10"/>
      <c r="QFU315" s="10"/>
      <c r="QFV315" s="10"/>
      <c r="QFW315" s="10"/>
      <c r="QFX315" s="10"/>
      <c r="QFY315" s="10"/>
      <c r="QFZ315" s="10"/>
      <c r="QGA315" s="10"/>
      <c r="QGB315" s="10"/>
      <c r="QGC315" s="10"/>
      <c r="QGD315" s="10"/>
      <c r="QGE315" s="10"/>
      <c r="QGF315" s="10"/>
      <c r="QGG315" s="10"/>
      <c r="QGH315" s="10"/>
      <c r="QGI315" s="10"/>
      <c r="QGJ315" s="10"/>
      <c r="QGK315" s="10"/>
      <c r="QGL315" s="10"/>
      <c r="QGM315" s="10"/>
      <c r="QGN315" s="10"/>
      <c r="QGO315" s="10"/>
      <c r="QGP315" s="10"/>
      <c r="QGQ315" s="10"/>
      <c r="QGR315" s="10"/>
      <c r="QGS315" s="10"/>
      <c r="QGT315" s="10"/>
      <c r="QGU315" s="10"/>
      <c r="QGV315" s="10"/>
      <c r="QGW315" s="10"/>
      <c r="QGX315" s="10"/>
      <c r="QGY315" s="10"/>
      <c r="QGZ315" s="10"/>
      <c r="QHA315" s="10"/>
      <c r="QHB315" s="10"/>
      <c r="QHC315" s="10"/>
      <c r="QHD315" s="10"/>
      <c r="QHE315" s="10"/>
      <c r="QHF315" s="10"/>
      <c r="QHG315" s="10"/>
      <c r="QHH315" s="10"/>
      <c r="QHI315" s="10"/>
      <c r="QHJ315" s="10"/>
      <c r="QHK315" s="10"/>
      <c r="QHL315" s="10"/>
      <c r="QHM315" s="10"/>
      <c r="QHN315" s="10"/>
      <c r="QHO315" s="10"/>
      <c r="QHP315" s="10"/>
      <c r="QHQ315" s="10"/>
      <c r="QHR315" s="10"/>
      <c r="QHS315" s="10"/>
      <c r="QHT315" s="10"/>
      <c r="QHU315" s="10"/>
      <c r="QHV315" s="10"/>
      <c r="QHW315" s="10"/>
      <c r="QHX315" s="10"/>
      <c r="QHY315" s="10"/>
      <c r="QHZ315" s="10"/>
      <c r="QIA315" s="10"/>
      <c r="QIB315" s="10"/>
      <c r="QIC315" s="10"/>
      <c r="QID315" s="10"/>
      <c r="QIE315" s="10"/>
      <c r="QIF315" s="10"/>
      <c r="QIG315" s="10"/>
      <c r="QIH315" s="10"/>
      <c r="QII315" s="10"/>
      <c r="QIJ315" s="10"/>
      <c r="QIK315" s="10"/>
      <c r="QIL315" s="10"/>
      <c r="QIM315" s="10"/>
      <c r="QIN315" s="10"/>
      <c r="QIO315" s="10"/>
      <c r="QIP315" s="10"/>
      <c r="QIQ315" s="10"/>
      <c r="QIR315" s="10"/>
      <c r="QIS315" s="10"/>
      <c r="QIT315" s="10"/>
      <c r="QIU315" s="10"/>
      <c r="QIV315" s="10"/>
      <c r="QIW315" s="10"/>
      <c r="QIX315" s="10"/>
      <c r="QIY315" s="10"/>
      <c r="QIZ315" s="10"/>
      <c r="QJA315" s="10"/>
      <c r="QJB315" s="10"/>
      <c r="QJC315" s="10"/>
      <c r="QJD315" s="10"/>
      <c r="QJE315" s="10"/>
      <c r="QJF315" s="10"/>
      <c r="QJG315" s="10"/>
      <c r="QJH315" s="10"/>
      <c r="QJI315" s="10"/>
      <c r="QJJ315" s="10"/>
      <c r="QJK315" s="10"/>
      <c r="QJL315" s="10"/>
      <c r="QJM315" s="10"/>
      <c r="QJN315" s="10"/>
      <c r="QJO315" s="10"/>
      <c r="QJP315" s="10"/>
      <c r="QJQ315" s="10"/>
      <c r="QJR315" s="10"/>
      <c r="QJS315" s="10"/>
      <c r="QJT315" s="10"/>
      <c r="QJU315" s="10"/>
      <c r="QJV315" s="10"/>
      <c r="QJW315" s="10"/>
      <c r="QJX315" s="10"/>
      <c r="QJY315" s="10"/>
      <c r="QJZ315" s="10"/>
      <c r="QKA315" s="10"/>
      <c r="QKB315" s="10"/>
      <c r="QKC315" s="10"/>
      <c r="QKD315" s="10"/>
      <c r="QKE315" s="10"/>
      <c r="QKF315" s="10"/>
      <c r="QKG315" s="10"/>
      <c r="QKH315" s="10"/>
      <c r="QKI315" s="10"/>
      <c r="QKJ315" s="10"/>
      <c r="QKK315" s="10"/>
      <c r="QKL315" s="10"/>
      <c r="QKM315" s="10"/>
      <c r="QKN315" s="10"/>
      <c r="QKO315" s="10"/>
      <c r="QKP315" s="10"/>
      <c r="QKQ315" s="10"/>
      <c r="QKR315" s="10"/>
      <c r="QKS315" s="10"/>
      <c r="QKT315" s="10"/>
      <c r="QKU315" s="10"/>
      <c r="QKV315" s="10"/>
      <c r="QKW315" s="10"/>
      <c r="QKX315" s="10"/>
      <c r="QKY315" s="10"/>
      <c r="QKZ315" s="10"/>
      <c r="QLA315" s="10"/>
      <c r="QLB315" s="10"/>
      <c r="QLC315" s="10"/>
      <c r="QLD315" s="10"/>
      <c r="QLE315" s="10"/>
      <c r="QLF315" s="10"/>
      <c r="QLG315" s="10"/>
      <c r="QLH315" s="10"/>
      <c r="QLI315" s="10"/>
      <c r="QLJ315" s="10"/>
      <c r="QLK315" s="10"/>
      <c r="QLL315" s="10"/>
      <c r="QLM315" s="10"/>
      <c r="QLN315" s="10"/>
      <c r="QLO315" s="10"/>
      <c r="QLP315" s="10"/>
      <c r="QLQ315" s="10"/>
      <c r="QLR315" s="10"/>
      <c r="QLS315" s="10"/>
      <c r="QLT315" s="10"/>
      <c r="QLU315" s="10"/>
      <c r="QLV315" s="10"/>
      <c r="QLW315" s="10"/>
      <c r="QLX315" s="10"/>
      <c r="QLY315" s="10"/>
      <c r="QLZ315" s="10"/>
      <c r="QMA315" s="10"/>
      <c r="QMB315" s="10"/>
      <c r="QMC315" s="10"/>
      <c r="QMD315" s="10"/>
      <c r="QME315" s="10"/>
      <c r="QMF315" s="10"/>
      <c r="QMG315" s="10"/>
      <c r="QMH315" s="10"/>
      <c r="QMI315" s="10"/>
      <c r="QMJ315" s="10"/>
      <c r="QMK315" s="10"/>
      <c r="QML315" s="10"/>
      <c r="QMM315" s="10"/>
      <c r="QMN315" s="10"/>
      <c r="QMO315" s="10"/>
      <c r="QMP315" s="10"/>
      <c r="QMQ315" s="10"/>
      <c r="QMR315" s="10"/>
      <c r="QMS315" s="10"/>
      <c r="QMT315" s="10"/>
      <c r="QMU315" s="10"/>
      <c r="QMV315" s="10"/>
      <c r="QMW315" s="10"/>
      <c r="QMX315" s="10"/>
      <c r="QMY315" s="10"/>
      <c r="QMZ315" s="10"/>
      <c r="QNA315" s="10"/>
      <c r="QNB315" s="10"/>
      <c r="QNC315" s="10"/>
      <c r="QND315" s="10"/>
      <c r="QNE315" s="10"/>
      <c r="QNF315" s="10"/>
      <c r="QNG315" s="10"/>
      <c r="QNH315" s="10"/>
      <c r="QNI315" s="10"/>
      <c r="QNJ315" s="10"/>
      <c r="QNK315" s="10"/>
      <c r="QNL315" s="10"/>
      <c r="QNM315" s="10"/>
      <c r="QNN315" s="10"/>
      <c r="QNO315" s="10"/>
      <c r="QNP315" s="10"/>
      <c r="QNQ315" s="10"/>
      <c r="QNR315" s="10"/>
      <c r="QNS315" s="10"/>
      <c r="QNT315" s="10"/>
      <c r="QNU315" s="10"/>
      <c r="QNV315" s="10"/>
      <c r="QNW315" s="10"/>
      <c r="QNX315" s="10"/>
      <c r="QNY315" s="10"/>
      <c r="QNZ315" s="10"/>
      <c r="QOA315" s="10"/>
      <c r="QOB315" s="10"/>
      <c r="QOC315" s="10"/>
      <c r="QOD315" s="10"/>
      <c r="QOE315" s="10"/>
      <c r="QOF315" s="10"/>
      <c r="QOG315" s="10"/>
      <c r="QOH315" s="10"/>
      <c r="QOI315" s="10"/>
      <c r="QOJ315" s="10"/>
      <c r="QOK315" s="10"/>
      <c r="QOL315" s="10"/>
      <c r="QOM315" s="10"/>
      <c r="QON315" s="10"/>
      <c r="QOO315" s="10"/>
      <c r="QOP315" s="10"/>
      <c r="QOQ315" s="10"/>
      <c r="QOR315" s="10"/>
      <c r="QOS315" s="10"/>
      <c r="QOT315" s="10"/>
      <c r="QOU315" s="10"/>
      <c r="QOV315" s="10"/>
      <c r="QOW315" s="10"/>
      <c r="QOX315" s="10"/>
      <c r="QOY315" s="10"/>
      <c r="QOZ315" s="10"/>
      <c r="QPA315" s="10"/>
      <c r="QPB315" s="10"/>
      <c r="QPC315" s="10"/>
      <c r="QPD315" s="10"/>
      <c r="QPE315" s="10"/>
      <c r="QPF315" s="10"/>
      <c r="QPG315" s="10"/>
      <c r="QPH315" s="10"/>
      <c r="QPI315" s="10"/>
      <c r="QPJ315" s="10"/>
      <c r="QPK315" s="10"/>
      <c r="QPL315" s="10"/>
      <c r="QPM315" s="10"/>
      <c r="QPN315" s="10"/>
      <c r="QPO315" s="10"/>
      <c r="QPP315" s="10"/>
      <c r="QPQ315" s="10"/>
      <c r="QPR315" s="10"/>
      <c r="QPS315" s="10"/>
      <c r="QPT315" s="10"/>
      <c r="QPU315" s="10"/>
      <c r="QPV315" s="10"/>
      <c r="QPW315" s="10"/>
      <c r="QPX315" s="10"/>
      <c r="QPY315" s="10"/>
      <c r="QPZ315" s="10"/>
      <c r="QQA315" s="10"/>
      <c r="QQB315" s="10"/>
      <c r="QQC315" s="10"/>
      <c r="QQD315" s="10"/>
      <c r="QQE315" s="10"/>
      <c r="QQF315" s="10"/>
      <c r="QQG315" s="10"/>
      <c r="QQH315" s="10"/>
      <c r="QQI315" s="10"/>
      <c r="QQJ315" s="10"/>
      <c r="QQK315" s="10"/>
      <c r="QQL315" s="10"/>
      <c r="QQM315" s="10"/>
      <c r="QQN315" s="10"/>
      <c r="QQO315" s="10"/>
      <c r="QQP315" s="10"/>
      <c r="QQQ315" s="10"/>
      <c r="QQR315" s="10"/>
      <c r="QQS315" s="10"/>
      <c r="QQT315" s="10"/>
      <c r="QQU315" s="10"/>
      <c r="QQV315" s="10"/>
      <c r="QQW315" s="10"/>
      <c r="QQX315" s="10"/>
      <c r="QQY315" s="10"/>
      <c r="QQZ315" s="10"/>
      <c r="QRA315" s="10"/>
      <c r="QRB315" s="10"/>
      <c r="QRC315" s="10"/>
      <c r="QRD315" s="10"/>
      <c r="QRE315" s="10"/>
      <c r="QRF315" s="10"/>
      <c r="QRG315" s="10"/>
      <c r="QRH315" s="10"/>
      <c r="QRI315" s="10"/>
      <c r="QRJ315" s="10"/>
      <c r="QRK315" s="10"/>
      <c r="QRL315" s="10"/>
      <c r="QRM315" s="10"/>
      <c r="QRN315" s="10"/>
      <c r="QRO315" s="10"/>
      <c r="QRP315" s="10"/>
      <c r="QRQ315" s="10"/>
      <c r="QRR315" s="10"/>
      <c r="QRS315" s="10"/>
      <c r="QRT315" s="10"/>
      <c r="QRU315" s="10"/>
      <c r="QRV315" s="10"/>
      <c r="QRW315" s="10"/>
      <c r="QRX315" s="10"/>
      <c r="QRY315" s="10"/>
      <c r="QRZ315" s="10"/>
      <c r="QSA315" s="10"/>
      <c r="QSB315" s="10"/>
      <c r="QSC315" s="10"/>
      <c r="QSD315" s="10"/>
      <c r="QSE315" s="10"/>
      <c r="QSF315" s="10"/>
      <c r="QSG315" s="10"/>
      <c r="QSH315" s="10"/>
      <c r="QSI315" s="10"/>
      <c r="QSJ315" s="10"/>
      <c r="QSK315" s="10"/>
      <c r="QSL315" s="10"/>
      <c r="QSM315" s="10"/>
      <c r="QSN315" s="10"/>
      <c r="QSO315" s="10"/>
      <c r="QSP315" s="10"/>
      <c r="QSQ315" s="10"/>
      <c r="QSR315" s="10"/>
      <c r="QSS315" s="10"/>
      <c r="QST315" s="10"/>
      <c r="QSU315" s="10"/>
      <c r="QSV315" s="10"/>
      <c r="QSW315" s="10"/>
      <c r="QSX315" s="10"/>
      <c r="QSY315" s="10"/>
      <c r="QSZ315" s="10"/>
      <c r="QTA315" s="10"/>
      <c r="QTB315" s="10"/>
      <c r="QTC315" s="10"/>
      <c r="QTD315" s="10"/>
      <c r="QTE315" s="10"/>
      <c r="QTF315" s="10"/>
      <c r="QTG315" s="10"/>
      <c r="QTH315" s="10"/>
      <c r="QTI315" s="10"/>
      <c r="QTJ315" s="10"/>
      <c r="QTK315" s="10"/>
      <c r="QTL315" s="10"/>
      <c r="QTM315" s="10"/>
      <c r="QTN315" s="10"/>
      <c r="QTO315" s="10"/>
      <c r="QTP315" s="10"/>
      <c r="QTQ315" s="10"/>
      <c r="QTR315" s="10"/>
      <c r="QTS315" s="10"/>
      <c r="QTT315" s="10"/>
      <c r="QTU315" s="10"/>
      <c r="QTV315" s="10"/>
      <c r="QTW315" s="10"/>
      <c r="QTX315" s="10"/>
      <c r="QTY315" s="10"/>
      <c r="QTZ315" s="10"/>
      <c r="QUA315" s="10"/>
      <c r="QUB315" s="10"/>
      <c r="QUC315" s="10"/>
      <c r="QUD315" s="10"/>
      <c r="QUE315" s="10"/>
      <c r="QUF315" s="10"/>
      <c r="QUG315" s="10"/>
      <c r="QUH315" s="10"/>
      <c r="QUI315" s="10"/>
      <c r="QUJ315" s="10"/>
      <c r="QUK315" s="10"/>
      <c r="QUL315" s="10"/>
      <c r="QUM315" s="10"/>
      <c r="QUN315" s="10"/>
      <c r="QUO315" s="10"/>
      <c r="QUP315" s="10"/>
      <c r="QUQ315" s="10"/>
      <c r="QUR315" s="10"/>
      <c r="QUS315" s="10"/>
      <c r="QUT315" s="10"/>
      <c r="QUU315" s="10"/>
      <c r="QUV315" s="10"/>
      <c r="QUW315" s="10"/>
      <c r="QUX315" s="10"/>
      <c r="QUY315" s="10"/>
      <c r="QUZ315" s="10"/>
      <c r="QVA315" s="10"/>
      <c r="QVB315" s="10"/>
      <c r="QVC315" s="10"/>
      <c r="QVD315" s="10"/>
      <c r="QVE315" s="10"/>
      <c r="QVF315" s="10"/>
      <c r="QVG315" s="10"/>
      <c r="QVH315" s="10"/>
      <c r="QVI315" s="10"/>
      <c r="QVJ315" s="10"/>
      <c r="QVK315" s="10"/>
      <c r="QVL315" s="10"/>
      <c r="QVM315" s="10"/>
      <c r="QVN315" s="10"/>
      <c r="QVO315" s="10"/>
      <c r="QVP315" s="10"/>
      <c r="QVQ315" s="10"/>
      <c r="QVR315" s="10"/>
      <c r="QVS315" s="10"/>
      <c r="QVT315" s="10"/>
      <c r="QVU315" s="10"/>
      <c r="QVV315" s="10"/>
      <c r="QVW315" s="10"/>
      <c r="QVX315" s="10"/>
      <c r="QVY315" s="10"/>
      <c r="QVZ315" s="10"/>
      <c r="QWA315" s="10"/>
      <c r="QWB315" s="10"/>
      <c r="QWC315" s="10"/>
      <c r="QWD315" s="10"/>
      <c r="QWE315" s="10"/>
      <c r="QWF315" s="10"/>
      <c r="QWG315" s="10"/>
      <c r="QWH315" s="10"/>
      <c r="QWI315" s="10"/>
      <c r="QWJ315" s="10"/>
      <c r="QWK315" s="10"/>
      <c r="QWL315" s="10"/>
      <c r="QWM315" s="10"/>
      <c r="QWN315" s="10"/>
      <c r="QWO315" s="10"/>
      <c r="QWP315" s="10"/>
      <c r="QWQ315" s="10"/>
      <c r="QWR315" s="10"/>
      <c r="QWS315" s="10"/>
      <c r="QWT315" s="10"/>
      <c r="QWU315" s="10"/>
      <c r="QWV315" s="10"/>
      <c r="QWW315" s="10"/>
      <c r="QWX315" s="10"/>
      <c r="QWY315" s="10"/>
      <c r="QWZ315" s="10"/>
      <c r="QXA315" s="10"/>
      <c r="QXB315" s="10"/>
      <c r="QXC315" s="10"/>
      <c r="QXD315" s="10"/>
      <c r="QXE315" s="10"/>
      <c r="QXF315" s="10"/>
      <c r="QXG315" s="10"/>
      <c r="QXH315" s="10"/>
      <c r="QXI315" s="10"/>
      <c r="QXJ315" s="10"/>
      <c r="QXK315" s="10"/>
      <c r="QXL315" s="10"/>
      <c r="QXM315" s="10"/>
      <c r="QXN315" s="10"/>
      <c r="QXO315" s="10"/>
      <c r="QXP315" s="10"/>
      <c r="QXQ315" s="10"/>
      <c r="QXR315" s="10"/>
      <c r="QXS315" s="10"/>
      <c r="QXT315" s="10"/>
      <c r="QXU315" s="10"/>
      <c r="QXV315" s="10"/>
      <c r="QXW315" s="10"/>
      <c r="QXX315" s="10"/>
      <c r="QXY315" s="10"/>
      <c r="QXZ315" s="10"/>
      <c r="QYA315" s="10"/>
      <c r="QYB315" s="10"/>
      <c r="QYC315" s="10"/>
      <c r="QYD315" s="10"/>
      <c r="QYE315" s="10"/>
      <c r="QYF315" s="10"/>
      <c r="QYG315" s="10"/>
      <c r="QYH315" s="10"/>
      <c r="QYI315" s="10"/>
      <c r="QYJ315" s="10"/>
      <c r="QYK315" s="10"/>
      <c r="QYL315" s="10"/>
      <c r="QYM315" s="10"/>
      <c r="QYN315" s="10"/>
      <c r="QYO315" s="10"/>
      <c r="QYP315" s="10"/>
      <c r="QYQ315" s="10"/>
      <c r="QYR315" s="10"/>
      <c r="QYS315" s="10"/>
      <c r="QYT315" s="10"/>
      <c r="QYU315" s="10"/>
      <c r="QYV315" s="10"/>
      <c r="QYW315" s="10"/>
      <c r="QYX315" s="10"/>
      <c r="QYY315" s="10"/>
      <c r="QYZ315" s="10"/>
      <c r="QZA315" s="10"/>
      <c r="QZB315" s="10"/>
      <c r="QZC315" s="10"/>
      <c r="QZD315" s="10"/>
      <c r="QZE315" s="10"/>
      <c r="QZF315" s="10"/>
      <c r="QZG315" s="10"/>
      <c r="QZH315" s="10"/>
      <c r="QZI315" s="10"/>
      <c r="QZJ315" s="10"/>
      <c r="QZK315" s="10"/>
      <c r="QZL315" s="10"/>
      <c r="QZM315" s="10"/>
      <c r="QZN315" s="10"/>
      <c r="QZO315" s="10"/>
      <c r="QZP315" s="10"/>
      <c r="QZQ315" s="10"/>
      <c r="QZR315" s="10"/>
      <c r="QZS315" s="10"/>
      <c r="QZT315" s="10"/>
      <c r="QZU315" s="10"/>
      <c r="QZV315" s="10"/>
      <c r="QZW315" s="10"/>
      <c r="QZX315" s="10"/>
      <c r="QZY315" s="10"/>
      <c r="QZZ315" s="10"/>
      <c r="RAA315" s="10"/>
      <c r="RAB315" s="10"/>
      <c r="RAC315" s="10"/>
      <c r="RAD315" s="10"/>
      <c r="RAE315" s="10"/>
      <c r="RAF315" s="10"/>
      <c r="RAG315" s="10"/>
      <c r="RAH315" s="10"/>
      <c r="RAI315" s="10"/>
      <c r="RAJ315" s="10"/>
      <c r="RAK315" s="10"/>
      <c r="RAL315" s="10"/>
      <c r="RAM315" s="10"/>
      <c r="RAN315" s="10"/>
      <c r="RAO315" s="10"/>
      <c r="RAP315" s="10"/>
      <c r="RAQ315" s="10"/>
      <c r="RAR315" s="10"/>
      <c r="RAS315" s="10"/>
      <c r="RAT315" s="10"/>
      <c r="RAU315" s="10"/>
      <c r="RAV315" s="10"/>
      <c r="RAW315" s="10"/>
      <c r="RAX315" s="10"/>
      <c r="RAY315" s="10"/>
      <c r="RAZ315" s="10"/>
      <c r="RBA315" s="10"/>
      <c r="RBB315" s="10"/>
      <c r="RBC315" s="10"/>
      <c r="RBD315" s="10"/>
      <c r="RBE315" s="10"/>
      <c r="RBF315" s="10"/>
      <c r="RBG315" s="10"/>
      <c r="RBH315" s="10"/>
      <c r="RBI315" s="10"/>
      <c r="RBJ315" s="10"/>
      <c r="RBK315" s="10"/>
      <c r="RBL315" s="10"/>
      <c r="RBM315" s="10"/>
      <c r="RBN315" s="10"/>
      <c r="RBO315" s="10"/>
      <c r="RBP315" s="10"/>
      <c r="RBQ315" s="10"/>
      <c r="RBR315" s="10"/>
      <c r="RBS315" s="10"/>
      <c r="RBT315" s="10"/>
      <c r="RBU315" s="10"/>
      <c r="RBV315" s="10"/>
      <c r="RBW315" s="10"/>
      <c r="RBX315" s="10"/>
      <c r="RBY315" s="10"/>
      <c r="RBZ315" s="10"/>
      <c r="RCA315" s="10"/>
      <c r="RCB315" s="10"/>
      <c r="RCC315" s="10"/>
      <c r="RCD315" s="10"/>
      <c r="RCE315" s="10"/>
      <c r="RCF315" s="10"/>
      <c r="RCG315" s="10"/>
      <c r="RCH315" s="10"/>
      <c r="RCI315" s="10"/>
      <c r="RCJ315" s="10"/>
      <c r="RCK315" s="10"/>
      <c r="RCL315" s="10"/>
      <c r="RCM315" s="10"/>
      <c r="RCN315" s="10"/>
      <c r="RCO315" s="10"/>
      <c r="RCP315" s="10"/>
      <c r="RCQ315" s="10"/>
      <c r="RCR315" s="10"/>
      <c r="RCS315" s="10"/>
      <c r="RCT315" s="10"/>
      <c r="RCU315" s="10"/>
      <c r="RCV315" s="10"/>
      <c r="RCW315" s="10"/>
      <c r="RCX315" s="10"/>
      <c r="RCY315" s="10"/>
      <c r="RCZ315" s="10"/>
      <c r="RDA315" s="10"/>
      <c r="RDB315" s="10"/>
      <c r="RDC315" s="10"/>
      <c r="RDD315" s="10"/>
      <c r="RDE315" s="10"/>
      <c r="RDF315" s="10"/>
      <c r="RDG315" s="10"/>
      <c r="RDH315" s="10"/>
      <c r="RDI315" s="10"/>
      <c r="RDJ315" s="10"/>
      <c r="RDK315" s="10"/>
      <c r="RDL315" s="10"/>
      <c r="RDM315" s="10"/>
      <c r="RDN315" s="10"/>
      <c r="RDO315" s="10"/>
      <c r="RDP315" s="10"/>
      <c r="RDQ315" s="10"/>
      <c r="RDR315" s="10"/>
      <c r="RDS315" s="10"/>
      <c r="RDT315" s="10"/>
      <c r="RDU315" s="10"/>
      <c r="RDV315" s="10"/>
      <c r="RDW315" s="10"/>
      <c r="RDX315" s="10"/>
      <c r="RDY315" s="10"/>
      <c r="RDZ315" s="10"/>
      <c r="REA315" s="10"/>
      <c r="REB315" s="10"/>
      <c r="REC315" s="10"/>
      <c r="RED315" s="10"/>
      <c r="REE315" s="10"/>
      <c r="REF315" s="10"/>
      <c r="REG315" s="10"/>
      <c r="REH315" s="10"/>
      <c r="REI315" s="10"/>
      <c r="REJ315" s="10"/>
      <c r="REK315" s="10"/>
      <c r="REL315" s="10"/>
      <c r="REM315" s="10"/>
      <c r="REN315" s="10"/>
      <c r="REO315" s="10"/>
      <c r="REP315" s="10"/>
      <c r="REQ315" s="10"/>
      <c r="RER315" s="10"/>
      <c r="RES315" s="10"/>
      <c r="RET315" s="10"/>
      <c r="REU315" s="10"/>
      <c r="REV315" s="10"/>
      <c r="REW315" s="10"/>
      <c r="REX315" s="10"/>
      <c r="REY315" s="10"/>
      <c r="REZ315" s="10"/>
      <c r="RFA315" s="10"/>
      <c r="RFB315" s="10"/>
      <c r="RFC315" s="10"/>
      <c r="RFD315" s="10"/>
      <c r="RFE315" s="10"/>
      <c r="RFF315" s="10"/>
      <c r="RFG315" s="10"/>
      <c r="RFH315" s="10"/>
      <c r="RFI315" s="10"/>
      <c r="RFJ315" s="10"/>
      <c r="RFK315" s="10"/>
      <c r="RFL315" s="10"/>
      <c r="RFM315" s="10"/>
      <c r="RFN315" s="10"/>
      <c r="RFO315" s="10"/>
      <c r="RFP315" s="10"/>
      <c r="RFQ315" s="10"/>
      <c r="RFR315" s="10"/>
      <c r="RFS315" s="10"/>
      <c r="RFT315" s="10"/>
      <c r="RFU315" s="10"/>
      <c r="RFV315" s="10"/>
      <c r="RFW315" s="10"/>
      <c r="RFX315" s="10"/>
      <c r="RFY315" s="10"/>
      <c r="RFZ315" s="10"/>
      <c r="RGA315" s="10"/>
      <c r="RGB315" s="10"/>
      <c r="RGC315" s="10"/>
      <c r="RGD315" s="10"/>
      <c r="RGE315" s="10"/>
      <c r="RGF315" s="10"/>
      <c r="RGG315" s="10"/>
      <c r="RGH315" s="10"/>
      <c r="RGI315" s="10"/>
      <c r="RGJ315" s="10"/>
      <c r="RGK315" s="10"/>
      <c r="RGL315" s="10"/>
      <c r="RGM315" s="10"/>
      <c r="RGN315" s="10"/>
      <c r="RGO315" s="10"/>
      <c r="RGP315" s="10"/>
      <c r="RGQ315" s="10"/>
      <c r="RGR315" s="10"/>
      <c r="RGS315" s="10"/>
      <c r="RGT315" s="10"/>
      <c r="RGU315" s="10"/>
      <c r="RGV315" s="10"/>
      <c r="RGW315" s="10"/>
      <c r="RGX315" s="10"/>
      <c r="RGY315" s="10"/>
      <c r="RGZ315" s="10"/>
      <c r="RHA315" s="10"/>
      <c r="RHB315" s="10"/>
      <c r="RHC315" s="10"/>
      <c r="RHD315" s="10"/>
      <c r="RHE315" s="10"/>
      <c r="RHF315" s="10"/>
      <c r="RHG315" s="10"/>
      <c r="RHH315" s="10"/>
      <c r="RHI315" s="10"/>
      <c r="RHJ315" s="10"/>
      <c r="RHK315" s="10"/>
      <c r="RHL315" s="10"/>
      <c r="RHM315" s="10"/>
      <c r="RHN315" s="10"/>
      <c r="RHO315" s="10"/>
      <c r="RHP315" s="10"/>
      <c r="RHQ315" s="10"/>
      <c r="RHR315" s="10"/>
      <c r="RHS315" s="10"/>
      <c r="RHT315" s="10"/>
      <c r="RHU315" s="10"/>
      <c r="RHV315" s="10"/>
      <c r="RHW315" s="10"/>
      <c r="RHX315" s="10"/>
      <c r="RHY315" s="10"/>
      <c r="RHZ315" s="10"/>
      <c r="RIA315" s="10"/>
      <c r="RIB315" s="10"/>
      <c r="RIC315" s="10"/>
      <c r="RID315" s="10"/>
      <c r="RIE315" s="10"/>
      <c r="RIF315" s="10"/>
      <c r="RIG315" s="10"/>
      <c r="RIH315" s="10"/>
      <c r="RII315" s="10"/>
      <c r="RIJ315" s="10"/>
      <c r="RIK315" s="10"/>
      <c r="RIL315" s="10"/>
      <c r="RIM315" s="10"/>
      <c r="RIN315" s="10"/>
      <c r="RIO315" s="10"/>
      <c r="RIP315" s="10"/>
      <c r="RIQ315" s="10"/>
      <c r="RIR315" s="10"/>
      <c r="RIS315" s="10"/>
      <c r="RIT315" s="10"/>
      <c r="RIU315" s="10"/>
      <c r="RIV315" s="10"/>
      <c r="RIW315" s="10"/>
      <c r="RIX315" s="10"/>
      <c r="RIY315" s="10"/>
      <c r="RIZ315" s="10"/>
      <c r="RJA315" s="10"/>
      <c r="RJB315" s="10"/>
      <c r="RJC315" s="10"/>
      <c r="RJD315" s="10"/>
      <c r="RJE315" s="10"/>
      <c r="RJF315" s="10"/>
      <c r="RJG315" s="10"/>
      <c r="RJH315" s="10"/>
      <c r="RJI315" s="10"/>
      <c r="RJJ315" s="10"/>
      <c r="RJK315" s="10"/>
      <c r="RJL315" s="10"/>
      <c r="RJM315" s="10"/>
      <c r="RJN315" s="10"/>
      <c r="RJO315" s="10"/>
      <c r="RJP315" s="10"/>
      <c r="RJQ315" s="10"/>
      <c r="RJR315" s="10"/>
      <c r="RJS315" s="10"/>
      <c r="RJT315" s="10"/>
      <c r="RJU315" s="10"/>
      <c r="RJV315" s="10"/>
      <c r="RJW315" s="10"/>
      <c r="RJX315" s="10"/>
      <c r="RJY315" s="10"/>
      <c r="RJZ315" s="10"/>
      <c r="RKA315" s="10"/>
      <c r="RKB315" s="10"/>
      <c r="RKC315" s="10"/>
      <c r="RKD315" s="10"/>
      <c r="RKE315" s="10"/>
      <c r="RKF315" s="10"/>
      <c r="RKG315" s="10"/>
      <c r="RKH315" s="10"/>
      <c r="RKI315" s="10"/>
      <c r="RKJ315" s="10"/>
      <c r="RKK315" s="10"/>
      <c r="RKL315" s="10"/>
      <c r="RKM315" s="10"/>
      <c r="RKN315" s="10"/>
      <c r="RKO315" s="10"/>
      <c r="RKP315" s="10"/>
      <c r="RKQ315" s="10"/>
      <c r="RKR315" s="10"/>
      <c r="RKS315" s="10"/>
      <c r="RKT315" s="10"/>
      <c r="RKU315" s="10"/>
      <c r="RKV315" s="10"/>
      <c r="RKW315" s="10"/>
      <c r="RKX315" s="10"/>
      <c r="RKY315" s="10"/>
      <c r="RKZ315" s="10"/>
      <c r="RLA315" s="10"/>
      <c r="RLB315" s="10"/>
      <c r="RLC315" s="10"/>
      <c r="RLD315" s="10"/>
      <c r="RLE315" s="10"/>
      <c r="RLF315" s="10"/>
      <c r="RLG315" s="10"/>
      <c r="RLH315" s="10"/>
      <c r="RLI315" s="10"/>
      <c r="RLJ315" s="10"/>
      <c r="RLK315" s="10"/>
      <c r="RLL315" s="10"/>
      <c r="RLM315" s="10"/>
      <c r="RLN315" s="10"/>
      <c r="RLO315" s="10"/>
      <c r="RLP315" s="10"/>
      <c r="RLQ315" s="10"/>
      <c r="RLR315" s="10"/>
      <c r="RLS315" s="10"/>
      <c r="RLT315" s="10"/>
      <c r="RLU315" s="10"/>
      <c r="RLV315" s="10"/>
      <c r="RLW315" s="10"/>
      <c r="RLX315" s="10"/>
      <c r="RLY315" s="10"/>
      <c r="RLZ315" s="10"/>
      <c r="RMA315" s="10"/>
      <c r="RMB315" s="10"/>
      <c r="RMC315" s="10"/>
      <c r="RMD315" s="10"/>
      <c r="RME315" s="10"/>
      <c r="RMF315" s="10"/>
      <c r="RMG315" s="10"/>
      <c r="RMH315" s="10"/>
      <c r="RMI315" s="10"/>
      <c r="RMJ315" s="10"/>
      <c r="RMK315" s="10"/>
      <c r="RML315" s="10"/>
      <c r="RMM315" s="10"/>
      <c r="RMN315" s="10"/>
      <c r="RMO315" s="10"/>
      <c r="RMP315" s="10"/>
      <c r="RMQ315" s="10"/>
      <c r="RMR315" s="10"/>
      <c r="RMS315" s="10"/>
      <c r="RMT315" s="10"/>
      <c r="RMU315" s="10"/>
      <c r="RMV315" s="10"/>
      <c r="RMW315" s="10"/>
      <c r="RMX315" s="10"/>
      <c r="RMY315" s="10"/>
      <c r="RMZ315" s="10"/>
      <c r="RNA315" s="10"/>
      <c r="RNB315" s="10"/>
      <c r="RNC315" s="10"/>
      <c r="RND315" s="10"/>
      <c r="RNE315" s="10"/>
      <c r="RNF315" s="10"/>
      <c r="RNG315" s="10"/>
      <c r="RNH315" s="10"/>
      <c r="RNI315" s="10"/>
      <c r="RNJ315" s="10"/>
      <c r="RNK315" s="10"/>
      <c r="RNL315" s="10"/>
      <c r="RNM315" s="10"/>
      <c r="RNN315" s="10"/>
      <c r="RNO315" s="10"/>
      <c r="RNP315" s="10"/>
      <c r="RNQ315" s="10"/>
      <c r="RNR315" s="10"/>
      <c r="RNS315" s="10"/>
      <c r="RNT315" s="10"/>
      <c r="RNU315" s="10"/>
      <c r="RNV315" s="10"/>
      <c r="RNW315" s="10"/>
      <c r="RNX315" s="10"/>
      <c r="RNY315" s="10"/>
      <c r="RNZ315" s="10"/>
      <c r="ROA315" s="10"/>
      <c r="ROB315" s="10"/>
      <c r="ROC315" s="10"/>
      <c r="ROD315" s="10"/>
      <c r="ROE315" s="10"/>
      <c r="ROF315" s="10"/>
      <c r="ROG315" s="10"/>
      <c r="ROH315" s="10"/>
      <c r="ROI315" s="10"/>
      <c r="ROJ315" s="10"/>
      <c r="ROK315" s="10"/>
      <c r="ROL315" s="10"/>
      <c r="ROM315" s="10"/>
      <c r="RON315" s="10"/>
      <c r="ROO315" s="10"/>
      <c r="ROP315" s="10"/>
      <c r="ROQ315" s="10"/>
      <c r="ROR315" s="10"/>
      <c r="ROS315" s="10"/>
      <c r="ROT315" s="10"/>
      <c r="ROU315" s="10"/>
      <c r="ROV315" s="10"/>
      <c r="ROW315" s="10"/>
      <c r="ROX315" s="10"/>
      <c r="ROY315" s="10"/>
      <c r="ROZ315" s="10"/>
      <c r="RPA315" s="10"/>
      <c r="RPB315" s="10"/>
      <c r="RPC315" s="10"/>
      <c r="RPD315" s="10"/>
      <c r="RPE315" s="10"/>
      <c r="RPF315" s="10"/>
      <c r="RPG315" s="10"/>
      <c r="RPH315" s="10"/>
      <c r="RPI315" s="10"/>
      <c r="RPJ315" s="10"/>
      <c r="RPK315" s="10"/>
      <c r="RPL315" s="10"/>
      <c r="RPM315" s="10"/>
      <c r="RPN315" s="10"/>
      <c r="RPO315" s="10"/>
      <c r="RPP315" s="10"/>
      <c r="RPQ315" s="10"/>
      <c r="RPR315" s="10"/>
      <c r="RPS315" s="10"/>
      <c r="RPT315" s="10"/>
      <c r="RPU315" s="10"/>
      <c r="RPV315" s="10"/>
      <c r="RPW315" s="10"/>
      <c r="RPX315" s="10"/>
      <c r="RPY315" s="10"/>
      <c r="RPZ315" s="10"/>
      <c r="RQA315" s="10"/>
      <c r="RQB315" s="10"/>
      <c r="RQC315" s="10"/>
      <c r="RQD315" s="10"/>
      <c r="RQE315" s="10"/>
      <c r="RQF315" s="10"/>
      <c r="RQG315" s="10"/>
      <c r="RQH315" s="10"/>
      <c r="RQI315" s="10"/>
      <c r="RQJ315" s="10"/>
      <c r="RQK315" s="10"/>
      <c r="RQL315" s="10"/>
      <c r="RQM315" s="10"/>
      <c r="RQN315" s="10"/>
      <c r="RQO315" s="10"/>
      <c r="RQP315" s="10"/>
      <c r="RQQ315" s="10"/>
      <c r="RQR315" s="10"/>
      <c r="RQS315" s="10"/>
      <c r="RQT315" s="10"/>
      <c r="RQU315" s="10"/>
      <c r="RQV315" s="10"/>
      <c r="RQW315" s="10"/>
      <c r="RQX315" s="10"/>
      <c r="RQY315" s="10"/>
      <c r="RQZ315" s="10"/>
      <c r="RRA315" s="10"/>
      <c r="RRB315" s="10"/>
      <c r="RRC315" s="10"/>
      <c r="RRD315" s="10"/>
      <c r="RRE315" s="10"/>
      <c r="RRF315" s="10"/>
      <c r="RRG315" s="10"/>
      <c r="RRH315" s="10"/>
      <c r="RRI315" s="10"/>
      <c r="RRJ315" s="10"/>
      <c r="RRK315" s="10"/>
      <c r="RRL315" s="10"/>
      <c r="RRM315" s="10"/>
      <c r="RRN315" s="10"/>
      <c r="RRO315" s="10"/>
      <c r="RRP315" s="10"/>
      <c r="RRQ315" s="10"/>
      <c r="RRR315" s="10"/>
      <c r="RRS315" s="10"/>
      <c r="RRT315" s="10"/>
      <c r="RRU315" s="10"/>
      <c r="RRV315" s="10"/>
      <c r="RRW315" s="10"/>
      <c r="RRX315" s="10"/>
      <c r="RRY315" s="10"/>
      <c r="RRZ315" s="10"/>
      <c r="RSA315" s="10"/>
      <c r="RSB315" s="10"/>
      <c r="RSC315" s="10"/>
      <c r="RSD315" s="10"/>
      <c r="RSE315" s="10"/>
      <c r="RSF315" s="10"/>
      <c r="RSG315" s="10"/>
      <c r="RSH315" s="10"/>
      <c r="RSI315" s="10"/>
      <c r="RSJ315" s="10"/>
      <c r="RSK315" s="10"/>
      <c r="RSL315" s="10"/>
      <c r="RSM315" s="10"/>
      <c r="RSN315" s="10"/>
      <c r="RSO315" s="10"/>
      <c r="RSP315" s="10"/>
      <c r="RSQ315" s="10"/>
      <c r="RSR315" s="10"/>
      <c r="RSS315" s="10"/>
      <c r="RST315" s="10"/>
      <c r="RSU315" s="10"/>
      <c r="RSV315" s="10"/>
      <c r="RSW315" s="10"/>
      <c r="RSX315" s="10"/>
      <c r="RSY315" s="10"/>
      <c r="RSZ315" s="10"/>
      <c r="RTA315" s="10"/>
      <c r="RTB315" s="10"/>
      <c r="RTC315" s="10"/>
      <c r="RTD315" s="10"/>
      <c r="RTE315" s="10"/>
      <c r="RTF315" s="10"/>
      <c r="RTG315" s="10"/>
      <c r="RTH315" s="10"/>
      <c r="RTI315" s="10"/>
      <c r="RTJ315" s="10"/>
      <c r="RTK315" s="10"/>
      <c r="RTL315" s="10"/>
      <c r="RTM315" s="10"/>
      <c r="RTN315" s="10"/>
      <c r="RTO315" s="10"/>
      <c r="RTP315" s="10"/>
      <c r="RTQ315" s="10"/>
      <c r="RTR315" s="10"/>
      <c r="RTS315" s="10"/>
      <c r="RTT315" s="10"/>
      <c r="RTU315" s="10"/>
      <c r="RTV315" s="10"/>
      <c r="RTW315" s="10"/>
      <c r="RTX315" s="10"/>
      <c r="RTY315" s="10"/>
      <c r="RTZ315" s="10"/>
      <c r="RUA315" s="10"/>
      <c r="RUB315" s="10"/>
      <c r="RUC315" s="10"/>
      <c r="RUD315" s="10"/>
      <c r="RUE315" s="10"/>
      <c r="RUF315" s="10"/>
      <c r="RUG315" s="10"/>
      <c r="RUH315" s="10"/>
      <c r="RUI315" s="10"/>
      <c r="RUJ315" s="10"/>
      <c r="RUK315" s="10"/>
      <c r="RUL315" s="10"/>
      <c r="RUM315" s="10"/>
      <c r="RUN315" s="10"/>
      <c r="RUO315" s="10"/>
      <c r="RUP315" s="10"/>
      <c r="RUQ315" s="10"/>
      <c r="RUR315" s="10"/>
      <c r="RUS315" s="10"/>
      <c r="RUT315" s="10"/>
      <c r="RUU315" s="10"/>
      <c r="RUV315" s="10"/>
      <c r="RUW315" s="10"/>
      <c r="RUX315" s="10"/>
      <c r="RUY315" s="10"/>
      <c r="RUZ315" s="10"/>
      <c r="RVA315" s="10"/>
      <c r="RVB315" s="10"/>
      <c r="RVC315" s="10"/>
      <c r="RVD315" s="10"/>
      <c r="RVE315" s="10"/>
      <c r="RVF315" s="10"/>
      <c r="RVG315" s="10"/>
      <c r="RVH315" s="10"/>
      <c r="RVI315" s="10"/>
      <c r="RVJ315" s="10"/>
      <c r="RVK315" s="10"/>
      <c r="RVL315" s="10"/>
      <c r="RVM315" s="10"/>
      <c r="RVN315" s="10"/>
      <c r="RVO315" s="10"/>
      <c r="RVP315" s="10"/>
      <c r="RVQ315" s="10"/>
      <c r="RVR315" s="10"/>
      <c r="RVS315" s="10"/>
      <c r="RVT315" s="10"/>
      <c r="RVU315" s="10"/>
      <c r="RVV315" s="10"/>
      <c r="RVW315" s="10"/>
      <c r="RVX315" s="10"/>
      <c r="RVY315" s="10"/>
      <c r="RVZ315" s="10"/>
      <c r="RWA315" s="10"/>
      <c r="RWB315" s="10"/>
      <c r="RWC315" s="10"/>
      <c r="RWD315" s="10"/>
      <c r="RWE315" s="10"/>
      <c r="RWF315" s="10"/>
      <c r="RWG315" s="10"/>
      <c r="RWH315" s="10"/>
      <c r="RWI315" s="10"/>
      <c r="RWJ315" s="10"/>
      <c r="RWK315" s="10"/>
      <c r="RWL315" s="10"/>
      <c r="RWM315" s="10"/>
      <c r="RWN315" s="10"/>
      <c r="RWO315" s="10"/>
      <c r="RWP315" s="10"/>
      <c r="RWQ315" s="10"/>
      <c r="RWR315" s="10"/>
      <c r="RWS315" s="10"/>
      <c r="RWT315" s="10"/>
      <c r="RWU315" s="10"/>
      <c r="RWV315" s="10"/>
      <c r="RWW315" s="10"/>
      <c r="RWX315" s="10"/>
      <c r="RWY315" s="10"/>
      <c r="RWZ315" s="10"/>
      <c r="RXA315" s="10"/>
      <c r="RXB315" s="10"/>
      <c r="RXC315" s="10"/>
      <c r="RXD315" s="10"/>
      <c r="RXE315" s="10"/>
      <c r="RXF315" s="10"/>
      <c r="RXG315" s="10"/>
      <c r="RXH315" s="10"/>
      <c r="RXI315" s="10"/>
      <c r="RXJ315" s="10"/>
      <c r="RXK315" s="10"/>
      <c r="RXL315" s="10"/>
      <c r="RXM315" s="10"/>
      <c r="RXN315" s="10"/>
      <c r="RXO315" s="10"/>
      <c r="RXP315" s="10"/>
      <c r="RXQ315" s="10"/>
      <c r="RXR315" s="10"/>
      <c r="RXS315" s="10"/>
      <c r="RXT315" s="10"/>
      <c r="RXU315" s="10"/>
      <c r="RXV315" s="10"/>
      <c r="RXW315" s="10"/>
      <c r="RXX315" s="10"/>
      <c r="RXY315" s="10"/>
      <c r="RXZ315" s="10"/>
      <c r="RYA315" s="10"/>
      <c r="RYB315" s="10"/>
      <c r="RYC315" s="10"/>
      <c r="RYD315" s="10"/>
      <c r="RYE315" s="10"/>
      <c r="RYF315" s="10"/>
      <c r="RYG315" s="10"/>
      <c r="RYH315" s="10"/>
      <c r="RYI315" s="10"/>
      <c r="RYJ315" s="10"/>
      <c r="RYK315" s="10"/>
      <c r="RYL315" s="10"/>
      <c r="RYM315" s="10"/>
      <c r="RYN315" s="10"/>
      <c r="RYO315" s="10"/>
      <c r="RYP315" s="10"/>
      <c r="RYQ315" s="10"/>
      <c r="RYR315" s="10"/>
      <c r="RYS315" s="10"/>
      <c r="RYT315" s="10"/>
      <c r="RYU315" s="10"/>
      <c r="RYV315" s="10"/>
      <c r="RYW315" s="10"/>
      <c r="RYX315" s="10"/>
      <c r="RYY315" s="10"/>
      <c r="RYZ315" s="10"/>
      <c r="RZA315" s="10"/>
      <c r="RZB315" s="10"/>
      <c r="RZC315" s="10"/>
      <c r="RZD315" s="10"/>
      <c r="RZE315" s="10"/>
      <c r="RZF315" s="10"/>
      <c r="RZG315" s="10"/>
      <c r="RZH315" s="10"/>
      <c r="RZI315" s="10"/>
      <c r="RZJ315" s="10"/>
      <c r="RZK315" s="10"/>
      <c r="RZL315" s="10"/>
      <c r="RZM315" s="10"/>
      <c r="RZN315" s="10"/>
      <c r="RZO315" s="10"/>
      <c r="RZP315" s="10"/>
      <c r="RZQ315" s="10"/>
      <c r="RZR315" s="10"/>
      <c r="RZS315" s="10"/>
      <c r="RZT315" s="10"/>
      <c r="RZU315" s="10"/>
      <c r="RZV315" s="10"/>
      <c r="RZW315" s="10"/>
      <c r="RZX315" s="10"/>
      <c r="RZY315" s="10"/>
      <c r="RZZ315" s="10"/>
      <c r="SAA315" s="10"/>
      <c r="SAB315" s="10"/>
      <c r="SAC315" s="10"/>
      <c r="SAD315" s="10"/>
      <c r="SAE315" s="10"/>
      <c r="SAF315" s="10"/>
      <c r="SAG315" s="10"/>
      <c r="SAH315" s="10"/>
      <c r="SAI315" s="10"/>
      <c r="SAJ315" s="10"/>
      <c r="SAK315" s="10"/>
      <c r="SAL315" s="10"/>
      <c r="SAM315" s="10"/>
      <c r="SAN315" s="10"/>
      <c r="SAO315" s="10"/>
      <c r="SAP315" s="10"/>
      <c r="SAQ315" s="10"/>
      <c r="SAR315" s="10"/>
      <c r="SAS315" s="10"/>
      <c r="SAT315" s="10"/>
      <c r="SAU315" s="10"/>
      <c r="SAV315" s="10"/>
      <c r="SAW315" s="10"/>
      <c r="SAX315" s="10"/>
      <c r="SAY315" s="10"/>
      <c r="SAZ315" s="10"/>
      <c r="SBA315" s="10"/>
      <c r="SBB315" s="10"/>
      <c r="SBC315" s="10"/>
      <c r="SBD315" s="10"/>
      <c r="SBE315" s="10"/>
      <c r="SBF315" s="10"/>
      <c r="SBG315" s="10"/>
      <c r="SBH315" s="10"/>
      <c r="SBI315" s="10"/>
      <c r="SBJ315" s="10"/>
      <c r="SBK315" s="10"/>
      <c r="SBL315" s="10"/>
      <c r="SBM315" s="10"/>
      <c r="SBN315" s="10"/>
      <c r="SBO315" s="10"/>
      <c r="SBP315" s="10"/>
      <c r="SBQ315" s="10"/>
      <c r="SBR315" s="10"/>
      <c r="SBS315" s="10"/>
      <c r="SBT315" s="10"/>
      <c r="SBU315" s="10"/>
      <c r="SBV315" s="10"/>
      <c r="SBW315" s="10"/>
      <c r="SBX315" s="10"/>
      <c r="SBY315" s="10"/>
      <c r="SBZ315" s="10"/>
      <c r="SCA315" s="10"/>
      <c r="SCB315" s="10"/>
      <c r="SCC315" s="10"/>
      <c r="SCD315" s="10"/>
      <c r="SCE315" s="10"/>
      <c r="SCF315" s="10"/>
      <c r="SCG315" s="10"/>
      <c r="SCH315" s="10"/>
      <c r="SCI315" s="10"/>
      <c r="SCJ315" s="10"/>
      <c r="SCK315" s="10"/>
      <c r="SCL315" s="10"/>
      <c r="SCM315" s="10"/>
      <c r="SCN315" s="10"/>
      <c r="SCO315" s="10"/>
      <c r="SCP315" s="10"/>
      <c r="SCQ315" s="10"/>
      <c r="SCR315" s="10"/>
      <c r="SCS315" s="10"/>
      <c r="SCT315" s="10"/>
      <c r="SCU315" s="10"/>
      <c r="SCV315" s="10"/>
      <c r="SCW315" s="10"/>
      <c r="SCX315" s="10"/>
      <c r="SCY315" s="10"/>
      <c r="SCZ315" s="10"/>
      <c r="SDA315" s="10"/>
      <c r="SDB315" s="10"/>
      <c r="SDC315" s="10"/>
      <c r="SDD315" s="10"/>
      <c r="SDE315" s="10"/>
      <c r="SDF315" s="10"/>
      <c r="SDG315" s="10"/>
      <c r="SDH315" s="10"/>
      <c r="SDI315" s="10"/>
      <c r="SDJ315" s="10"/>
      <c r="SDK315" s="10"/>
      <c r="SDL315" s="10"/>
      <c r="SDM315" s="10"/>
      <c r="SDN315" s="10"/>
      <c r="SDO315" s="10"/>
      <c r="SDP315" s="10"/>
      <c r="SDQ315" s="10"/>
      <c r="SDR315" s="10"/>
      <c r="SDS315" s="10"/>
      <c r="SDT315" s="10"/>
      <c r="SDU315" s="10"/>
      <c r="SDV315" s="10"/>
      <c r="SDW315" s="10"/>
      <c r="SDX315" s="10"/>
      <c r="SDY315" s="10"/>
      <c r="SDZ315" s="10"/>
      <c r="SEA315" s="10"/>
      <c r="SEB315" s="10"/>
      <c r="SEC315" s="10"/>
      <c r="SED315" s="10"/>
      <c r="SEE315" s="10"/>
      <c r="SEF315" s="10"/>
      <c r="SEG315" s="10"/>
      <c r="SEH315" s="10"/>
      <c r="SEI315" s="10"/>
      <c r="SEJ315" s="10"/>
      <c r="SEK315" s="10"/>
      <c r="SEL315" s="10"/>
      <c r="SEM315" s="10"/>
      <c r="SEN315" s="10"/>
      <c r="SEO315" s="10"/>
      <c r="SEP315" s="10"/>
      <c r="SEQ315" s="10"/>
      <c r="SER315" s="10"/>
      <c r="SES315" s="10"/>
      <c r="SET315" s="10"/>
      <c r="SEU315" s="10"/>
      <c r="SEV315" s="10"/>
      <c r="SEW315" s="10"/>
      <c r="SEX315" s="10"/>
      <c r="SEY315" s="10"/>
      <c r="SEZ315" s="10"/>
      <c r="SFA315" s="10"/>
      <c r="SFB315" s="10"/>
      <c r="SFC315" s="10"/>
      <c r="SFD315" s="10"/>
      <c r="SFE315" s="10"/>
      <c r="SFF315" s="10"/>
      <c r="SFG315" s="10"/>
      <c r="SFH315" s="10"/>
      <c r="SFI315" s="10"/>
      <c r="SFJ315" s="10"/>
      <c r="SFK315" s="10"/>
      <c r="SFL315" s="10"/>
      <c r="SFM315" s="10"/>
      <c r="SFN315" s="10"/>
      <c r="SFO315" s="10"/>
      <c r="SFP315" s="10"/>
      <c r="SFQ315" s="10"/>
      <c r="SFR315" s="10"/>
      <c r="SFS315" s="10"/>
      <c r="SFT315" s="10"/>
      <c r="SFU315" s="10"/>
      <c r="SFV315" s="10"/>
      <c r="SFW315" s="10"/>
      <c r="SFX315" s="10"/>
      <c r="SFY315" s="10"/>
      <c r="SFZ315" s="10"/>
      <c r="SGA315" s="10"/>
      <c r="SGB315" s="10"/>
      <c r="SGC315" s="10"/>
      <c r="SGD315" s="10"/>
      <c r="SGE315" s="10"/>
      <c r="SGF315" s="10"/>
      <c r="SGG315" s="10"/>
      <c r="SGH315" s="10"/>
      <c r="SGI315" s="10"/>
      <c r="SGJ315" s="10"/>
      <c r="SGK315" s="10"/>
      <c r="SGL315" s="10"/>
      <c r="SGM315" s="10"/>
      <c r="SGN315" s="10"/>
      <c r="SGO315" s="10"/>
      <c r="SGP315" s="10"/>
      <c r="SGQ315" s="10"/>
      <c r="SGR315" s="10"/>
      <c r="SGS315" s="10"/>
      <c r="SGT315" s="10"/>
      <c r="SGU315" s="10"/>
      <c r="SGV315" s="10"/>
      <c r="SGW315" s="10"/>
      <c r="SGX315" s="10"/>
      <c r="SGY315" s="10"/>
      <c r="SGZ315" s="10"/>
      <c r="SHA315" s="10"/>
      <c r="SHB315" s="10"/>
      <c r="SHC315" s="10"/>
      <c r="SHD315" s="10"/>
      <c r="SHE315" s="10"/>
      <c r="SHF315" s="10"/>
      <c r="SHG315" s="10"/>
      <c r="SHH315" s="10"/>
      <c r="SHI315" s="10"/>
      <c r="SHJ315" s="10"/>
      <c r="SHK315" s="10"/>
      <c r="SHL315" s="10"/>
      <c r="SHM315" s="10"/>
      <c r="SHN315" s="10"/>
      <c r="SHO315" s="10"/>
      <c r="SHP315" s="10"/>
      <c r="SHQ315" s="10"/>
      <c r="SHR315" s="10"/>
      <c r="SHS315" s="10"/>
      <c r="SHT315" s="10"/>
      <c r="SHU315" s="10"/>
      <c r="SHV315" s="10"/>
      <c r="SHW315" s="10"/>
      <c r="SHX315" s="10"/>
      <c r="SHY315" s="10"/>
      <c r="SHZ315" s="10"/>
      <c r="SIA315" s="10"/>
      <c r="SIB315" s="10"/>
      <c r="SIC315" s="10"/>
      <c r="SID315" s="10"/>
      <c r="SIE315" s="10"/>
      <c r="SIF315" s="10"/>
      <c r="SIG315" s="10"/>
      <c r="SIH315" s="10"/>
      <c r="SII315" s="10"/>
      <c r="SIJ315" s="10"/>
      <c r="SIK315" s="10"/>
      <c r="SIL315" s="10"/>
      <c r="SIM315" s="10"/>
      <c r="SIN315" s="10"/>
      <c r="SIO315" s="10"/>
      <c r="SIP315" s="10"/>
      <c r="SIQ315" s="10"/>
      <c r="SIR315" s="10"/>
      <c r="SIS315" s="10"/>
      <c r="SIT315" s="10"/>
      <c r="SIU315" s="10"/>
      <c r="SIV315" s="10"/>
      <c r="SIW315" s="10"/>
      <c r="SIX315" s="10"/>
      <c r="SIY315" s="10"/>
      <c r="SIZ315" s="10"/>
      <c r="SJA315" s="10"/>
      <c r="SJB315" s="10"/>
      <c r="SJC315" s="10"/>
      <c r="SJD315" s="10"/>
      <c r="SJE315" s="10"/>
      <c r="SJF315" s="10"/>
      <c r="SJG315" s="10"/>
      <c r="SJH315" s="10"/>
      <c r="SJI315" s="10"/>
      <c r="SJJ315" s="10"/>
      <c r="SJK315" s="10"/>
      <c r="SJL315" s="10"/>
      <c r="SJM315" s="10"/>
      <c r="SJN315" s="10"/>
      <c r="SJO315" s="10"/>
      <c r="SJP315" s="10"/>
      <c r="SJQ315" s="10"/>
      <c r="SJR315" s="10"/>
      <c r="SJS315" s="10"/>
      <c r="SJT315" s="10"/>
      <c r="SJU315" s="10"/>
      <c r="SJV315" s="10"/>
      <c r="SJW315" s="10"/>
      <c r="SJX315" s="10"/>
      <c r="SJY315" s="10"/>
      <c r="SJZ315" s="10"/>
      <c r="SKA315" s="10"/>
      <c r="SKB315" s="10"/>
      <c r="SKC315" s="10"/>
      <c r="SKD315" s="10"/>
      <c r="SKE315" s="10"/>
      <c r="SKF315" s="10"/>
      <c r="SKG315" s="10"/>
      <c r="SKH315" s="10"/>
      <c r="SKI315" s="10"/>
      <c r="SKJ315" s="10"/>
      <c r="SKK315" s="10"/>
      <c r="SKL315" s="10"/>
      <c r="SKM315" s="10"/>
      <c r="SKN315" s="10"/>
      <c r="SKO315" s="10"/>
      <c r="SKP315" s="10"/>
      <c r="SKQ315" s="10"/>
      <c r="SKR315" s="10"/>
      <c r="SKS315" s="10"/>
      <c r="SKT315" s="10"/>
      <c r="SKU315" s="10"/>
      <c r="SKV315" s="10"/>
      <c r="SKW315" s="10"/>
      <c r="SKX315" s="10"/>
      <c r="SKY315" s="10"/>
      <c r="SKZ315" s="10"/>
      <c r="SLA315" s="10"/>
      <c r="SLB315" s="10"/>
      <c r="SLC315" s="10"/>
      <c r="SLD315" s="10"/>
      <c r="SLE315" s="10"/>
      <c r="SLF315" s="10"/>
      <c r="SLG315" s="10"/>
      <c r="SLH315" s="10"/>
      <c r="SLI315" s="10"/>
      <c r="SLJ315" s="10"/>
      <c r="SLK315" s="10"/>
      <c r="SLL315" s="10"/>
      <c r="SLM315" s="10"/>
      <c r="SLN315" s="10"/>
      <c r="SLO315" s="10"/>
      <c r="SLP315" s="10"/>
      <c r="SLQ315" s="10"/>
      <c r="SLR315" s="10"/>
      <c r="SLS315" s="10"/>
      <c r="SLT315" s="10"/>
      <c r="SLU315" s="10"/>
      <c r="SLV315" s="10"/>
      <c r="SLW315" s="10"/>
      <c r="SLX315" s="10"/>
      <c r="SLY315" s="10"/>
      <c r="SLZ315" s="10"/>
      <c r="SMA315" s="10"/>
      <c r="SMB315" s="10"/>
      <c r="SMC315" s="10"/>
      <c r="SMD315" s="10"/>
      <c r="SME315" s="10"/>
      <c r="SMF315" s="10"/>
      <c r="SMG315" s="10"/>
      <c r="SMH315" s="10"/>
      <c r="SMI315" s="10"/>
      <c r="SMJ315" s="10"/>
      <c r="SMK315" s="10"/>
      <c r="SML315" s="10"/>
      <c r="SMM315" s="10"/>
      <c r="SMN315" s="10"/>
      <c r="SMO315" s="10"/>
      <c r="SMP315" s="10"/>
      <c r="SMQ315" s="10"/>
      <c r="SMR315" s="10"/>
      <c r="SMS315" s="10"/>
      <c r="SMT315" s="10"/>
      <c r="SMU315" s="10"/>
      <c r="SMV315" s="10"/>
      <c r="SMW315" s="10"/>
      <c r="SMX315" s="10"/>
      <c r="SMY315" s="10"/>
      <c r="SMZ315" s="10"/>
      <c r="SNA315" s="10"/>
      <c r="SNB315" s="10"/>
      <c r="SNC315" s="10"/>
      <c r="SND315" s="10"/>
      <c r="SNE315" s="10"/>
      <c r="SNF315" s="10"/>
      <c r="SNG315" s="10"/>
      <c r="SNH315" s="10"/>
      <c r="SNI315" s="10"/>
      <c r="SNJ315" s="10"/>
      <c r="SNK315" s="10"/>
      <c r="SNL315" s="10"/>
      <c r="SNM315" s="10"/>
      <c r="SNN315" s="10"/>
      <c r="SNO315" s="10"/>
      <c r="SNP315" s="10"/>
      <c r="SNQ315" s="10"/>
      <c r="SNR315" s="10"/>
      <c r="SNS315" s="10"/>
      <c r="SNT315" s="10"/>
      <c r="SNU315" s="10"/>
      <c r="SNV315" s="10"/>
      <c r="SNW315" s="10"/>
      <c r="SNX315" s="10"/>
      <c r="SNY315" s="10"/>
      <c r="SNZ315" s="10"/>
      <c r="SOA315" s="10"/>
      <c r="SOB315" s="10"/>
      <c r="SOC315" s="10"/>
      <c r="SOD315" s="10"/>
      <c r="SOE315" s="10"/>
      <c r="SOF315" s="10"/>
      <c r="SOG315" s="10"/>
      <c r="SOH315" s="10"/>
      <c r="SOI315" s="10"/>
      <c r="SOJ315" s="10"/>
      <c r="SOK315" s="10"/>
      <c r="SOL315" s="10"/>
      <c r="SOM315" s="10"/>
      <c r="SON315" s="10"/>
      <c r="SOO315" s="10"/>
      <c r="SOP315" s="10"/>
      <c r="SOQ315" s="10"/>
      <c r="SOR315" s="10"/>
      <c r="SOS315" s="10"/>
      <c r="SOT315" s="10"/>
      <c r="SOU315" s="10"/>
      <c r="SOV315" s="10"/>
      <c r="SOW315" s="10"/>
      <c r="SOX315" s="10"/>
      <c r="SOY315" s="10"/>
      <c r="SOZ315" s="10"/>
      <c r="SPA315" s="10"/>
      <c r="SPB315" s="10"/>
      <c r="SPC315" s="10"/>
      <c r="SPD315" s="10"/>
      <c r="SPE315" s="10"/>
      <c r="SPF315" s="10"/>
      <c r="SPG315" s="10"/>
      <c r="SPH315" s="10"/>
      <c r="SPI315" s="10"/>
      <c r="SPJ315" s="10"/>
      <c r="SPK315" s="10"/>
      <c r="SPL315" s="10"/>
      <c r="SPM315" s="10"/>
      <c r="SPN315" s="10"/>
      <c r="SPO315" s="10"/>
      <c r="SPP315" s="10"/>
      <c r="SPQ315" s="10"/>
      <c r="SPR315" s="10"/>
      <c r="SPS315" s="10"/>
      <c r="SPT315" s="10"/>
      <c r="SPU315" s="10"/>
      <c r="SPV315" s="10"/>
      <c r="SPW315" s="10"/>
      <c r="SPX315" s="10"/>
      <c r="SPY315" s="10"/>
      <c r="SPZ315" s="10"/>
      <c r="SQA315" s="10"/>
      <c r="SQB315" s="10"/>
      <c r="SQC315" s="10"/>
      <c r="SQD315" s="10"/>
      <c r="SQE315" s="10"/>
      <c r="SQF315" s="10"/>
      <c r="SQG315" s="10"/>
      <c r="SQH315" s="10"/>
      <c r="SQI315" s="10"/>
      <c r="SQJ315" s="10"/>
      <c r="SQK315" s="10"/>
      <c r="SQL315" s="10"/>
      <c r="SQM315" s="10"/>
      <c r="SQN315" s="10"/>
      <c r="SQO315" s="10"/>
      <c r="SQP315" s="10"/>
      <c r="SQQ315" s="10"/>
      <c r="SQR315" s="10"/>
      <c r="SQS315" s="10"/>
      <c r="SQT315" s="10"/>
      <c r="SQU315" s="10"/>
      <c r="SQV315" s="10"/>
      <c r="SQW315" s="10"/>
      <c r="SQX315" s="10"/>
      <c r="SQY315" s="10"/>
      <c r="SQZ315" s="10"/>
      <c r="SRA315" s="10"/>
      <c r="SRB315" s="10"/>
      <c r="SRC315" s="10"/>
      <c r="SRD315" s="10"/>
      <c r="SRE315" s="10"/>
      <c r="SRF315" s="10"/>
      <c r="SRG315" s="10"/>
      <c r="SRH315" s="10"/>
      <c r="SRI315" s="10"/>
      <c r="SRJ315" s="10"/>
      <c r="SRK315" s="10"/>
      <c r="SRL315" s="10"/>
      <c r="SRM315" s="10"/>
      <c r="SRN315" s="10"/>
      <c r="SRO315" s="10"/>
      <c r="SRP315" s="10"/>
      <c r="SRQ315" s="10"/>
      <c r="SRR315" s="10"/>
      <c r="SRS315" s="10"/>
      <c r="SRT315" s="10"/>
      <c r="SRU315" s="10"/>
      <c r="SRV315" s="10"/>
      <c r="SRW315" s="10"/>
      <c r="SRX315" s="10"/>
      <c r="SRY315" s="10"/>
      <c r="SRZ315" s="10"/>
      <c r="SSA315" s="10"/>
      <c r="SSB315" s="10"/>
      <c r="SSC315" s="10"/>
      <c r="SSD315" s="10"/>
      <c r="SSE315" s="10"/>
      <c r="SSF315" s="10"/>
      <c r="SSG315" s="10"/>
      <c r="SSH315" s="10"/>
      <c r="SSI315" s="10"/>
      <c r="SSJ315" s="10"/>
      <c r="SSK315" s="10"/>
      <c r="SSL315" s="10"/>
      <c r="SSM315" s="10"/>
      <c r="SSN315" s="10"/>
      <c r="SSO315" s="10"/>
      <c r="SSP315" s="10"/>
      <c r="SSQ315" s="10"/>
      <c r="SSR315" s="10"/>
      <c r="SSS315" s="10"/>
      <c r="SST315" s="10"/>
      <c r="SSU315" s="10"/>
      <c r="SSV315" s="10"/>
      <c r="SSW315" s="10"/>
      <c r="SSX315" s="10"/>
      <c r="SSY315" s="10"/>
      <c r="SSZ315" s="10"/>
      <c r="STA315" s="10"/>
      <c r="STB315" s="10"/>
      <c r="STC315" s="10"/>
      <c r="STD315" s="10"/>
      <c r="STE315" s="10"/>
      <c r="STF315" s="10"/>
      <c r="STG315" s="10"/>
      <c r="STH315" s="10"/>
      <c r="STI315" s="10"/>
      <c r="STJ315" s="10"/>
      <c r="STK315" s="10"/>
      <c r="STL315" s="10"/>
      <c r="STM315" s="10"/>
      <c r="STN315" s="10"/>
      <c r="STO315" s="10"/>
      <c r="STP315" s="10"/>
      <c r="STQ315" s="10"/>
      <c r="STR315" s="10"/>
      <c r="STS315" s="10"/>
      <c r="STT315" s="10"/>
      <c r="STU315" s="10"/>
      <c r="STV315" s="10"/>
      <c r="STW315" s="10"/>
      <c r="STX315" s="10"/>
      <c r="STY315" s="10"/>
      <c r="STZ315" s="10"/>
      <c r="SUA315" s="10"/>
      <c r="SUB315" s="10"/>
      <c r="SUC315" s="10"/>
      <c r="SUD315" s="10"/>
      <c r="SUE315" s="10"/>
      <c r="SUF315" s="10"/>
      <c r="SUG315" s="10"/>
      <c r="SUH315" s="10"/>
      <c r="SUI315" s="10"/>
      <c r="SUJ315" s="10"/>
      <c r="SUK315" s="10"/>
      <c r="SUL315" s="10"/>
      <c r="SUM315" s="10"/>
      <c r="SUN315" s="10"/>
      <c r="SUO315" s="10"/>
      <c r="SUP315" s="10"/>
      <c r="SUQ315" s="10"/>
      <c r="SUR315" s="10"/>
      <c r="SUS315" s="10"/>
      <c r="SUT315" s="10"/>
      <c r="SUU315" s="10"/>
      <c r="SUV315" s="10"/>
      <c r="SUW315" s="10"/>
      <c r="SUX315" s="10"/>
      <c r="SUY315" s="10"/>
      <c r="SUZ315" s="10"/>
      <c r="SVA315" s="10"/>
      <c r="SVB315" s="10"/>
      <c r="SVC315" s="10"/>
      <c r="SVD315" s="10"/>
      <c r="SVE315" s="10"/>
      <c r="SVF315" s="10"/>
      <c r="SVG315" s="10"/>
      <c r="SVH315" s="10"/>
      <c r="SVI315" s="10"/>
      <c r="SVJ315" s="10"/>
      <c r="SVK315" s="10"/>
      <c r="SVL315" s="10"/>
      <c r="SVM315" s="10"/>
      <c r="SVN315" s="10"/>
      <c r="SVO315" s="10"/>
      <c r="SVP315" s="10"/>
      <c r="SVQ315" s="10"/>
      <c r="SVR315" s="10"/>
      <c r="SVS315" s="10"/>
      <c r="SVT315" s="10"/>
      <c r="SVU315" s="10"/>
      <c r="SVV315" s="10"/>
      <c r="SVW315" s="10"/>
      <c r="SVX315" s="10"/>
      <c r="SVY315" s="10"/>
      <c r="SVZ315" s="10"/>
      <c r="SWA315" s="10"/>
      <c r="SWB315" s="10"/>
      <c r="SWC315" s="10"/>
      <c r="SWD315" s="10"/>
      <c r="SWE315" s="10"/>
      <c r="SWF315" s="10"/>
      <c r="SWG315" s="10"/>
      <c r="SWH315" s="10"/>
      <c r="SWI315" s="10"/>
      <c r="SWJ315" s="10"/>
      <c r="SWK315" s="10"/>
      <c r="SWL315" s="10"/>
      <c r="SWM315" s="10"/>
      <c r="SWN315" s="10"/>
      <c r="SWO315" s="10"/>
      <c r="SWP315" s="10"/>
      <c r="SWQ315" s="10"/>
      <c r="SWR315" s="10"/>
      <c r="SWS315" s="10"/>
      <c r="SWT315" s="10"/>
      <c r="SWU315" s="10"/>
      <c r="SWV315" s="10"/>
      <c r="SWW315" s="10"/>
      <c r="SWX315" s="10"/>
      <c r="SWY315" s="10"/>
      <c r="SWZ315" s="10"/>
      <c r="SXA315" s="10"/>
      <c r="SXB315" s="10"/>
      <c r="SXC315" s="10"/>
      <c r="SXD315" s="10"/>
      <c r="SXE315" s="10"/>
      <c r="SXF315" s="10"/>
      <c r="SXG315" s="10"/>
      <c r="SXH315" s="10"/>
      <c r="SXI315" s="10"/>
      <c r="SXJ315" s="10"/>
      <c r="SXK315" s="10"/>
      <c r="SXL315" s="10"/>
      <c r="SXM315" s="10"/>
      <c r="SXN315" s="10"/>
      <c r="SXO315" s="10"/>
      <c r="SXP315" s="10"/>
      <c r="SXQ315" s="10"/>
      <c r="SXR315" s="10"/>
      <c r="SXS315" s="10"/>
      <c r="SXT315" s="10"/>
      <c r="SXU315" s="10"/>
      <c r="SXV315" s="10"/>
      <c r="SXW315" s="10"/>
      <c r="SXX315" s="10"/>
      <c r="SXY315" s="10"/>
      <c r="SXZ315" s="10"/>
      <c r="SYA315" s="10"/>
      <c r="SYB315" s="10"/>
      <c r="SYC315" s="10"/>
      <c r="SYD315" s="10"/>
      <c r="SYE315" s="10"/>
      <c r="SYF315" s="10"/>
      <c r="SYG315" s="10"/>
      <c r="SYH315" s="10"/>
      <c r="SYI315" s="10"/>
      <c r="SYJ315" s="10"/>
      <c r="SYK315" s="10"/>
      <c r="SYL315" s="10"/>
      <c r="SYM315" s="10"/>
      <c r="SYN315" s="10"/>
      <c r="SYO315" s="10"/>
      <c r="SYP315" s="10"/>
      <c r="SYQ315" s="10"/>
      <c r="SYR315" s="10"/>
      <c r="SYS315" s="10"/>
      <c r="SYT315" s="10"/>
      <c r="SYU315" s="10"/>
      <c r="SYV315" s="10"/>
      <c r="SYW315" s="10"/>
      <c r="SYX315" s="10"/>
      <c r="SYY315" s="10"/>
      <c r="SYZ315" s="10"/>
      <c r="SZA315" s="10"/>
      <c r="SZB315" s="10"/>
      <c r="SZC315" s="10"/>
      <c r="SZD315" s="10"/>
      <c r="SZE315" s="10"/>
      <c r="SZF315" s="10"/>
      <c r="SZG315" s="10"/>
      <c r="SZH315" s="10"/>
      <c r="SZI315" s="10"/>
      <c r="SZJ315" s="10"/>
      <c r="SZK315" s="10"/>
      <c r="SZL315" s="10"/>
      <c r="SZM315" s="10"/>
      <c r="SZN315" s="10"/>
      <c r="SZO315" s="10"/>
      <c r="SZP315" s="10"/>
      <c r="SZQ315" s="10"/>
      <c r="SZR315" s="10"/>
      <c r="SZS315" s="10"/>
      <c r="SZT315" s="10"/>
      <c r="SZU315" s="10"/>
      <c r="SZV315" s="10"/>
      <c r="SZW315" s="10"/>
      <c r="SZX315" s="10"/>
      <c r="SZY315" s="10"/>
      <c r="SZZ315" s="10"/>
      <c r="TAA315" s="10"/>
      <c r="TAB315" s="10"/>
      <c r="TAC315" s="10"/>
      <c r="TAD315" s="10"/>
      <c r="TAE315" s="10"/>
      <c r="TAF315" s="10"/>
      <c r="TAG315" s="10"/>
      <c r="TAH315" s="10"/>
      <c r="TAI315" s="10"/>
      <c r="TAJ315" s="10"/>
      <c r="TAK315" s="10"/>
      <c r="TAL315" s="10"/>
      <c r="TAM315" s="10"/>
      <c r="TAN315" s="10"/>
      <c r="TAO315" s="10"/>
      <c r="TAP315" s="10"/>
      <c r="TAQ315" s="10"/>
      <c r="TAR315" s="10"/>
      <c r="TAS315" s="10"/>
      <c r="TAT315" s="10"/>
      <c r="TAU315" s="10"/>
      <c r="TAV315" s="10"/>
      <c r="TAW315" s="10"/>
      <c r="TAX315" s="10"/>
      <c r="TAY315" s="10"/>
      <c r="TAZ315" s="10"/>
      <c r="TBA315" s="10"/>
      <c r="TBB315" s="10"/>
      <c r="TBC315" s="10"/>
      <c r="TBD315" s="10"/>
      <c r="TBE315" s="10"/>
      <c r="TBF315" s="10"/>
      <c r="TBG315" s="10"/>
      <c r="TBH315" s="10"/>
      <c r="TBI315" s="10"/>
      <c r="TBJ315" s="10"/>
      <c r="TBK315" s="10"/>
      <c r="TBL315" s="10"/>
      <c r="TBM315" s="10"/>
      <c r="TBN315" s="10"/>
      <c r="TBO315" s="10"/>
      <c r="TBP315" s="10"/>
      <c r="TBQ315" s="10"/>
      <c r="TBR315" s="10"/>
      <c r="TBS315" s="10"/>
      <c r="TBT315" s="10"/>
      <c r="TBU315" s="10"/>
      <c r="TBV315" s="10"/>
      <c r="TBW315" s="10"/>
      <c r="TBX315" s="10"/>
      <c r="TBY315" s="10"/>
      <c r="TBZ315" s="10"/>
      <c r="TCA315" s="10"/>
      <c r="TCB315" s="10"/>
      <c r="TCC315" s="10"/>
      <c r="TCD315" s="10"/>
      <c r="TCE315" s="10"/>
      <c r="TCF315" s="10"/>
      <c r="TCG315" s="10"/>
      <c r="TCH315" s="10"/>
      <c r="TCI315" s="10"/>
      <c r="TCJ315" s="10"/>
      <c r="TCK315" s="10"/>
      <c r="TCL315" s="10"/>
      <c r="TCM315" s="10"/>
      <c r="TCN315" s="10"/>
      <c r="TCO315" s="10"/>
      <c r="TCP315" s="10"/>
      <c r="TCQ315" s="10"/>
      <c r="TCR315" s="10"/>
      <c r="TCS315" s="10"/>
      <c r="TCT315" s="10"/>
      <c r="TCU315" s="10"/>
      <c r="TCV315" s="10"/>
      <c r="TCW315" s="10"/>
      <c r="TCX315" s="10"/>
      <c r="TCY315" s="10"/>
      <c r="TCZ315" s="10"/>
      <c r="TDA315" s="10"/>
      <c r="TDB315" s="10"/>
      <c r="TDC315" s="10"/>
      <c r="TDD315" s="10"/>
      <c r="TDE315" s="10"/>
      <c r="TDF315" s="10"/>
      <c r="TDG315" s="10"/>
      <c r="TDH315" s="10"/>
      <c r="TDI315" s="10"/>
      <c r="TDJ315" s="10"/>
      <c r="TDK315" s="10"/>
      <c r="TDL315" s="10"/>
      <c r="TDM315" s="10"/>
      <c r="TDN315" s="10"/>
      <c r="TDO315" s="10"/>
      <c r="TDP315" s="10"/>
      <c r="TDQ315" s="10"/>
      <c r="TDR315" s="10"/>
      <c r="TDS315" s="10"/>
      <c r="TDT315" s="10"/>
      <c r="TDU315" s="10"/>
      <c r="TDV315" s="10"/>
      <c r="TDW315" s="10"/>
      <c r="TDX315" s="10"/>
      <c r="TDY315" s="10"/>
      <c r="TDZ315" s="10"/>
      <c r="TEA315" s="10"/>
      <c r="TEB315" s="10"/>
      <c r="TEC315" s="10"/>
      <c r="TED315" s="10"/>
      <c r="TEE315" s="10"/>
      <c r="TEF315" s="10"/>
      <c r="TEG315" s="10"/>
      <c r="TEH315" s="10"/>
      <c r="TEI315" s="10"/>
      <c r="TEJ315" s="10"/>
      <c r="TEK315" s="10"/>
      <c r="TEL315" s="10"/>
      <c r="TEM315" s="10"/>
      <c r="TEN315" s="10"/>
      <c r="TEO315" s="10"/>
      <c r="TEP315" s="10"/>
      <c r="TEQ315" s="10"/>
      <c r="TER315" s="10"/>
      <c r="TES315" s="10"/>
      <c r="TET315" s="10"/>
      <c r="TEU315" s="10"/>
      <c r="TEV315" s="10"/>
      <c r="TEW315" s="10"/>
      <c r="TEX315" s="10"/>
      <c r="TEY315" s="10"/>
      <c r="TEZ315" s="10"/>
      <c r="TFA315" s="10"/>
      <c r="TFB315" s="10"/>
      <c r="TFC315" s="10"/>
      <c r="TFD315" s="10"/>
      <c r="TFE315" s="10"/>
      <c r="TFF315" s="10"/>
      <c r="TFG315" s="10"/>
      <c r="TFH315" s="10"/>
      <c r="TFI315" s="10"/>
      <c r="TFJ315" s="10"/>
      <c r="TFK315" s="10"/>
      <c r="TFL315" s="10"/>
      <c r="TFM315" s="10"/>
      <c r="TFN315" s="10"/>
      <c r="TFO315" s="10"/>
      <c r="TFP315" s="10"/>
      <c r="TFQ315" s="10"/>
      <c r="TFR315" s="10"/>
      <c r="TFS315" s="10"/>
      <c r="TFT315" s="10"/>
      <c r="TFU315" s="10"/>
      <c r="TFV315" s="10"/>
      <c r="TFW315" s="10"/>
      <c r="TFX315" s="10"/>
      <c r="TFY315" s="10"/>
      <c r="TFZ315" s="10"/>
      <c r="TGA315" s="10"/>
      <c r="TGB315" s="10"/>
      <c r="TGC315" s="10"/>
      <c r="TGD315" s="10"/>
      <c r="TGE315" s="10"/>
      <c r="TGF315" s="10"/>
      <c r="TGG315" s="10"/>
      <c r="TGH315" s="10"/>
      <c r="TGI315" s="10"/>
      <c r="TGJ315" s="10"/>
      <c r="TGK315" s="10"/>
      <c r="TGL315" s="10"/>
      <c r="TGM315" s="10"/>
      <c r="TGN315" s="10"/>
      <c r="TGO315" s="10"/>
      <c r="TGP315" s="10"/>
      <c r="TGQ315" s="10"/>
      <c r="TGR315" s="10"/>
      <c r="TGS315" s="10"/>
      <c r="TGT315" s="10"/>
      <c r="TGU315" s="10"/>
      <c r="TGV315" s="10"/>
      <c r="TGW315" s="10"/>
      <c r="TGX315" s="10"/>
      <c r="TGY315" s="10"/>
      <c r="TGZ315" s="10"/>
      <c r="THA315" s="10"/>
      <c r="THB315" s="10"/>
      <c r="THC315" s="10"/>
      <c r="THD315" s="10"/>
      <c r="THE315" s="10"/>
      <c r="THF315" s="10"/>
      <c r="THG315" s="10"/>
      <c r="THH315" s="10"/>
      <c r="THI315" s="10"/>
      <c r="THJ315" s="10"/>
      <c r="THK315" s="10"/>
      <c r="THL315" s="10"/>
      <c r="THM315" s="10"/>
      <c r="THN315" s="10"/>
      <c r="THO315" s="10"/>
      <c r="THP315" s="10"/>
      <c r="THQ315" s="10"/>
      <c r="THR315" s="10"/>
      <c r="THS315" s="10"/>
      <c r="THT315" s="10"/>
      <c r="THU315" s="10"/>
      <c r="THV315" s="10"/>
      <c r="THW315" s="10"/>
      <c r="THX315" s="10"/>
      <c r="THY315" s="10"/>
      <c r="THZ315" s="10"/>
      <c r="TIA315" s="10"/>
      <c r="TIB315" s="10"/>
      <c r="TIC315" s="10"/>
      <c r="TID315" s="10"/>
      <c r="TIE315" s="10"/>
      <c r="TIF315" s="10"/>
      <c r="TIG315" s="10"/>
      <c r="TIH315" s="10"/>
      <c r="TII315" s="10"/>
      <c r="TIJ315" s="10"/>
      <c r="TIK315" s="10"/>
      <c r="TIL315" s="10"/>
      <c r="TIM315" s="10"/>
      <c r="TIN315" s="10"/>
      <c r="TIO315" s="10"/>
      <c r="TIP315" s="10"/>
      <c r="TIQ315" s="10"/>
      <c r="TIR315" s="10"/>
      <c r="TIS315" s="10"/>
      <c r="TIT315" s="10"/>
      <c r="TIU315" s="10"/>
      <c r="TIV315" s="10"/>
      <c r="TIW315" s="10"/>
      <c r="TIX315" s="10"/>
      <c r="TIY315" s="10"/>
      <c r="TIZ315" s="10"/>
      <c r="TJA315" s="10"/>
      <c r="TJB315" s="10"/>
      <c r="TJC315" s="10"/>
      <c r="TJD315" s="10"/>
      <c r="TJE315" s="10"/>
      <c r="TJF315" s="10"/>
      <c r="TJG315" s="10"/>
      <c r="TJH315" s="10"/>
      <c r="TJI315" s="10"/>
      <c r="TJJ315" s="10"/>
      <c r="TJK315" s="10"/>
      <c r="TJL315" s="10"/>
      <c r="TJM315" s="10"/>
      <c r="TJN315" s="10"/>
      <c r="TJO315" s="10"/>
      <c r="TJP315" s="10"/>
      <c r="TJQ315" s="10"/>
      <c r="TJR315" s="10"/>
      <c r="TJS315" s="10"/>
      <c r="TJT315" s="10"/>
      <c r="TJU315" s="10"/>
      <c r="TJV315" s="10"/>
      <c r="TJW315" s="10"/>
      <c r="TJX315" s="10"/>
      <c r="TJY315" s="10"/>
      <c r="TJZ315" s="10"/>
      <c r="TKA315" s="10"/>
      <c r="TKB315" s="10"/>
      <c r="TKC315" s="10"/>
      <c r="TKD315" s="10"/>
      <c r="TKE315" s="10"/>
      <c r="TKF315" s="10"/>
      <c r="TKG315" s="10"/>
      <c r="TKH315" s="10"/>
      <c r="TKI315" s="10"/>
      <c r="TKJ315" s="10"/>
      <c r="TKK315" s="10"/>
      <c r="TKL315" s="10"/>
      <c r="TKM315" s="10"/>
      <c r="TKN315" s="10"/>
      <c r="TKO315" s="10"/>
      <c r="TKP315" s="10"/>
      <c r="TKQ315" s="10"/>
      <c r="TKR315" s="10"/>
      <c r="TKS315" s="10"/>
      <c r="TKT315" s="10"/>
      <c r="TKU315" s="10"/>
      <c r="TKV315" s="10"/>
      <c r="TKW315" s="10"/>
      <c r="TKX315" s="10"/>
      <c r="TKY315" s="10"/>
      <c r="TKZ315" s="10"/>
      <c r="TLA315" s="10"/>
      <c r="TLB315" s="10"/>
      <c r="TLC315" s="10"/>
      <c r="TLD315" s="10"/>
      <c r="TLE315" s="10"/>
      <c r="TLF315" s="10"/>
      <c r="TLG315" s="10"/>
      <c r="TLH315" s="10"/>
      <c r="TLI315" s="10"/>
      <c r="TLJ315" s="10"/>
      <c r="TLK315" s="10"/>
      <c r="TLL315" s="10"/>
      <c r="TLM315" s="10"/>
      <c r="TLN315" s="10"/>
      <c r="TLO315" s="10"/>
      <c r="TLP315" s="10"/>
      <c r="TLQ315" s="10"/>
      <c r="TLR315" s="10"/>
      <c r="TLS315" s="10"/>
      <c r="TLT315" s="10"/>
      <c r="TLU315" s="10"/>
      <c r="TLV315" s="10"/>
      <c r="TLW315" s="10"/>
      <c r="TLX315" s="10"/>
      <c r="TLY315" s="10"/>
      <c r="TLZ315" s="10"/>
      <c r="TMA315" s="10"/>
      <c r="TMB315" s="10"/>
      <c r="TMC315" s="10"/>
      <c r="TMD315" s="10"/>
      <c r="TME315" s="10"/>
      <c r="TMF315" s="10"/>
      <c r="TMG315" s="10"/>
      <c r="TMH315" s="10"/>
      <c r="TMI315" s="10"/>
      <c r="TMJ315" s="10"/>
      <c r="TMK315" s="10"/>
      <c r="TML315" s="10"/>
      <c r="TMM315" s="10"/>
      <c r="TMN315" s="10"/>
      <c r="TMO315" s="10"/>
      <c r="TMP315" s="10"/>
      <c r="TMQ315" s="10"/>
      <c r="TMR315" s="10"/>
      <c r="TMS315" s="10"/>
      <c r="TMT315" s="10"/>
      <c r="TMU315" s="10"/>
      <c r="TMV315" s="10"/>
      <c r="TMW315" s="10"/>
      <c r="TMX315" s="10"/>
      <c r="TMY315" s="10"/>
      <c r="TMZ315" s="10"/>
      <c r="TNA315" s="10"/>
      <c r="TNB315" s="10"/>
      <c r="TNC315" s="10"/>
      <c r="TND315" s="10"/>
      <c r="TNE315" s="10"/>
      <c r="TNF315" s="10"/>
      <c r="TNG315" s="10"/>
      <c r="TNH315" s="10"/>
      <c r="TNI315" s="10"/>
      <c r="TNJ315" s="10"/>
      <c r="TNK315" s="10"/>
      <c r="TNL315" s="10"/>
      <c r="TNM315" s="10"/>
      <c r="TNN315" s="10"/>
      <c r="TNO315" s="10"/>
      <c r="TNP315" s="10"/>
      <c r="TNQ315" s="10"/>
      <c r="TNR315" s="10"/>
      <c r="TNS315" s="10"/>
      <c r="TNT315" s="10"/>
      <c r="TNU315" s="10"/>
      <c r="TNV315" s="10"/>
      <c r="TNW315" s="10"/>
      <c r="TNX315" s="10"/>
      <c r="TNY315" s="10"/>
      <c r="TNZ315" s="10"/>
      <c r="TOA315" s="10"/>
      <c r="TOB315" s="10"/>
      <c r="TOC315" s="10"/>
      <c r="TOD315" s="10"/>
      <c r="TOE315" s="10"/>
      <c r="TOF315" s="10"/>
      <c r="TOG315" s="10"/>
      <c r="TOH315" s="10"/>
      <c r="TOI315" s="10"/>
      <c r="TOJ315" s="10"/>
      <c r="TOK315" s="10"/>
      <c r="TOL315" s="10"/>
      <c r="TOM315" s="10"/>
      <c r="TON315" s="10"/>
      <c r="TOO315" s="10"/>
      <c r="TOP315" s="10"/>
      <c r="TOQ315" s="10"/>
      <c r="TOR315" s="10"/>
      <c r="TOS315" s="10"/>
      <c r="TOT315" s="10"/>
      <c r="TOU315" s="10"/>
      <c r="TOV315" s="10"/>
      <c r="TOW315" s="10"/>
      <c r="TOX315" s="10"/>
      <c r="TOY315" s="10"/>
      <c r="TOZ315" s="10"/>
      <c r="TPA315" s="10"/>
      <c r="TPB315" s="10"/>
      <c r="TPC315" s="10"/>
      <c r="TPD315" s="10"/>
      <c r="TPE315" s="10"/>
      <c r="TPF315" s="10"/>
      <c r="TPG315" s="10"/>
      <c r="TPH315" s="10"/>
      <c r="TPI315" s="10"/>
      <c r="TPJ315" s="10"/>
      <c r="TPK315" s="10"/>
      <c r="TPL315" s="10"/>
      <c r="TPM315" s="10"/>
      <c r="TPN315" s="10"/>
      <c r="TPO315" s="10"/>
      <c r="TPP315" s="10"/>
      <c r="TPQ315" s="10"/>
      <c r="TPR315" s="10"/>
      <c r="TPS315" s="10"/>
      <c r="TPT315" s="10"/>
      <c r="TPU315" s="10"/>
      <c r="TPV315" s="10"/>
      <c r="TPW315" s="10"/>
      <c r="TPX315" s="10"/>
      <c r="TPY315" s="10"/>
      <c r="TPZ315" s="10"/>
      <c r="TQA315" s="10"/>
      <c r="TQB315" s="10"/>
      <c r="TQC315" s="10"/>
      <c r="TQD315" s="10"/>
      <c r="TQE315" s="10"/>
      <c r="TQF315" s="10"/>
      <c r="TQG315" s="10"/>
      <c r="TQH315" s="10"/>
      <c r="TQI315" s="10"/>
      <c r="TQJ315" s="10"/>
      <c r="TQK315" s="10"/>
      <c r="TQL315" s="10"/>
      <c r="TQM315" s="10"/>
      <c r="TQN315" s="10"/>
      <c r="TQO315" s="10"/>
      <c r="TQP315" s="10"/>
      <c r="TQQ315" s="10"/>
      <c r="TQR315" s="10"/>
      <c r="TQS315" s="10"/>
      <c r="TQT315" s="10"/>
      <c r="TQU315" s="10"/>
      <c r="TQV315" s="10"/>
      <c r="TQW315" s="10"/>
      <c r="TQX315" s="10"/>
      <c r="TQY315" s="10"/>
      <c r="TQZ315" s="10"/>
      <c r="TRA315" s="10"/>
      <c r="TRB315" s="10"/>
      <c r="TRC315" s="10"/>
      <c r="TRD315" s="10"/>
      <c r="TRE315" s="10"/>
      <c r="TRF315" s="10"/>
      <c r="TRG315" s="10"/>
      <c r="TRH315" s="10"/>
      <c r="TRI315" s="10"/>
      <c r="TRJ315" s="10"/>
      <c r="TRK315" s="10"/>
      <c r="TRL315" s="10"/>
      <c r="TRM315" s="10"/>
      <c r="TRN315" s="10"/>
      <c r="TRO315" s="10"/>
      <c r="TRP315" s="10"/>
      <c r="TRQ315" s="10"/>
      <c r="TRR315" s="10"/>
      <c r="TRS315" s="10"/>
      <c r="TRT315" s="10"/>
      <c r="TRU315" s="10"/>
      <c r="TRV315" s="10"/>
      <c r="TRW315" s="10"/>
      <c r="TRX315" s="10"/>
      <c r="TRY315" s="10"/>
      <c r="TRZ315" s="10"/>
      <c r="TSA315" s="10"/>
      <c r="TSB315" s="10"/>
      <c r="TSC315" s="10"/>
      <c r="TSD315" s="10"/>
      <c r="TSE315" s="10"/>
      <c r="TSF315" s="10"/>
      <c r="TSG315" s="10"/>
      <c r="TSH315" s="10"/>
      <c r="TSI315" s="10"/>
      <c r="TSJ315" s="10"/>
      <c r="TSK315" s="10"/>
      <c r="TSL315" s="10"/>
      <c r="TSM315" s="10"/>
      <c r="TSN315" s="10"/>
      <c r="TSO315" s="10"/>
      <c r="TSP315" s="10"/>
      <c r="TSQ315" s="10"/>
      <c r="TSR315" s="10"/>
      <c r="TSS315" s="10"/>
      <c r="TST315" s="10"/>
      <c r="TSU315" s="10"/>
      <c r="TSV315" s="10"/>
      <c r="TSW315" s="10"/>
      <c r="TSX315" s="10"/>
      <c r="TSY315" s="10"/>
      <c r="TSZ315" s="10"/>
      <c r="TTA315" s="10"/>
      <c r="TTB315" s="10"/>
      <c r="TTC315" s="10"/>
      <c r="TTD315" s="10"/>
      <c r="TTE315" s="10"/>
      <c r="TTF315" s="10"/>
      <c r="TTG315" s="10"/>
      <c r="TTH315" s="10"/>
      <c r="TTI315" s="10"/>
      <c r="TTJ315" s="10"/>
      <c r="TTK315" s="10"/>
      <c r="TTL315" s="10"/>
      <c r="TTM315" s="10"/>
      <c r="TTN315" s="10"/>
      <c r="TTO315" s="10"/>
      <c r="TTP315" s="10"/>
      <c r="TTQ315" s="10"/>
      <c r="TTR315" s="10"/>
      <c r="TTS315" s="10"/>
      <c r="TTT315" s="10"/>
      <c r="TTU315" s="10"/>
      <c r="TTV315" s="10"/>
      <c r="TTW315" s="10"/>
      <c r="TTX315" s="10"/>
      <c r="TTY315" s="10"/>
      <c r="TTZ315" s="10"/>
      <c r="TUA315" s="10"/>
      <c r="TUB315" s="10"/>
      <c r="TUC315" s="10"/>
      <c r="TUD315" s="10"/>
      <c r="TUE315" s="10"/>
      <c r="TUF315" s="10"/>
      <c r="TUG315" s="10"/>
      <c r="TUH315" s="10"/>
      <c r="TUI315" s="10"/>
      <c r="TUJ315" s="10"/>
      <c r="TUK315" s="10"/>
      <c r="TUL315" s="10"/>
      <c r="TUM315" s="10"/>
      <c r="TUN315" s="10"/>
      <c r="TUO315" s="10"/>
      <c r="TUP315" s="10"/>
      <c r="TUQ315" s="10"/>
      <c r="TUR315" s="10"/>
      <c r="TUS315" s="10"/>
      <c r="TUT315" s="10"/>
      <c r="TUU315" s="10"/>
      <c r="TUV315" s="10"/>
      <c r="TUW315" s="10"/>
      <c r="TUX315" s="10"/>
      <c r="TUY315" s="10"/>
      <c r="TUZ315" s="10"/>
      <c r="TVA315" s="10"/>
      <c r="TVB315" s="10"/>
      <c r="TVC315" s="10"/>
      <c r="TVD315" s="10"/>
      <c r="TVE315" s="10"/>
      <c r="TVF315" s="10"/>
      <c r="TVG315" s="10"/>
      <c r="TVH315" s="10"/>
      <c r="TVI315" s="10"/>
      <c r="TVJ315" s="10"/>
      <c r="TVK315" s="10"/>
      <c r="TVL315" s="10"/>
      <c r="TVM315" s="10"/>
      <c r="TVN315" s="10"/>
      <c r="TVO315" s="10"/>
      <c r="TVP315" s="10"/>
      <c r="TVQ315" s="10"/>
      <c r="TVR315" s="10"/>
      <c r="TVS315" s="10"/>
      <c r="TVT315" s="10"/>
      <c r="TVU315" s="10"/>
      <c r="TVV315" s="10"/>
      <c r="TVW315" s="10"/>
      <c r="TVX315" s="10"/>
      <c r="TVY315" s="10"/>
      <c r="TVZ315" s="10"/>
      <c r="TWA315" s="10"/>
      <c r="TWB315" s="10"/>
      <c r="TWC315" s="10"/>
      <c r="TWD315" s="10"/>
      <c r="TWE315" s="10"/>
      <c r="TWF315" s="10"/>
      <c r="TWG315" s="10"/>
      <c r="TWH315" s="10"/>
      <c r="TWI315" s="10"/>
      <c r="TWJ315" s="10"/>
      <c r="TWK315" s="10"/>
      <c r="TWL315" s="10"/>
      <c r="TWM315" s="10"/>
      <c r="TWN315" s="10"/>
      <c r="TWO315" s="10"/>
      <c r="TWP315" s="10"/>
      <c r="TWQ315" s="10"/>
      <c r="TWR315" s="10"/>
      <c r="TWS315" s="10"/>
      <c r="TWT315" s="10"/>
      <c r="TWU315" s="10"/>
      <c r="TWV315" s="10"/>
      <c r="TWW315" s="10"/>
      <c r="TWX315" s="10"/>
      <c r="TWY315" s="10"/>
      <c r="TWZ315" s="10"/>
      <c r="TXA315" s="10"/>
      <c r="TXB315" s="10"/>
      <c r="TXC315" s="10"/>
      <c r="TXD315" s="10"/>
      <c r="TXE315" s="10"/>
      <c r="TXF315" s="10"/>
      <c r="TXG315" s="10"/>
      <c r="TXH315" s="10"/>
      <c r="TXI315" s="10"/>
      <c r="TXJ315" s="10"/>
      <c r="TXK315" s="10"/>
      <c r="TXL315" s="10"/>
      <c r="TXM315" s="10"/>
      <c r="TXN315" s="10"/>
      <c r="TXO315" s="10"/>
      <c r="TXP315" s="10"/>
      <c r="TXQ315" s="10"/>
      <c r="TXR315" s="10"/>
      <c r="TXS315" s="10"/>
      <c r="TXT315" s="10"/>
      <c r="TXU315" s="10"/>
      <c r="TXV315" s="10"/>
      <c r="TXW315" s="10"/>
      <c r="TXX315" s="10"/>
      <c r="TXY315" s="10"/>
      <c r="TXZ315" s="10"/>
      <c r="TYA315" s="10"/>
      <c r="TYB315" s="10"/>
      <c r="TYC315" s="10"/>
      <c r="TYD315" s="10"/>
      <c r="TYE315" s="10"/>
      <c r="TYF315" s="10"/>
      <c r="TYG315" s="10"/>
      <c r="TYH315" s="10"/>
      <c r="TYI315" s="10"/>
      <c r="TYJ315" s="10"/>
      <c r="TYK315" s="10"/>
      <c r="TYL315" s="10"/>
      <c r="TYM315" s="10"/>
      <c r="TYN315" s="10"/>
      <c r="TYO315" s="10"/>
      <c r="TYP315" s="10"/>
      <c r="TYQ315" s="10"/>
      <c r="TYR315" s="10"/>
      <c r="TYS315" s="10"/>
      <c r="TYT315" s="10"/>
      <c r="TYU315" s="10"/>
      <c r="TYV315" s="10"/>
      <c r="TYW315" s="10"/>
      <c r="TYX315" s="10"/>
      <c r="TYY315" s="10"/>
      <c r="TYZ315" s="10"/>
      <c r="TZA315" s="10"/>
      <c r="TZB315" s="10"/>
      <c r="TZC315" s="10"/>
      <c r="TZD315" s="10"/>
      <c r="TZE315" s="10"/>
      <c r="TZF315" s="10"/>
      <c r="TZG315" s="10"/>
      <c r="TZH315" s="10"/>
      <c r="TZI315" s="10"/>
      <c r="TZJ315" s="10"/>
      <c r="TZK315" s="10"/>
      <c r="TZL315" s="10"/>
      <c r="TZM315" s="10"/>
      <c r="TZN315" s="10"/>
      <c r="TZO315" s="10"/>
      <c r="TZP315" s="10"/>
      <c r="TZQ315" s="10"/>
      <c r="TZR315" s="10"/>
      <c r="TZS315" s="10"/>
      <c r="TZT315" s="10"/>
      <c r="TZU315" s="10"/>
      <c r="TZV315" s="10"/>
      <c r="TZW315" s="10"/>
      <c r="TZX315" s="10"/>
      <c r="TZY315" s="10"/>
      <c r="TZZ315" s="10"/>
      <c r="UAA315" s="10"/>
      <c r="UAB315" s="10"/>
      <c r="UAC315" s="10"/>
      <c r="UAD315" s="10"/>
      <c r="UAE315" s="10"/>
      <c r="UAF315" s="10"/>
      <c r="UAG315" s="10"/>
      <c r="UAH315" s="10"/>
      <c r="UAI315" s="10"/>
      <c r="UAJ315" s="10"/>
      <c r="UAK315" s="10"/>
      <c r="UAL315" s="10"/>
      <c r="UAM315" s="10"/>
      <c r="UAN315" s="10"/>
      <c r="UAO315" s="10"/>
      <c r="UAP315" s="10"/>
      <c r="UAQ315" s="10"/>
      <c r="UAR315" s="10"/>
      <c r="UAS315" s="10"/>
      <c r="UAT315" s="10"/>
      <c r="UAU315" s="10"/>
      <c r="UAV315" s="10"/>
      <c r="UAW315" s="10"/>
      <c r="UAX315" s="10"/>
      <c r="UAY315" s="10"/>
      <c r="UAZ315" s="10"/>
      <c r="UBA315" s="10"/>
      <c r="UBB315" s="10"/>
      <c r="UBC315" s="10"/>
      <c r="UBD315" s="10"/>
      <c r="UBE315" s="10"/>
      <c r="UBF315" s="10"/>
      <c r="UBG315" s="10"/>
      <c r="UBH315" s="10"/>
      <c r="UBI315" s="10"/>
      <c r="UBJ315" s="10"/>
      <c r="UBK315" s="10"/>
      <c r="UBL315" s="10"/>
      <c r="UBM315" s="10"/>
      <c r="UBN315" s="10"/>
      <c r="UBO315" s="10"/>
      <c r="UBP315" s="10"/>
      <c r="UBQ315" s="10"/>
      <c r="UBR315" s="10"/>
      <c r="UBS315" s="10"/>
      <c r="UBT315" s="10"/>
      <c r="UBU315" s="10"/>
      <c r="UBV315" s="10"/>
      <c r="UBW315" s="10"/>
      <c r="UBX315" s="10"/>
      <c r="UBY315" s="10"/>
      <c r="UBZ315" s="10"/>
      <c r="UCA315" s="10"/>
      <c r="UCB315" s="10"/>
      <c r="UCC315" s="10"/>
      <c r="UCD315" s="10"/>
      <c r="UCE315" s="10"/>
      <c r="UCF315" s="10"/>
      <c r="UCG315" s="10"/>
      <c r="UCH315" s="10"/>
      <c r="UCI315" s="10"/>
      <c r="UCJ315" s="10"/>
      <c r="UCK315" s="10"/>
      <c r="UCL315" s="10"/>
      <c r="UCM315" s="10"/>
      <c r="UCN315" s="10"/>
      <c r="UCO315" s="10"/>
      <c r="UCP315" s="10"/>
      <c r="UCQ315" s="10"/>
      <c r="UCR315" s="10"/>
      <c r="UCS315" s="10"/>
      <c r="UCT315" s="10"/>
      <c r="UCU315" s="10"/>
      <c r="UCV315" s="10"/>
      <c r="UCW315" s="10"/>
      <c r="UCX315" s="10"/>
      <c r="UCY315" s="10"/>
      <c r="UCZ315" s="10"/>
      <c r="UDA315" s="10"/>
      <c r="UDB315" s="10"/>
      <c r="UDC315" s="10"/>
      <c r="UDD315" s="10"/>
      <c r="UDE315" s="10"/>
      <c r="UDF315" s="10"/>
      <c r="UDG315" s="10"/>
      <c r="UDH315" s="10"/>
      <c r="UDI315" s="10"/>
      <c r="UDJ315" s="10"/>
      <c r="UDK315" s="10"/>
      <c r="UDL315" s="10"/>
      <c r="UDM315" s="10"/>
      <c r="UDN315" s="10"/>
      <c r="UDO315" s="10"/>
      <c r="UDP315" s="10"/>
      <c r="UDQ315" s="10"/>
      <c r="UDR315" s="10"/>
      <c r="UDS315" s="10"/>
      <c r="UDT315" s="10"/>
      <c r="UDU315" s="10"/>
      <c r="UDV315" s="10"/>
      <c r="UDW315" s="10"/>
      <c r="UDX315" s="10"/>
      <c r="UDY315" s="10"/>
      <c r="UDZ315" s="10"/>
      <c r="UEA315" s="10"/>
      <c r="UEB315" s="10"/>
      <c r="UEC315" s="10"/>
      <c r="UED315" s="10"/>
      <c r="UEE315" s="10"/>
      <c r="UEF315" s="10"/>
      <c r="UEG315" s="10"/>
      <c r="UEH315" s="10"/>
      <c r="UEI315" s="10"/>
      <c r="UEJ315" s="10"/>
      <c r="UEK315" s="10"/>
      <c r="UEL315" s="10"/>
      <c r="UEM315" s="10"/>
      <c r="UEN315" s="10"/>
      <c r="UEO315" s="10"/>
      <c r="UEP315" s="10"/>
      <c r="UEQ315" s="10"/>
      <c r="UER315" s="10"/>
      <c r="UES315" s="10"/>
      <c r="UET315" s="10"/>
      <c r="UEU315" s="10"/>
      <c r="UEV315" s="10"/>
      <c r="UEW315" s="10"/>
      <c r="UEX315" s="10"/>
      <c r="UEY315" s="10"/>
      <c r="UEZ315" s="10"/>
      <c r="UFA315" s="10"/>
      <c r="UFB315" s="10"/>
      <c r="UFC315" s="10"/>
      <c r="UFD315" s="10"/>
      <c r="UFE315" s="10"/>
      <c r="UFF315" s="10"/>
      <c r="UFG315" s="10"/>
      <c r="UFH315" s="10"/>
      <c r="UFI315" s="10"/>
      <c r="UFJ315" s="10"/>
      <c r="UFK315" s="10"/>
      <c r="UFL315" s="10"/>
      <c r="UFM315" s="10"/>
      <c r="UFN315" s="10"/>
      <c r="UFO315" s="10"/>
      <c r="UFP315" s="10"/>
      <c r="UFQ315" s="10"/>
      <c r="UFR315" s="10"/>
      <c r="UFS315" s="10"/>
      <c r="UFT315" s="10"/>
      <c r="UFU315" s="10"/>
      <c r="UFV315" s="10"/>
      <c r="UFW315" s="10"/>
      <c r="UFX315" s="10"/>
      <c r="UFY315" s="10"/>
      <c r="UFZ315" s="10"/>
      <c r="UGA315" s="10"/>
      <c r="UGB315" s="10"/>
      <c r="UGC315" s="10"/>
      <c r="UGD315" s="10"/>
      <c r="UGE315" s="10"/>
      <c r="UGF315" s="10"/>
      <c r="UGG315" s="10"/>
      <c r="UGH315" s="10"/>
      <c r="UGI315" s="10"/>
      <c r="UGJ315" s="10"/>
      <c r="UGK315" s="10"/>
      <c r="UGL315" s="10"/>
      <c r="UGM315" s="10"/>
      <c r="UGN315" s="10"/>
      <c r="UGO315" s="10"/>
      <c r="UGP315" s="10"/>
      <c r="UGQ315" s="10"/>
      <c r="UGR315" s="10"/>
      <c r="UGS315" s="10"/>
      <c r="UGT315" s="10"/>
      <c r="UGU315" s="10"/>
      <c r="UGV315" s="10"/>
      <c r="UGW315" s="10"/>
      <c r="UGX315" s="10"/>
      <c r="UGY315" s="10"/>
      <c r="UGZ315" s="10"/>
      <c r="UHA315" s="10"/>
      <c r="UHB315" s="10"/>
      <c r="UHC315" s="10"/>
      <c r="UHD315" s="10"/>
      <c r="UHE315" s="10"/>
      <c r="UHF315" s="10"/>
      <c r="UHG315" s="10"/>
      <c r="UHH315" s="10"/>
      <c r="UHI315" s="10"/>
      <c r="UHJ315" s="10"/>
      <c r="UHK315" s="10"/>
      <c r="UHL315" s="10"/>
      <c r="UHM315" s="10"/>
      <c r="UHN315" s="10"/>
      <c r="UHO315" s="10"/>
      <c r="UHP315" s="10"/>
      <c r="UHQ315" s="10"/>
      <c r="UHR315" s="10"/>
      <c r="UHS315" s="10"/>
      <c r="UHT315" s="10"/>
      <c r="UHU315" s="10"/>
      <c r="UHV315" s="10"/>
      <c r="UHW315" s="10"/>
      <c r="UHX315" s="10"/>
      <c r="UHY315" s="10"/>
      <c r="UHZ315" s="10"/>
      <c r="UIA315" s="10"/>
      <c r="UIB315" s="10"/>
      <c r="UIC315" s="10"/>
      <c r="UID315" s="10"/>
      <c r="UIE315" s="10"/>
      <c r="UIF315" s="10"/>
      <c r="UIG315" s="10"/>
      <c r="UIH315" s="10"/>
      <c r="UII315" s="10"/>
      <c r="UIJ315" s="10"/>
      <c r="UIK315" s="10"/>
      <c r="UIL315" s="10"/>
      <c r="UIM315" s="10"/>
      <c r="UIN315" s="10"/>
      <c r="UIO315" s="10"/>
      <c r="UIP315" s="10"/>
      <c r="UIQ315" s="10"/>
      <c r="UIR315" s="10"/>
      <c r="UIS315" s="10"/>
      <c r="UIT315" s="10"/>
      <c r="UIU315" s="10"/>
      <c r="UIV315" s="10"/>
      <c r="UIW315" s="10"/>
      <c r="UIX315" s="10"/>
      <c r="UIY315" s="10"/>
      <c r="UIZ315" s="10"/>
      <c r="UJA315" s="10"/>
      <c r="UJB315" s="10"/>
      <c r="UJC315" s="10"/>
      <c r="UJD315" s="10"/>
      <c r="UJE315" s="10"/>
      <c r="UJF315" s="10"/>
      <c r="UJG315" s="10"/>
      <c r="UJH315" s="10"/>
      <c r="UJI315" s="10"/>
      <c r="UJJ315" s="10"/>
      <c r="UJK315" s="10"/>
      <c r="UJL315" s="10"/>
      <c r="UJM315" s="10"/>
      <c r="UJN315" s="10"/>
      <c r="UJO315" s="10"/>
      <c r="UJP315" s="10"/>
      <c r="UJQ315" s="10"/>
      <c r="UJR315" s="10"/>
      <c r="UJS315" s="10"/>
      <c r="UJT315" s="10"/>
      <c r="UJU315" s="10"/>
      <c r="UJV315" s="10"/>
      <c r="UJW315" s="10"/>
      <c r="UJX315" s="10"/>
      <c r="UJY315" s="10"/>
      <c r="UJZ315" s="10"/>
      <c r="UKA315" s="10"/>
      <c r="UKB315" s="10"/>
      <c r="UKC315" s="10"/>
      <c r="UKD315" s="10"/>
      <c r="UKE315" s="10"/>
      <c r="UKF315" s="10"/>
      <c r="UKG315" s="10"/>
      <c r="UKH315" s="10"/>
      <c r="UKI315" s="10"/>
      <c r="UKJ315" s="10"/>
      <c r="UKK315" s="10"/>
      <c r="UKL315" s="10"/>
      <c r="UKM315" s="10"/>
      <c r="UKN315" s="10"/>
      <c r="UKO315" s="10"/>
      <c r="UKP315" s="10"/>
      <c r="UKQ315" s="10"/>
      <c r="UKR315" s="10"/>
      <c r="UKS315" s="10"/>
      <c r="UKT315" s="10"/>
      <c r="UKU315" s="10"/>
      <c r="UKV315" s="10"/>
      <c r="UKW315" s="10"/>
      <c r="UKX315" s="10"/>
      <c r="UKY315" s="10"/>
      <c r="UKZ315" s="10"/>
      <c r="ULA315" s="10"/>
      <c r="ULB315" s="10"/>
      <c r="ULC315" s="10"/>
      <c r="ULD315" s="10"/>
      <c r="ULE315" s="10"/>
      <c r="ULF315" s="10"/>
      <c r="ULG315" s="10"/>
      <c r="ULH315" s="10"/>
      <c r="ULI315" s="10"/>
      <c r="ULJ315" s="10"/>
      <c r="ULK315" s="10"/>
      <c r="ULL315" s="10"/>
      <c r="ULM315" s="10"/>
      <c r="ULN315" s="10"/>
      <c r="ULO315" s="10"/>
      <c r="ULP315" s="10"/>
      <c r="ULQ315" s="10"/>
      <c r="ULR315" s="10"/>
      <c r="ULS315" s="10"/>
      <c r="ULT315" s="10"/>
      <c r="ULU315" s="10"/>
      <c r="ULV315" s="10"/>
      <c r="ULW315" s="10"/>
      <c r="ULX315" s="10"/>
      <c r="ULY315" s="10"/>
      <c r="ULZ315" s="10"/>
      <c r="UMA315" s="10"/>
      <c r="UMB315" s="10"/>
      <c r="UMC315" s="10"/>
      <c r="UMD315" s="10"/>
      <c r="UME315" s="10"/>
      <c r="UMF315" s="10"/>
      <c r="UMG315" s="10"/>
      <c r="UMH315" s="10"/>
      <c r="UMI315" s="10"/>
      <c r="UMJ315" s="10"/>
      <c r="UMK315" s="10"/>
      <c r="UML315" s="10"/>
      <c r="UMM315" s="10"/>
      <c r="UMN315" s="10"/>
      <c r="UMO315" s="10"/>
      <c r="UMP315" s="10"/>
      <c r="UMQ315" s="10"/>
      <c r="UMR315" s="10"/>
      <c r="UMS315" s="10"/>
      <c r="UMT315" s="10"/>
      <c r="UMU315" s="10"/>
      <c r="UMV315" s="10"/>
      <c r="UMW315" s="10"/>
      <c r="UMX315" s="10"/>
      <c r="UMY315" s="10"/>
      <c r="UMZ315" s="10"/>
      <c r="UNA315" s="10"/>
      <c r="UNB315" s="10"/>
      <c r="UNC315" s="10"/>
      <c r="UND315" s="10"/>
      <c r="UNE315" s="10"/>
      <c r="UNF315" s="10"/>
      <c r="UNG315" s="10"/>
      <c r="UNH315" s="10"/>
      <c r="UNI315" s="10"/>
      <c r="UNJ315" s="10"/>
      <c r="UNK315" s="10"/>
      <c r="UNL315" s="10"/>
      <c r="UNM315" s="10"/>
      <c r="UNN315" s="10"/>
      <c r="UNO315" s="10"/>
      <c r="UNP315" s="10"/>
      <c r="UNQ315" s="10"/>
      <c r="UNR315" s="10"/>
      <c r="UNS315" s="10"/>
      <c r="UNT315" s="10"/>
      <c r="UNU315" s="10"/>
      <c r="UNV315" s="10"/>
      <c r="UNW315" s="10"/>
      <c r="UNX315" s="10"/>
      <c r="UNY315" s="10"/>
      <c r="UNZ315" s="10"/>
      <c r="UOA315" s="10"/>
      <c r="UOB315" s="10"/>
      <c r="UOC315" s="10"/>
      <c r="UOD315" s="10"/>
      <c r="UOE315" s="10"/>
      <c r="UOF315" s="10"/>
      <c r="UOG315" s="10"/>
      <c r="UOH315" s="10"/>
      <c r="UOI315" s="10"/>
      <c r="UOJ315" s="10"/>
      <c r="UOK315" s="10"/>
      <c r="UOL315" s="10"/>
      <c r="UOM315" s="10"/>
      <c r="UON315" s="10"/>
      <c r="UOO315" s="10"/>
      <c r="UOP315" s="10"/>
      <c r="UOQ315" s="10"/>
      <c r="UOR315" s="10"/>
      <c r="UOS315" s="10"/>
      <c r="UOT315" s="10"/>
      <c r="UOU315" s="10"/>
      <c r="UOV315" s="10"/>
      <c r="UOW315" s="10"/>
      <c r="UOX315" s="10"/>
      <c r="UOY315" s="10"/>
      <c r="UOZ315" s="10"/>
      <c r="UPA315" s="10"/>
      <c r="UPB315" s="10"/>
      <c r="UPC315" s="10"/>
      <c r="UPD315" s="10"/>
      <c r="UPE315" s="10"/>
      <c r="UPF315" s="10"/>
      <c r="UPG315" s="10"/>
      <c r="UPH315" s="10"/>
      <c r="UPI315" s="10"/>
      <c r="UPJ315" s="10"/>
      <c r="UPK315" s="10"/>
      <c r="UPL315" s="10"/>
      <c r="UPM315" s="10"/>
      <c r="UPN315" s="10"/>
      <c r="UPO315" s="10"/>
      <c r="UPP315" s="10"/>
      <c r="UPQ315" s="10"/>
      <c r="UPR315" s="10"/>
      <c r="UPS315" s="10"/>
      <c r="UPT315" s="10"/>
      <c r="UPU315" s="10"/>
      <c r="UPV315" s="10"/>
      <c r="UPW315" s="10"/>
      <c r="UPX315" s="10"/>
      <c r="UPY315" s="10"/>
      <c r="UPZ315" s="10"/>
      <c r="UQA315" s="10"/>
      <c r="UQB315" s="10"/>
      <c r="UQC315" s="10"/>
      <c r="UQD315" s="10"/>
      <c r="UQE315" s="10"/>
      <c r="UQF315" s="10"/>
      <c r="UQG315" s="10"/>
      <c r="UQH315" s="10"/>
      <c r="UQI315" s="10"/>
      <c r="UQJ315" s="10"/>
      <c r="UQK315" s="10"/>
      <c r="UQL315" s="10"/>
      <c r="UQM315" s="10"/>
      <c r="UQN315" s="10"/>
      <c r="UQO315" s="10"/>
      <c r="UQP315" s="10"/>
      <c r="UQQ315" s="10"/>
      <c r="UQR315" s="10"/>
      <c r="UQS315" s="10"/>
      <c r="UQT315" s="10"/>
      <c r="UQU315" s="10"/>
      <c r="UQV315" s="10"/>
      <c r="UQW315" s="10"/>
      <c r="UQX315" s="10"/>
      <c r="UQY315" s="10"/>
      <c r="UQZ315" s="10"/>
      <c r="URA315" s="10"/>
      <c r="URB315" s="10"/>
      <c r="URC315" s="10"/>
      <c r="URD315" s="10"/>
      <c r="URE315" s="10"/>
      <c r="URF315" s="10"/>
      <c r="URG315" s="10"/>
      <c r="URH315" s="10"/>
      <c r="URI315" s="10"/>
      <c r="URJ315" s="10"/>
      <c r="URK315" s="10"/>
      <c r="URL315" s="10"/>
      <c r="URM315" s="10"/>
      <c r="URN315" s="10"/>
      <c r="URO315" s="10"/>
      <c r="URP315" s="10"/>
      <c r="URQ315" s="10"/>
      <c r="URR315" s="10"/>
      <c r="URS315" s="10"/>
      <c r="URT315" s="10"/>
      <c r="URU315" s="10"/>
      <c r="URV315" s="10"/>
      <c r="URW315" s="10"/>
      <c r="URX315" s="10"/>
      <c r="URY315" s="10"/>
      <c r="URZ315" s="10"/>
      <c r="USA315" s="10"/>
      <c r="USB315" s="10"/>
      <c r="USC315" s="10"/>
      <c r="USD315" s="10"/>
      <c r="USE315" s="10"/>
      <c r="USF315" s="10"/>
      <c r="USG315" s="10"/>
      <c r="USH315" s="10"/>
      <c r="USI315" s="10"/>
      <c r="USJ315" s="10"/>
      <c r="USK315" s="10"/>
      <c r="USL315" s="10"/>
      <c r="USM315" s="10"/>
      <c r="USN315" s="10"/>
      <c r="USO315" s="10"/>
      <c r="USP315" s="10"/>
      <c r="USQ315" s="10"/>
      <c r="USR315" s="10"/>
      <c r="USS315" s="10"/>
      <c r="UST315" s="10"/>
      <c r="USU315" s="10"/>
      <c r="USV315" s="10"/>
      <c r="USW315" s="10"/>
      <c r="USX315" s="10"/>
      <c r="USY315" s="10"/>
      <c r="USZ315" s="10"/>
      <c r="UTA315" s="10"/>
      <c r="UTB315" s="10"/>
      <c r="UTC315" s="10"/>
      <c r="UTD315" s="10"/>
      <c r="UTE315" s="10"/>
      <c r="UTF315" s="10"/>
      <c r="UTG315" s="10"/>
      <c r="UTH315" s="10"/>
      <c r="UTI315" s="10"/>
      <c r="UTJ315" s="10"/>
      <c r="UTK315" s="10"/>
      <c r="UTL315" s="10"/>
      <c r="UTM315" s="10"/>
      <c r="UTN315" s="10"/>
      <c r="UTO315" s="10"/>
      <c r="UTP315" s="10"/>
      <c r="UTQ315" s="10"/>
      <c r="UTR315" s="10"/>
      <c r="UTS315" s="10"/>
      <c r="UTT315" s="10"/>
      <c r="UTU315" s="10"/>
      <c r="UTV315" s="10"/>
      <c r="UTW315" s="10"/>
      <c r="UTX315" s="10"/>
      <c r="UTY315" s="10"/>
      <c r="UTZ315" s="10"/>
      <c r="UUA315" s="10"/>
      <c r="UUB315" s="10"/>
      <c r="UUC315" s="10"/>
      <c r="UUD315" s="10"/>
      <c r="UUE315" s="10"/>
      <c r="UUF315" s="10"/>
      <c r="UUG315" s="10"/>
      <c r="UUH315" s="10"/>
      <c r="UUI315" s="10"/>
      <c r="UUJ315" s="10"/>
      <c r="UUK315" s="10"/>
      <c r="UUL315" s="10"/>
      <c r="UUM315" s="10"/>
      <c r="UUN315" s="10"/>
      <c r="UUO315" s="10"/>
      <c r="UUP315" s="10"/>
      <c r="UUQ315" s="10"/>
      <c r="UUR315" s="10"/>
      <c r="UUS315" s="10"/>
      <c r="UUT315" s="10"/>
      <c r="UUU315" s="10"/>
      <c r="UUV315" s="10"/>
      <c r="UUW315" s="10"/>
      <c r="UUX315" s="10"/>
      <c r="UUY315" s="10"/>
      <c r="UUZ315" s="10"/>
      <c r="UVA315" s="10"/>
      <c r="UVB315" s="10"/>
      <c r="UVC315" s="10"/>
      <c r="UVD315" s="10"/>
      <c r="UVE315" s="10"/>
      <c r="UVF315" s="10"/>
      <c r="UVG315" s="10"/>
      <c r="UVH315" s="10"/>
      <c r="UVI315" s="10"/>
      <c r="UVJ315" s="10"/>
      <c r="UVK315" s="10"/>
      <c r="UVL315" s="10"/>
      <c r="UVM315" s="10"/>
      <c r="UVN315" s="10"/>
      <c r="UVO315" s="10"/>
      <c r="UVP315" s="10"/>
      <c r="UVQ315" s="10"/>
      <c r="UVR315" s="10"/>
      <c r="UVS315" s="10"/>
      <c r="UVT315" s="10"/>
      <c r="UVU315" s="10"/>
      <c r="UVV315" s="10"/>
      <c r="UVW315" s="10"/>
      <c r="UVX315" s="10"/>
      <c r="UVY315" s="10"/>
      <c r="UVZ315" s="10"/>
      <c r="UWA315" s="10"/>
      <c r="UWB315" s="10"/>
      <c r="UWC315" s="10"/>
      <c r="UWD315" s="10"/>
      <c r="UWE315" s="10"/>
      <c r="UWF315" s="10"/>
      <c r="UWG315" s="10"/>
      <c r="UWH315" s="10"/>
      <c r="UWI315" s="10"/>
      <c r="UWJ315" s="10"/>
      <c r="UWK315" s="10"/>
      <c r="UWL315" s="10"/>
      <c r="UWM315" s="10"/>
      <c r="UWN315" s="10"/>
      <c r="UWO315" s="10"/>
      <c r="UWP315" s="10"/>
      <c r="UWQ315" s="10"/>
      <c r="UWR315" s="10"/>
      <c r="UWS315" s="10"/>
      <c r="UWT315" s="10"/>
      <c r="UWU315" s="10"/>
      <c r="UWV315" s="10"/>
      <c r="UWW315" s="10"/>
      <c r="UWX315" s="10"/>
      <c r="UWY315" s="10"/>
      <c r="UWZ315" s="10"/>
      <c r="UXA315" s="10"/>
      <c r="UXB315" s="10"/>
      <c r="UXC315" s="10"/>
      <c r="UXD315" s="10"/>
      <c r="UXE315" s="10"/>
      <c r="UXF315" s="10"/>
      <c r="UXG315" s="10"/>
      <c r="UXH315" s="10"/>
      <c r="UXI315" s="10"/>
      <c r="UXJ315" s="10"/>
      <c r="UXK315" s="10"/>
      <c r="UXL315" s="10"/>
      <c r="UXM315" s="10"/>
      <c r="UXN315" s="10"/>
      <c r="UXO315" s="10"/>
      <c r="UXP315" s="10"/>
      <c r="UXQ315" s="10"/>
      <c r="UXR315" s="10"/>
      <c r="UXS315" s="10"/>
      <c r="UXT315" s="10"/>
      <c r="UXU315" s="10"/>
      <c r="UXV315" s="10"/>
      <c r="UXW315" s="10"/>
      <c r="UXX315" s="10"/>
      <c r="UXY315" s="10"/>
      <c r="UXZ315" s="10"/>
      <c r="UYA315" s="10"/>
      <c r="UYB315" s="10"/>
      <c r="UYC315" s="10"/>
      <c r="UYD315" s="10"/>
      <c r="UYE315" s="10"/>
      <c r="UYF315" s="10"/>
      <c r="UYG315" s="10"/>
      <c r="UYH315" s="10"/>
      <c r="UYI315" s="10"/>
      <c r="UYJ315" s="10"/>
      <c r="UYK315" s="10"/>
      <c r="UYL315" s="10"/>
      <c r="UYM315" s="10"/>
      <c r="UYN315" s="10"/>
      <c r="UYO315" s="10"/>
      <c r="UYP315" s="10"/>
      <c r="UYQ315" s="10"/>
      <c r="UYR315" s="10"/>
      <c r="UYS315" s="10"/>
      <c r="UYT315" s="10"/>
      <c r="UYU315" s="10"/>
      <c r="UYV315" s="10"/>
      <c r="UYW315" s="10"/>
      <c r="UYX315" s="10"/>
      <c r="UYY315" s="10"/>
      <c r="UYZ315" s="10"/>
      <c r="UZA315" s="10"/>
      <c r="UZB315" s="10"/>
      <c r="UZC315" s="10"/>
      <c r="UZD315" s="10"/>
      <c r="UZE315" s="10"/>
      <c r="UZF315" s="10"/>
      <c r="UZG315" s="10"/>
      <c r="UZH315" s="10"/>
      <c r="UZI315" s="10"/>
      <c r="UZJ315" s="10"/>
      <c r="UZK315" s="10"/>
      <c r="UZL315" s="10"/>
      <c r="UZM315" s="10"/>
      <c r="UZN315" s="10"/>
      <c r="UZO315" s="10"/>
      <c r="UZP315" s="10"/>
      <c r="UZQ315" s="10"/>
      <c r="UZR315" s="10"/>
      <c r="UZS315" s="10"/>
      <c r="UZT315" s="10"/>
      <c r="UZU315" s="10"/>
      <c r="UZV315" s="10"/>
      <c r="UZW315" s="10"/>
      <c r="UZX315" s="10"/>
      <c r="UZY315" s="10"/>
      <c r="UZZ315" s="10"/>
      <c r="VAA315" s="10"/>
      <c r="VAB315" s="10"/>
      <c r="VAC315" s="10"/>
      <c r="VAD315" s="10"/>
      <c r="VAE315" s="10"/>
      <c r="VAF315" s="10"/>
      <c r="VAG315" s="10"/>
      <c r="VAH315" s="10"/>
      <c r="VAI315" s="10"/>
      <c r="VAJ315" s="10"/>
      <c r="VAK315" s="10"/>
      <c r="VAL315" s="10"/>
      <c r="VAM315" s="10"/>
      <c r="VAN315" s="10"/>
      <c r="VAO315" s="10"/>
      <c r="VAP315" s="10"/>
      <c r="VAQ315" s="10"/>
      <c r="VAR315" s="10"/>
      <c r="VAS315" s="10"/>
      <c r="VAT315" s="10"/>
      <c r="VAU315" s="10"/>
      <c r="VAV315" s="10"/>
      <c r="VAW315" s="10"/>
      <c r="VAX315" s="10"/>
      <c r="VAY315" s="10"/>
      <c r="VAZ315" s="10"/>
      <c r="VBA315" s="10"/>
      <c r="VBB315" s="10"/>
      <c r="VBC315" s="10"/>
      <c r="VBD315" s="10"/>
      <c r="VBE315" s="10"/>
      <c r="VBF315" s="10"/>
      <c r="VBG315" s="10"/>
      <c r="VBH315" s="10"/>
      <c r="VBI315" s="10"/>
      <c r="VBJ315" s="10"/>
      <c r="VBK315" s="10"/>
      <c r="VBL315" s="10"/>
      <c r="VBM315" s="10"/>
      <c r="VBN315" s="10"/>
      <c r="VBO315" s="10"/>
      <c r="VBP315" s="10"/>
      <c r="VBQ315" s="10"/>
      <c r="VBR315" s="10"/>
      <c r="VBS315" s="10"/>
      <c r="VBT315" s="10"/>
      <c r="VBU315" s="10"/>
      <c r="VBV315" s="10"/>
      <c r="VBW315" s="10"/>
      <c r="VBX315" s="10"/>
      <c r="VBY315" s="10"/>
      <c r="VBZ315" s="10"/>
      <c r="VCA315" s="10"/>
      <c r="VCB315" s="10"/>
      <c r="VCC315" s="10"/>
      <c r="VCD315" s="10"/>
      <c r="VCE315" s="10"/>
      <c r="VCF315" s="10"/>
      <c r="VCG315" s="10"/>
      <c r="VCH315" s="10"/>
      <c r="VCI315" s="10"/>
      <c r="VCJ315" s="10"/>
      <c r="VCK315" s="10"/>
      <c r="VCL315" s="10"/>
      <c r="VCM315" s="10"/>
      <c r="VCN315" s="10"/>
      <c r="VCO315" s="10"/>
      <c r="VCP315" s="10"/>
      <c r="VCQ315" s="10"/>
      <c r="VCR315" s="10"/>
      <c r="VCS315" s="10"/>
      <c r="VCT315" s="10"/>
      <c r="VCU315" s="10"/>
      <c r="VCV315" s="10"/>
      <c r="VCW315" s="10"/>
      <c r="VCX315" s="10"/>
      <c r="VCY315" s="10"/>
      <c r="VCZ315" s="10"/>
      <c r="VDA315" s="10"/>
      <c r="VDB315" s="10"/>
      <c r="VDC315" s="10"/>
      <c r="VDD315" s="10"/>
      <c r="VDE315" s="10"/>
      <c r="VDF315" s="10"/>
      <c r="VDG315" s="10"/>
      <c r="VDH315" s="10"/>
      <c r="VDI315" s="10"/>
      <c r="VDJ315" s="10"/>
      <c r="VDK315" s="10"/>
      <c r="VDL315" s="10"/>
      <c r="VDM315" s="10"/>
      <c r="VDN315" s="10"/>
      <c r="VDO315" s="10"/>
      <c r="VDP315" s="10"/>
      <c r="VDQ315" s="10"/>
      <c r="VDR315" s="10"/>
      <c r="VDS315" s="10"/>
      <c r="VDT315" s="10"/>
      <c r="VDU315" s="10"/>
      <c r="VDV315" s="10"/>
      <c r="VDW315" s="10"/>
      <c r="VDX315" s="10"/>
      <c r="VDY315" s="10"/>
      <c r="VDZ315" s="10"/>
      <c r="VEA315" s="10"/>
      <c r="VEB315" s="10"/>
      <c r="VEC315" s="10"/>
      <c r="VED315" s="10"/>
      <c r="VEE315" s="10"/>
      <c r="VEF315" s="10"/>
      <c r="VEG315" s="10"/>
      <c r="VEH315" s="10"/>
      <c r="VEI315" s="10"/>
      <c r="VEJ315" s="10"/>
      <c r="VEK315" s="10"/>
      <c r="VEL315" s="10"/>
      <c r="VEM315" s="10"/>
      <c r="VEN315" s="10"/>
      <c r="VEO315" s="10"/>
      <c r="VEP315" s="10"/>
      <c r="VEQ315" s="10"/>
      <c r="VER315" s="10"/>
      <c r="VES315" s="10"/>
      <c r="VET315" s="10"/>
      <c r="VEU315" s="10"/>
      <c r="VEV315" s="10"/>
      <c r="VEW315" s="10"/>
      <c r="VEX315" s="10"/>
      <c r="VEY315" s="10"/>
      <c r="VEZ315" s="10"/>
      <c r="VFA315" s="10"/>
      <c r="VFB315" s="10"/>
      <c r="VFC315" s="10"/>
      <c r="VFD315" s="10"/>
      <c r="VFE315" s="10"/>
      <c r="VFF315" s="10"/>
      <c r="VFG315" s="10"/>
      <c r="VFH315" s="10"/>
      <c r="VFI315" s="10"/>
      <c r="VFJ315" s="10"/>
      <c r="VFK315" s="10"/>
      <c r="VFL315" s="10"/>
      <c r="VFM315" s="10"/>
      <c r="VFN315" s="10"/>
      <c r="VFO315" s="10"/>
      <c r="VFP315" s="10"/>
      <c r="VFQ315" s="10"/>
      <c r="VFR315" s="10"/>
      <c r="VFS315" s="10"/>
      <c r="VFT315" s="10"/>
      <c r="VFU315" s="10"/>
      <c r="VFV315" s="10"/>
      <c r="VFW315" s="10"/>
      <c r="VFX315" s="10"/>
      <c r="VFY315" s="10"/>
      <c r="VFZ315" s="10"/>
      <c r="VGA315" s="10"/>
      <c r="VGB315" s="10"/>
      <c r="VGC315" s="10"/>
      <c r="VGD315" s="10"/>
      <c r="VGE315" s="10"/>
      <c r="VGF315" s="10"/>
      <c r="VGG315" s="10"/>
      <c r="VGH315" s="10"/>
      <c r="VGI315" s="10"/>
      <c r="VGJ315" s="10"/>
      <c r="VGK315" s="10"/>
      <c r="VGL315" s="10"/>
      <c r="VGM315" s="10"/>
      <c r="VGN315" s="10"/>
      <c r="VGO315" s="10"/>
      <c r="VGP315" s="10"/>
      <c r="VGQ315" s="10"/>
      <c r="VGR315" s="10"/>
      <c r="VGS315" s="10"/>
      <c r="VGT315" s="10"/>
      <c r="VGU315" s="10"/>
      <c r="VGV315" s="10"/>
      <c r="VGW315" s="10"/>
      <c r="VGX315" s="10"/>
      <c r="VGY315" s="10"/>
      <c r="VGZ315" s="10"/>
      <c r="VHA315" s="10"/>
      <c r="VHB315" s="10"/>
      <c r="VHC315" s="10"/>
      <c r="VHD315" s="10"/>
      <c r="VHE315" s="10"/>
      <c r="VHF315" s="10"/>
      <c r="VHG315" s="10"/>
      <c r="VHH315" s="10"/>
      <c r="VHI315" s="10"/>
      <c r="VHJ315" s="10"/>
      <c r="VHK315" s="10"/>
      <c r="VHL315" s="10"/>
      <c r="VHM315" s="10"/>
      <c r="VHN315" s="10"/>
      <c r="VHO315" s="10"/>
      <c r="VHP315" s="10"/>
      <c r="VHQ315" s="10"/>
      <c r="VHR315" s="10"/>
      <c r="VHS315" s="10"/>
      <c r="VHT315" s="10"/>
      <c r="VHU315" s="10"/>
      <c r="VHV315" s="10"/>
      <c r="VHW315" s="10"/>
      <c r="VHX315" s="10"/>
      <c r="VHY315" s="10"/>
      <c r="VHZ315" s="10"/>
      <c r="VIA315" s="10"/>
      <c r="VIB315" s="10"/>
      <c r="VIC315" s="10"/>
      <c r="VID315" s="10"/>
      <c r="VIE315" s="10"/>
      <c r="VIF315" s="10"/>
      <c r="VIG315" s="10"/>
      <c r="VIH315" s="10"/>
      <c r="VII315" s="10"/>
      <c r="VIJ315" s="10"/>
      <c r="VIK315" s="10"/>
      <c r="VIL315" s="10"/>
      <c r="VIM315" s="10"/>
      <c r="VIN315" s="10"/>
      <c r="VIO315" s="10"/>
      <c r="VIP315" s="10"/>
      <c r="VIQ315" s="10"/>
      <c r="VIR315" s="10"/>
      <c r="VIS315" s="10"/>
      <c r="VIT315" s="10"/>
      <c r="VIU315" s="10"/>
      <c r="VIV315" s="10"/>
      <c r="VIW315" s="10"/>
      <c r="VIX315" s="10"/>
      <c r="VIY315" s="10"/>
      <c r="VIZ315" s="10"/>
      <c r="VJA315" s="10"/>
      <c r="VJB315" s="10"/>
      <c r="VJC315" s="10"/>
      <c r="VJD315" s="10"/>
      <c r="VJE315" s="10"/>
      <c r="VJF315" s="10"/>
      <c r="VJG315" s="10"/>
      <c r="VJH315" s="10"/>
      <c r="VJI315" s="10"/>
      <c r="VJJ315" s="10"/>
      <c r="VJK315" s="10"/>
      <c r="VJL315" s="10"/>
      <c r="VJM315" s="10"/>
      <c r="VJN315" s="10"/>
      <c r="VJO315" s="10"/>
      <c r="VJP315" s="10"/>
      <c r="VJQ315" s="10"/>
      <c r="VJR315" s="10"/>
      <c r="VJS315" s="10"/>
      <c r="VJT315" s="10"/>
      <c r="VJU315" s="10"/>
      <c r="VJV315" s="10"/>
      <c r="VJW315" s="10"/>
      <c r="VJX315" s="10"/>
      <c r="VJY315" s="10"/>
      <c r="VJZ315" s="10"/>
      <c r="VKA315" s="10"/>
      <c r="VKB315" s="10"/>
      <c r="VKC315" s="10"/>
      <c r="VKD315" s="10"/>
      <c r="VKE315" s="10"/>
      <c r="VKF315" s="10"/>
      <c r="VKG315" s="10"/>
      <c r="VKH315" s="10"/>
      <c r="VKI315" s="10"/>
      <c r="VKJ315" s="10"/>
      <c r="VKK315" s="10"/>
      <c r="VKL315" s="10"/>
      <c r="VKM315" s="10"/>
      <c r="VKN315" s="10"/>
      <c r="VKO315" s="10"/>
      <c r="VKP315" s="10"/>
      <c r="VKQ315" s="10"/>
      <c r="VKR315" s="10"/>
      <c r="VKS315" s="10"/>
      <c r="VKT315" s="10"/>
      <c r="VKU315" s="10"/>
      <c r="VKV315" s="10"/>
      <c r="VKW315" s="10"/>
      <c r="VKX315" s="10"/>
      <c r="VKY315" s="10"/>
      <c r="VKZ315" s="10"/>
      <c r="VLA315" s="10"/>
      <c r="VLB315" s="10"/>
      <c r="VLC315" s="10"/>
      <c r="VLD315" s="10"/>
      <c r="VLE315" s="10"/>
      <c r="VLF315" s="10"/>
      <c r="VLG315" s="10"/>
      <c r="VLH315" s="10"/>
      <c r="VLI315" s="10"/>
      <c r="VLJ315" s="10"/>
      <c r="VLK315" s="10"/>
      <c r="VLL315" s="10"/>
      <c r="VLM315" s="10"/>
      <c r="VLN315" s="10"/>
      <c r="VLO315" s="10"/>
      <c r="VLP315" s="10"/>
      <c r="VLQ315" s="10"/>
      <c r="VLR315" s="10"/>
      <c r="VLS315" s="10"/>
      <c r="VLT315" s="10"/>
      <c r="VLU315" s="10"/>
      <c r="VLV315" s="10"/>
      <c r="VLW315" s="10"/>
      <c r="VLX315" s="10"/>
      <c r="VLY315" s="10"/>
      <c r="VLZ315" s="10"/>
      <c r="VMA315" s="10"/>
      <c r="VMB315" s="10"/>
      <c r="VMC315" s="10"/>
      <c r="VMD315" s="10"/>
      <c r="VME315" s="10"/>
      <c r="VMF315" s="10"/>
      <c r="VMG315" s="10"/>
      <c r="VMH315" s="10"/>
      <c r="VMI315" s="10"/>
      <c r="VMJ315" s="10"/>
      <c r="VMK315" s="10"/>
      <c r="VML315" s="10"/>
      <c r="VMM315" s="10"/>
      <c r="VMN315" s="10"/>
      <c r="VMO315" s="10"/>
      <c r="VMP315" s="10"/>
      <c r="VMQ315" s="10"/>
      <c r="VMR315" s="10"/>
      <c r="VMS315" s="10"/>
      <c r="VMT315" s="10"/>
      <c r="VMU315" s="10"/>
      <c r="VMV315" s="10"/>
      <c r="VMW315" s="10"/>
      <c r="VMX315" s="10"/>
      <c r="VMY315" s="10"/>
      <c r="VMZ315" s="10"/>
      <c r="VNA315" s="10"/>
      <c r="VNB315" s="10"/>
      <c r="VNC315" s="10"/>
      <c r="VND315" s="10"/>
      <c r="VNE315" s="10"/>
      <c r="VNF315" s="10"/>
      <c r="VNG315" s="10"/>
      <c r="VNH315" s="10"/>
      <c r="VNI315" s="10"/>
      <c r="VNJ315" s="10"/>
      <c r="VNK315" s="10"/>
      <c r="VNL315" s="10"/>
      <c r="VNM315" s="10"/>
      <c r="VNN315" s="10"/>
      <c r="VNO315" s="10"/>
      <c r="VNP315" s="10"/>
      <c r="VNQ315" s="10"/>
      <c r="VNR315" s="10"/>
      <c r="VNS315" s="10"/>
      <c r="VNT315" s="10"/>
      <c r="VNU315" s="10"/>
      <c r="VNV315" s="10"/>
      <c r="VNW315" s="10"/>
      <c r="VNX315" s="10"/>
      <c r="VNY315" s="10"/>
      <c r="VNZ315" s="10"/>
      <c r="VOA315" s="10"/>
      <c r="VOB315" s="10"/>
      <c r="VOC315" s="10"/>
      <c r="VOD315" s="10"/>
      <c r="VOE315" s="10"/>
      <c r="VOF315" s="10"/>
      <c r="VOG315" s="10"/>
      <c r="VOH315" s="10"/>
      <c r="VOI315" s="10"/>
      <c r="VOJ315" s="10"/>
      <c r="VOK315" s="10"/>
      <c r="VOL315" s="10"/>
      <c r="VOM315" s="10"/>
      <c r="VON315" s="10"/>
      <c r="VOO315" s="10"/>
      <c r="VOP315" s="10"/>
      <c r="VOQ315" s="10"/>
      <c r="VOR315" s="10"/>
      <c r="VOS315" s="10"/>
      <c r="VOT315" s="10"/>
      <c r="VOU315" s="10"/>
      <c r="VOV315" s="10"/>
      <c r="VOW315" s="10"/>
      <c r="VOX315" s="10"/>
      <c r="VOY315" s="10"/>
      <c r="VOZ315" s="10"/>
      <c r="VPA315" s="10"/>
      <c r="VPB315" s="10"/>
      <c r="VPC315" s="10"/>
      <c r="VPD315" s="10"/>
      <c r="VPE315" s="10"/>
      <c r="VPF315" s="10"/>
      <c r="VPG315" s="10"/>
      <c r="VPH315" s="10"/>
      <c r="VPI315" s="10"/>
      <c r="VPJ315" s="10"/>
      <c r="VPK315" s="10"/>
      <c r="VPL315" s="10"/>
      <c r="VPM315" s="10"/>
      <c r="VPN315" s="10"/>
      <c r="VPO315" s="10"/>
      <c r="VPP315" s="10"/>
      <c r="VPQ315" s="10"/>
      <c r="VPR315" s="10"/>
      <c r="VPS315" s="10"/>
      <c r="VPT315" s="10"/>
      <c r="VPU315" s="10"/>
      <c r="VPV315" s="10"/>
      <c r="VPW315" s="10"/>
      <c r="VPX315" s="10"/>
      <c r="VPY315" s="10"/>
      <c r="VPZ315" s="10"/>
      <c r="VQA315" s="10"/>
      <c r="VQB315" s="10"/>
      <c r="VQC315" s="10"/>
      <c r="VQD315" s="10"/>
      <c r="VQE315" s="10"/>
      <c r="VQF315" s="10"/>
      <c r="VQG315" s="10"/>
      <c r="VQH315" s="10"/>
      <c r="VQI315" s="10"/>
      <c r="VQJ315" s="10"/>
      <c r="VQK315" s="10"/>
      <c r="VQL315" s="10"/>
      <c r="VQM315" s="10"/>
      <c r="VQN315" s="10"/>
      <c r="VQO315" s="10"/>
      <c r="VQP315" s="10"/>
      <c r="VQQ315" s="10"/>
      <c r="VQR315" s="10"/>
      <c r="VQS315" s="10"/>
      <c r="VQT315" s="10"/>
      <c r="VQU315" s="10"/>
      <c r="VQV315" s="10"/>
      <c r="VQW315" s="10"/>
      <c r="VQX315" s="10"/>
      <c r="VQY315" s="10"/>
      <c r="VQZ315" s="10"/>
      <c r="VRA315" s="10"/>
      <c r="VRB315" s="10"/>
      <c r="VRC315" s="10"/>
      <c r="VRD315" s="10"/>
      <c r="VRE315" s="10"/>
      <c r="VRF315" s="10"/>
      <c r="VRG315" s="10"/>
      <c r="VRH315" s="10"/>
      <c r="VRI315" s="10"/>
      <c r="VRJ315" s="10"/>
      <c r="VRK315" s="10"/>
      <c r="VRL315" s="10"/>
      <c r="VRM315" s="10"/>
      <c r="VRN315" s="10"/>
      <c r="VRO315" s="10"/>
      <c r="VRP315" s="10"/>
      <c r="VRQ315" s="10"/>
      <c r="VRR315" s="10"/>
      <c r="VRS315" s="10"/>
      <c r="VRT315" s="10"/>
      <c r="VRU315" s="10"/>
      <c r="VRV315" s="10"/>
      <c r="VRW315" s="10"/>
      <c r="VRX315" s="10"/>
      <c r="VRY315" s="10"/>
      <c r="VRZ315" s="10"/>
      <c r="VSA315" s="10"/>
      <c r="VSB315" s="10"/>
      <c r="VSC315" s="10"/>
      <c r="VSD315" s="10"/>
      <c r="VSE315" s="10"/>
      <c r="VSF315" s="10"/>
      <c r="VSG315" s="10"/>
      <c r="VSH315" s="10"/>
      <c r="VSI315" s="10"/>
      <c r="VSJ315" s="10"/>
      <c r="VSK315" s="10"/>
      <c r="VSL315" s="10"/>
      <c r="VSM315" s="10"/>
      <c r="VSN315" s="10"/>
      <c r="VSO315" s="10"/>
      <c r="VSP315" s="10"/>
      <c r="VSQ315" s="10"/>
      <c r="VSR315" s="10"/>
      <c r="VSS315" s="10"/>
      <c r="VST315" s="10"/>
      <c r="VSU315" s="10"/>
      <c r="VSV315" s="10"/>
      <c r="VSW315" s="10"/>
      <c r="VSX315" s="10"/>
      <c r="VSY315" s="10"/>
      <c r="VSZ315" s="10"/>
      <c r="VTA315" s="10"/>
      <c r="VTB315" s="10"/>
      <c r="VTC315" s="10"/>
      <c r="VTD315" s="10"/>
      <c r="VTE315" s="10"/>
      <c r="VTF315" s="10"/>
      <c r="VTG315" s="10"/>
      <c r="VTH315" s="10"/>
      <c r="VTI315" s="10"/>
      <c r="VTJ315" s="10"/>
      <c r="VTK315" s="10"/>
      <c r="VTL315" s="10"/>
      <c r="VTM315" s="10"/>
      <c r="VTN315" s="10"/>
      <c r="VTO315" s="10"/>
      <c r="VTP315" s="10"/>
      <c r="VTQ315" s="10"/>
      <c r="VTR315" s="10"/>
      <c r="VTS315" s="10"/>
      <c r="VTT315" s="10"/>
      <c r="VTU315" s="10"/>
      <c r="VTV315" s="10"/>
      <c r="VTW315" s="10"/>
      <c r="VTX315" s="10"/>
      <c r="VTY315" s="10"/>
      <c r="VTZ315" s="10"/>
      <c r="VUA315" s="10"/>
      <c r="VUB315" s="10"/>
      <c r="VUC315" s="10"/>
      <c r="VUD315" s="10"/>
      <c r="VUE315" s="10"/>
      <c r="VUF315" s="10"/>
      <c r="VUG315" s="10"/>
      <c r="VUH315" s="10"/>
      <c r="VUI315" s="10"/>
      <c r="VUJ315" s="10"/>
      <c r="VUK315" s="10"/>
      <c r="VUL315" s="10"/>
      <c r="VUM315" s="10"/>
      <c r="VUN315" s="10"/>
      <c r="VUO315" s="10"/>
      <c r="VUP315" s="10"/>
      <c r="VUQ315" s="10"/>
      <c r="VUR315" s="10"/>
      <c r="VUS315" s="10"/>
      <c r="VUT315" s="10"/>
      <c r="VUU315" s="10"/>
      <c r="VUV315" s="10"/>
      <c r="VUW315" s="10"/>
      <c r="VUX315" s="10"/>
      <c r="VUY315" s="10"/>
      <c r="VUZ315" s="10"/>
      <c r="VVA315" s="10"/>
      <c r="VVB315" s="10"/>
      <c r="VVC315" s="10"/>
      <c r="VVD315" s="10"/>
      <c r="VVE315" s="10"/>
      <c r="VVF315" s="10"/>
      <c r="VVG315" s="10"/>
      <c r="VVH315" s="10"/>
      <c r="VVI315" s="10"/>
      <c r="VVJ315" s="10"/>
      <c r="VVK315" s="10"/>
      <c r="VVL315" s="10"/>
      <c r="VVM315" s="10"/>
      <c r="VVN315" s="10"/>
      <c r="VVO315" s="10"/>
      <c r="VVP315" s="10"/>
      <c r="VVQ315" s="10"/>
      <c r="VVR315" s="10"/>
      <c r="VVS315" s="10"/>
      <c r="VVT315" s="10"/>
      <c r="VVU315" s="10"/>
      <c r="VVV315" s="10"/>
      <c r="VVW315" s="10"/>
      <c r="VVX315" s="10"/>
      <c r="VVY315" s="10"/>
      <c r="VVZ315" s="10"/>
      <c r="VWA315" s="10"/>
      <c r="VWB315" s="10"/>
      <c r="VWC315" s="10"/>
      <c r="VWD315" s="10"/>
      <c r="VWE315" s="10"/>
      <c r="VWF315" s="10"/>
      <c r="VWG315" s="10"/>
      <c r="VWH315" s="10"/>
      <c r="VWI315" s="10"/>
      <c r="VWJ315" s="10"/>
      <c r="VWK315" s="10"/>
      <c r="VWL315" s="10"/>
      <c r="VWM315" s="10"/>
      <c r="VWN315" s="10"/>
      <c r="VWO315" s="10"/>
      <c r="VWP315" s="10"/>
      <c r="VWQ315" s="10"/>
      <c r="VWR315" s="10"/>
      <c r="VWS315" s="10"/>
      <c r="VWT315" s="10"/>
      <c r="VWU315" s="10"/>
      <c r="VWV315" s="10"/>
      <c r="VWW315" s="10"/>
      <c r="VWX315" s="10"/>
      <c r="VWY315" s="10"/>
      <c r="VWZ315" s="10"/>
      <c r="VXA315" s="10"/>
      <c r="VXB315" s="10"/>
      <c r="VXC315" s="10"/>
      <c r="VXD315" s="10"/>
      <c r="VXE315" s="10"/>
      <c r="VXF315" s="10"/>
      <c r="VXG315" s="10"/>
      <c r="VXH315" s="10"/>
      <c r="VXI315" s="10"/>
      <c r="VXJ315" s="10"/>
      <c r="VXK315" s="10"/>
      <c r="VXL315" s="10"/>
      <c r="VXM315" s="10"/>
      <c r="VXN315" s="10"/>
      <c r="VXO315" s="10"/>
      <c r="VXP315" s="10"/>
      <c r="VXQ315" s="10"/>
      <c r="VXR315" s="10"/>
      <c r="VXS315" s="10"/>
      <c r="VXT315" s="10"/>
      <c r="VXU315" s="10"/>
      <c r="VXV315" s="10"/>
      <c r="VXW315" s="10"/>
      <c r="VXX315" s="10"/>
      <c r="VXY315" s="10"/>
      <c r="VXZ315" s="10"/>
      <c r="VYA315" s="10"/>
      <c r="VYB315" s="10"/>
      <c r="VYC315" s="10"/>
      <c r="VYD315" s="10"/>
      <c r="VYE315" s="10"/>
      <c r="VYF315" s="10"/>
      <c r="VYG315" s="10"/>
      <c r="VYH315" s="10"/>
      <c r="VYI315" s="10"/>
      <c r="VYJ315" s="10"/>
      <c r="VYK315" s="10"/>
      <c r="VYL315" s="10"/>
      <c r="VYM315" s="10"/>
      <c r="VYN315" s="10"/>
      <c r="VYO315" s="10"/>
      <c r="VYP315" s="10"/>
      <c r="VYQ315" s="10"/>
      <c r="VYR315" s="10"/>
      <c r="VYS315" s="10"/>
      <c r="VYT315" s="10"/>
      <c r="VYU315" s="10"/>
      <c r="VYV315" s="10"/>
      <c r="VYW315" s="10"/>
      <c r="VYX315" s="10"/>
      <c r="VYY315" s="10"/>
      <c r="VYZ315" s="10"/>
      <c r="VZA315" s="10"/>
      <c r="VZB315" s="10"/>
      <c r="VZC315" s="10"/>
      <c r="VZD315" s="10"/>
      <c r="VZE315" s="10"/>
      <c r="VZF315" s="10"/>
      <c r="VZG315" s="10"/>
      <c r="VZH315" s="10"/>
      <c r="VZI315" s="10"/>
      <c r="VZJ315" s="10"/>
      <c r="VZK315" s="10"/>
      <c r="VZL315" s="10"/>
      <c r="VZM315" s="10"/>
      <c r="VZN315" s="10"/>
      <c r="VZO315" s="10"/>
      <c r="VZP315" s="10"/>
      <c r="VZQ315" s="10"/>
      <c r="VZR315" s="10"/>
      <c r="VZS315" s="10"/>
      <c r="VZT315" s="10"/>
      <c r="VZU315" s="10"/>
      <c r="VZV315" s="10"/>
      <c r="VZW315" s="10"/>
      <c r="VZX315" s="10"/>
      <c r="VZY315" s="10"/>
      <c r="VZZ315" s="10"/>
      <c r="WAA315" s="10"/>
      <c r="WAB315" s="10"/>
      <c r="WAC315" s="10"/>
      <c r="WAD315" s="10"/>
      <c r="WAE315" s="10"/>
      <c r="WAF315" s="10"/>
      <c r="WAG315" s="10"/>
      <c r="WAH315" s="10"/>
      <c r="WAI315" s="10"/>
      <c r="WAJ315" s="10"/>
      <c r="WAK315" s="10"/>
      <c r="WAL315" s="10"/>
      <c r="WAM315" s="10"/>
      <c r="WAN315" s="10"/>
      <c r="WAO315" s="10"/>
      <c r="WAP315" s="10"/>
      <c r="WAQ315" s="10"/>
      <c r="WAR315" s="10"/>
      <c r="WAS315" s="10"/>
      <c r="WAT315" s="10"/>
      <c r="WAU315" s="10"/>
      <c r="WAV315" s="10"/>
      <c r="WAW315" s="10"/>
      <c r="WAX315" s="10"/>
      <c r="WAY315" s="10"/>
      <c r="WAZ315" s="10"/>
      <c r="WBA315" s="10"/>
      <c r="WBB315" s="10"/>
      <c r="WBC315" s="10"/>
      <c r="WBD315" s="10"/>
      <c r="WBE315" s="10"/>
      <c r="WBF315" s="10"/>
      <c r="WBG315" s="10"/>
      <c r="WBH315" s="10"/>
      <c r="WBI315" s="10"/>
      <c r="WBJ315" s="10"/>
      <c r="WBK315" s="10"/>
      <c r="WBL315" s="10"/>
      <c r="WBM315" s="10"/>
      <c r="WBN315" s="10"/>
      <c r="WBO315" s="10"/>
      <c r="WBP315" s="10"/>
      <c r="WBQ315" s="10"/>
      <c r="WBR315" s="10"/>
      <c r="WBS315" s="10"/>
      <c r="WBT315" s="10"/>
      <c r="WBU315" s="10"/>
      <c r="WBV315" s="10"/>
      <c r="WBW315" s="10"/>
      <c r="WBX315" s="10"/>
      <c r="WBY315" s="10"/>
      <c r="WBZ315" s="10"/>
      <c r="WCA315" s="10"/>
      <c r="WCB315" s="10"/>
      <c r="WCC315" s="10"/>
      <c r="WCD315" s="10"/>
      <c r="WCE315" s="10"/>
      <c r="WCF315" s="10"/>
      <c r="WCG315" s="10"/>
      <c r="WCH315" s="10"/>
      <c r="WCI315" s="10"/>
      <c r="WCJ315" s="10"/>
      <c r="WCK315" s="10"/>
      <c r="WCL315" s="10"/>
      <c r="WCM315" s="10"/>
      <c r="WCN315" s="10"/>
      <c r="WCO315" s="10"/>
      <c r="WCP315" s="10"/>
      <c r="WCQ315" s="10"/>
      <c r="WCR315" s="10"/>
      <c r="WCS315" s="10"/>
      <c r="WCT315" s="10"/>
      <c r="WCU315" s="10"/>
      <c r="WCV315" s="10"/>
      <c r="WCW315" s="10"/>
      <c r="WCX315" s="10"/>
      <c r="WCY315" s="10"/>
      <c r="WCZ315" s="10"/>
      <c r="WDA315" s="10"/>
      <c r="WDB315" s="10"/>
      <c r="WDC315" s="10"/>
      <c r="WDD315" s="10"/>
      <c r="WDE315" s="10"/>
      <c r="WDF315" s="10"/>
      <c r="WDG315" s="10"/>
      <c r="WDH315" s="10"/>
      <c r="WDI315" s="10"/>
      <c r="WDJ315" s="10"/>
      <c r="WDK315" s="10"/>
      <c r="WDL315" s="10"/>
      <c r="WDM315" s="10"/>
      <c r="WDN315" s="10"/>
      <c r="WDO315" s="10"/>
      <c r="WDP315" s="10"/>
      <c r="WDQ315" s="10"/>
      <c r="WDR315" s="10"/>
      <c r="WDS315" s="10"/>
      <c r="WDT315" s="10"/>
      <c r="WDU315" s="10"/>
      <c r="WDV315" s="10"/>
      <c r="WDW315" s="10"/>
      <c r="WDX315" s="10"/>
      <c r="WDY315" s="10"/>
      <c r="WDZ315" s="10"/>
      <c r="WEA315" s="10"/>
      <c r="WEB315" s="10"/>
      <c r="WEC315" s="10"/>
      <c r="WED315" s="10"/>
      <c r="WEE315" s="10"/>
      <c r="WEF315" s="10"/>
      <c r="WEG315" s="10"/>
      <c r="WEH315" s="10"/>
      <c r="WEI315" s="10"/>
      <c r="WEJ315" s="10"/>
      <c r="WEK315" s="10"/>
      <c r="WEL315" s="10"/>
      <c r="WEM315" s="10"/>
      <c r="WEN315" s="10"/>
      <c r="WEO315" s="10"/>
      <c r="WEP315" s="10"/>
      <c r="WEQ315" s="10"/>
      <c r="WER315" s="10"/>
      <c r="WES315" s="10"/>
      <c r="WET315" s="10"/>
      <c r="WEU315" s="10"/>
      <c r="WEV315" s="10"/>
      <c r="WEW315" s="10"/>
      <c r="WEX315" s="10"/>
      <c r="WEY315" s="10"/>
      <c r="WEZ315" s="10"/>
      <c r="WFA315" s="10"/>
      <c r="WFB315" s="10"/>
      <c r="WFC315" s="10"/>
      <c r="WFD315" s="10"/>
      <c r="WFE315" s="10"/>
      <c r="WFF315" s="10"/>
      <c r="WFG315" s="10"/>
      <c r="WFH315" s="10"/>
      <c r="WFI315" s="10"/>
      <c r="WFJ315" s="10"/>
      <c r="WFK315" s="10"/>
      <c r="WFL315" s="10"/>
      <c r="WFM315" s="10"/>
      <c r="WFN315" s="10"/>
      <c r="WFO315" s="10"/>
      <c r="WFP315" s="10"/>
      <c r="WFQ315" s="10"/>
      <c r="WFR315" s="10"/>
      <c r="WFS315" s="10"/>
      <c r="WFT315" s="10"/>
      <c r="WFU315" s="10"/>
      <c r="WFV315" s="10"/>
      <c r="WFW315" s="10"/>
      <c r="WFX315" s="10"/>
      <c r="WFY315" s="10"/>
      <c r="WFZ315" s="10"/>
      <c r="WGA315" s="10"/>
      <c r="WGB315" s="10"/>
      <c r="WGC315" s="10"/>
      <c r="WGD315" s="10"/>
      <c r="WGE315" s="10"/>
      <c r="WGF315" s="10"/>
      <c r="WGG315" s="10"/>
      <c r="WGH315" s="10"/>
      <c r="WGI315" s="10"/>
      <c r="WGJ315" s="10"/>
      <c r="WGK315" s="10"/>
      <c r="WGL315" s="10"/>
      <c r="WGM315" s="10"/>
      <c r="WGN315" s="10"/>
      <c r="WGO315" s="10"/>
      <c r="WGP315" s="10"/>
      <c r="WGQ315" s="10"/>
      <c r="WGR315" s="10"/>
      <c r="WGS315" s="10"/>
      <c r="WGT315" s="10"/>
      <c r="WGU315" s="10"/>
      <c r="WGV315" s="10"/>
      <c r="WGW315" s="10"/>
      <c r="WGX315" s="10"/>
      <c r="WGY315" s="10"/>
      <c r="WGZ315" s="10"/>
      <c r="WHA315" s="10"/>
      <c r="WHB315" s="10"/>
      <c r="WHC315" s="10"/>
      <c r="WHD315" s="10"/>
      <c r="WHE315" s="10"/>
      <c r="WHF315" s="10"/>
      <c r="WHG315" s="10"/>
      <c r="WHH315" s="10"/>
      <c r="WHI315" s="10"/>
      <c r="WHJ315" s="10"/>
      <c r="WHK315" s="10"/>
      <c r="WHL315" s="10"/>
      <c r="WHM315" s="10"/>
      <c r="WHN315" s="10"/>
      <c r="WHO315" s="10"/>
      <c r="WHP315" s="10"/>
      <c r="WHQ315" s="10"/>
      <c r="WHR315" s="10"/>
      <c r="WHS315" s="10"/>
      <c r="WHT315" s="10"/>
      <c r="WHU315" s="10"/>
      <c r="WHV315" s="10"/>
      <c r="WHW315" s="10"/>
      <c r="WHX315" s="10"/>
      <c r="WHY315" s="10"/>
      <c r="WHZ315" s="10"/>
      <c r="WIA315" s="10"/>
      <c r="WIB315" s="10"/>
      <c r="WIC315" s="10"/>
      <c r="WID315" s="10"/>
      <c r="WIE315" s="10"/>
      <c r="WIF315" s="10"/>
      <c r="WIG315" s="10"/>
      <c r="WIH315" s="10"/>
      <c r="WII315" s="10"/>
      <c r="WIJ315" s="10"/>
      <c r="WIK315" s="10"/>
      <c r="WIL315" s="10"/>
      <c r="WIM315" s="10"/>
      <c r="WIN315" s="10"/>
      <c r="WIO315" s="10"/>
      <c r="WIP315" s="10"/>
      <c r="WIQ315" s="10"/>
      <c r="WIR315" s="10"/>
      <c r="WIS315" s="10"/>
      <c r="WIT315" s="10"/>
      <c r="WIU315" s="10"/>
      <c r="WIV315" s="10"/>
      <c r="WIW315" s="10"/>
      <c r="WIX315" s="10"/>
      <c r="WIY315" s="10"/>
      <c r="WIZ315" s="10"/>
      <c r="WJA315" s="10"/>
      <c r="WJB315" s="10"/>
      <c r="WJC315" s="10"/>
      <c r="WJD315" s="10"/>
      <c r="WJE315" s="10"/>
      <c r="WJF315" s="10"/>
      <c r="WJG315" s="10"/>
      <c r="WJH315" s="10"/>
      <c r="WJI315" s="10"/>
      <c r="WJJ315" s="10"/>
      <c r="WJK315" s="10"/>
      <c r="WJL315" s="10"/>
      <c r="WJM315" s="10"/>
      <c r="WJN315" s="10"/>
      <c r="WJO315" s="10"/>
      <c r="WJP315" s="10"/>
      <c r="WJQ315" s="10"/>
      <c r="WJR315" s="10"/>
      <c r="WJS315" s="10"/>
      <c r="WJT315" s="10"/>
      <c r="WJU315" s="10"/>
      <c r="WJV315" s="10"/>
      <c r="WJW315" s="10"/>
      <c r="WJX315" s="10"/>
      <c r="WJY315" s="10"/>
      <c r="WJZ315" s="10"/>
      <c r="WKA315" s="10"/>
      <c r="WKB315" s="10"/>
      <c r="WKC315" s="10"/>
      <c r="WKD315" s="10"/>
      <c r="WKE315" s="10"/>
      <c r="WKF315" s="10"/>
      <c r="WKG315" s="10"/>
      <c r="WKH315" s="10"/>
      <c r="WKI315" s="10"/>
      <c r="WKJ315" s="10"/>
      <c r="WKK315" s="10"/>
      <c r="WKL315" s="10"/>
      <c r="WKM315" s="10"/>
      <c r="WKN315" s="10"/>
      <c r="WKO315" s="10"/>
      <c r="WKP315" s="10"/>
      <c r="WKQ315" s="10"/>
      <c r="WKR315" s="10"/>
      <c r="WKS315" s="10"/>
      <c r="WKT315" s="10"/>
      <c r="WKU315" s="10"/>
      <c r="WKV315" s="10"/>
      <c r="WKW315" s="10"/>
      <c r="WKX315" s="10"/>
      <c r="WKY315" s="10"/>
      <c r="WKZ315" s="10"/>
      <c r="WLA315" s="10"/>
      <c r="WLB315" s="10"/>
      <c r="WLC315" s="10"/>
      <c r="WLD315" s="10"/>
      <c r="WLE315" s="10"/>
      <c r="WLF315" s="10"/>
      <c r="WLG315" s="10"/>
      <c r="WLH315" s="10"/>
      <c r="WLI315" s="10"/>
      <c r="WLJ315" s="10"/>
      <c r="WLK315" s="10"/>
      <c r="WLL315" s="10"/>
      <c r="WLM315" s="10"/>
      <c r="WLN315" s="10"/>
      <c r="WLO315" s="10"/>
      <c r="WLP315" s="10"/>
      <c r="WLQ315" s="10"/>
      <c r="WLR315" s="10"/>
      <c r="WLS315" s="10"/>
      <c r="WLT315" s="10"/>
      <c r="WLU315" s="10"/>
      <c r="WLV315" s="10"/>
      <c r="WLW315" s="10"/>
      <c r="WLX315" s="10"/>
      <c r="WLY315" s="10"/>
      <c r="WLZ315" s="10"/>
      <c r="WMA315" s="10"/>
      <c r="WMB315" s="10"/>
      <c r="WMC315" s="10"/>
      <c r="WMD315" s="10"/>
      <c r="WME315" s="10"/>
      <c r="WMF315" s="10"/>
      <c r="WMG315" s="10"/>
      <c r="WMH315" s="10"/>
      <c r="WMI315" s="10"/>
      <c r="WMJ315" s="10"/>
      <c r="WMK315" s="10"/>
      <c r="WML315" s="10"/>
      <c r="WMM315" s="10"/>
      <c r="WMN315" s="10"/>
      <c r="WMO315" s="10"/>
      <c r="WMP315" s="10"/>
      <c r="WMQ315" s="10"/>
      <c r="WMR315" s="10"/>
      <c r="WMS315" s="10"/>
      <c r="WMT315" s="10"/>
      <c r="WMU315" s="10"/>
      <c r="WMV315" s="10"/>
      <c r="WMW315" s="10"/>
      <c r="WMX315" s="10"/>
      <c r="WMY315" s="10"/>
      <c r="WMZ315" s="10"/>
      <c r="WNA315" s="10"/>
      <c r="WNB315" s="10"/>
      <c r="WNC315" s="10"/>
      <c r="WND315" s="10"/>
      <c r="WNE315" s="10"/>
      <c r="WNF315" s="10"/>
      <c r="WNG315" s="10"/>
      <c r="WNH315" s="10"/>
      <c r="WNI315" s="10"/>
      <c r="WNJ315" s="10"/>
      <c r="WNK315" s="10"/>
      <c r="WNL315" s="10"/>
      <c r="WNM315" s="10"/>
      <c r="WNN315" s="10"/>
      <c r="WNO315" s="10"/>
      <c r="WNP315" s="10"/>
      <c r="WNQ315" s="10"/>
      <c r="WNR315" s="10"/>
      <c r="WNS315" s="10"/>
      <c r="WNT315" s="10"/>
      <c r="WNU315" s="10"/>
      <c r="WNV315" s="10"/>
      <c r="WNW315" s="10"/>
      <c r="WNX315" s="10"/>
      <c r="WNY315" s="10"/>
      <c r="WNZ315" s="10"/>
      <c r="WOA315" s="10"/>
      <c r="WOB315" s="10"/>
      <c r="WOC315" s="10"/>
      <c r="WOD315" s="10"/>
      <c r="WOE315" s="10"/>
      <c r="WOF315" s="10"/>
      <c r="WOG315" s="10"/>
      <c r="WOH315" s="10"/>
      <c r="WOI315" s="10"/>
      <c r="WOJ315" s="10"/>
      <c r="WOK315" s="10"/>
      <c r="WOL315" s="10"/>
      <c r="WOM315" s="10"/>
      <c r="WON315" s="10"/>
      <c r="WOO315" s="10"/>
      <c r="WOP315" s="10"/>
      <c r="WOQ315" s="10"/>
      <c r="WOR315" s="10"/>
      <c r="WOS315" s="10"/>
      <c r="WOT315" s="10"/>
      <c r="WOU315" s="10"/>
      <c r="WOV315" s="10"/>
      <c r="WOW315" s="10"/>
      <c r="WOX315" s="10"/>
      <c r="WOY315" s="10"/>
      <c r="WOZ315" s="10"/>
      <c r="WPA315" s="10"/>
      <c r="WPB315" s="10"/>
      <c r="WPC315" s="10"/>
      <c r="WPD315" s="10"/>
      <c r="WPE315" s="10"/>
      <c r="WPF315" s="10"/>
      <c r="WPG315" s="10"/>
      <c r="WPH315" s="10"/>
      <c r="WPI315" s="10"/>
      <c r="WPJ315" s="10"/>
      <c r="WPK315" s="10"/>
      <c r="WPL315" s="10"/>
      <c r="WPM315" s="10"/>
      <c r="WPN315" s="10"/>
      <c r="WPO315" s="10"/>
      <c r="WPP315" s="10"/>
      <c r="WPQ315" s="10"/>
      <c r="WPR315" s="10"/>
      <c r="WPS315" s="10"/>
      <c r="WPT315" s="10"/>
      <c r="WPU315" s="10"/>
      <c r="WPV315" s="10"/>
      <c r="WPW315" s="10"/>
      <c r="WPX315" s="10"/>
      <c r="WPY315" s="10"/>
      <c r="WPZ315" s="10"/>
      <c r="WQA315" s="10"/>
      <c r="WQB315" s="10"/>
      <c r="WQC315" s="10"/>
      <c r="WQD315" s="10"/>
      <c r="WQE315" s="10"/>
      <c r="WQF315" s="10"/>
      <c r="WQG315" s="10"/>
      <c r="WQH315" s="10"/>
      <c r="WQI315" s="10"/>
      <c r="WQJ315" s="10"/>
      <c r="WQK315" s="10"/>
      <c r="WQL315" s="10"/>
      <c r="WQM315" s="10"/>
      <c r="WQN315" s="10"/>
      <c r="WQO315" s="10"/>
      <c r="WQP315" s="10"/>
      <c r="WQQ315" s="10"/>
      <c r="WQR315" s="10"/>
      <c r="WQS315" s="10"/>
      <c r="WQT315" s="10"/>
      <c r="WQU315" s="10"/>
      <c r="WQV315" s="10"/>
      <c r="WQW315" s="10"/>
      <c r="WQX315" s="10"/>
      <c r="WQY315" s="10"/>
      <c r="WQZ315" s="10"/>
      <c r="WRA315" s="10"/>
      <c r="WRB315" s="10"/>
      <c r="WRC315" s="10"/>
      <c r="WRD315" s="10"/>
      <c r="WRE315" s="10"/>
      <c r="WRF315" s="10"/>
      <c r="WRG315" s="10"/>
      <c r="WRH315" s="10"/>
      <c r="WRI315" s="10"/>
      <c r="WRJ315" s="10"/>
      <c r="WRK315" s="10"/>
      <c r="WRL315" s="10"/>
      <c r="WRM315" s="10"/>
      <c r="WRN315" s="10"/>
      <c r="WRO315" s="10"/>
      <c r="WRP315" s="10"/>
      <c r="WRQ315" s="10"/>
      <c r="WRR315" s="10"/>
      <c r="WRS315" s="10"/>
      <c r="WRT315" s="10"/>
      <c r="WRU315" s="10"/>
      <c r="WRV315" s="10"/>
      <c r="WRW315" s="10"/>
      <c r="WRX315" s="10"/>
      <c r="WRY315" s="10"/>
      <c r="WRZ315" s="10"/>
      <c r="WSA315" s="10"/>
      <c r="WSB315" s="10"/>
      <c r="WSC315" s="10"/>
      <c r="WSD315" s="10"/>
      <c r="WSE315" s="10"/>
      <c r="WSF315" s="10"/>
      <c r="WSG315" s="10"/>
      <c r="WSH315" s="10"/>
      <c r="WSI315" s="10"/>
      <c r="WSJ315" s="10"/>
      <c r="WSK315" s="10"/>
      <c r="WSL315" s="10"/>
      <c r="WSM315" s="10"/>
      <c r="WSN315" s="10"/>
      <c r="WSO315" s="10"/>
      <c r="WSP315" s="10"/>
      <c r="WSQ315" s="10"/>
      <c r="WSR315" s="10"/>
      <c r="WSS315" s="10"/>
      <c r="WST315" s="10"/>
      <c r="WSU315" s="10"/>
      <c r="WSV315" s="10"/>
      <c r="WSW315" s="10"/>
      <c r="WSX315" s="10"/>
      <c r="WSY315" s="10"/>
      <c r="WSZ315" s="10"/>
      <c r="WTA315" s="10"/>
      <c r="WTB315" s="10"/>
      <c r="WTC315" s="10"/>
      <c r="WTD315" s="10"/>
      <c r="WTE315" s="10"/>
      <c r="WTF315" s="10"/>
      <c r="WTG315" s="10"/>
      <c r="WTH315" s="10"/>
      <c r="WTI315" s="10"/>
      <c r="WTJ315" s="10"/>
      <c r="WTK315" s="10"/>
      <c r="WTL315" s="10"/>
      <c r="WTM315" s="10"/>
      <c r="WTN315" s="10"/>
      <c r="WTO315" s="10"/>
      <c r="WTP315" s="10"/>
      <c r="WTQ315" s="10"/>
      <c r="WTR315" s="10"/>
      <c r="WTS315" s="10"/>
      <c r="WTT315" s="10"/>
      <c r="WTU315" s="10"/>
      <c r="WTV315" s="10"/>
      <c r="WTW315" s="10"/>
      <c r="WTX315" s="10"/>
      <c r="WTY315" s="10"/>
      <c r="WTZ315" s="10"/>
      <c r="WUA315" s="10"/>
      <c r="WUB315" s="10"/>
      <c r="WUC315" s="10"/>
      <c r="WUD315" s="10"/>
      <c r="WUE315" s="10"/>
      <c r="WUF315" s="10"/>
      <c r="WUG315" s="10"/>
      <c r="WUH315" s="10"/>
      <c r="WUI315" s="10"/>
      <c r="WUJ315" s="10"/>
      <c r="WUK315" s="10"/>
      <c r="WUL315" s="10"/>
      <c r="WUM315" s="10"/>
      <c r="WUN315" s="10"/>
      <c r="WUO315" s="10"/>
      <c r="WUP315" s="10"/>
      <c r="WUQ315" s="10"/>
      <c r="WUR315" s="10"/>
      <c r="WUS315" s="10"/>
      <c r="WUT315" s="10"/>
      <c r="WUU315" s="10"/>
      <c r="WUV315" s="10"/>
      <c r="WUW315" s="10"/>
      <c r="WUX315" s="10"/>
      <c r="WUY315" s="10"/>
      <c r="WUZ315" s="10"/>
      <c r="WVA315" s="10"/>
      <c r="WVB315" s="10"/>
      <c r="WVC315" s="10"/>
      <c r="WVD315" s="10"/>
      <c r="WVE315" s="10"/>
      <c r="WVF315" s="10"/>
      <c r="WVG315" s="10"/>
      <c r="WVH315" s="10"/>
      <c r="WVI315" s="10"/>
      <c r="WVJ315" s="10"/>
      <c r="WVK315" s="10"/>
      <c r="WVL315" s="10"/>
      <c r="WVM315" s="10"/>
      <c r="WVN315" s="10"/>
      <c r="WVO315" s="10"/>
      <c r="WVP315" s="10"/>
      <c r="WVQ315" s="10"/>
      <c r="WVR315" s="10"/>
      <c r="WVS315" s="10"/>
      <c r="WVT315" s="10"/>
      <c r="WVU315" s="10"/>
      <c r="WVV315" s="10"/>
      <c r="WVW315" s="10"/>
      <c r="WVX315" s="10"/>
      <c r="WVY315" s="10"/>
      <c r="WVZ315" s="10"/>
      <c r="WWA315" s="10"/>
      <c r="WWB315" s="10"/>
      <c r="WWC315" s="10"/>
      <c r="WWD315" s="10"/>
      <c r="WWE315" s="10"/>
      <c r="WWF315" s="10"/>
      <c r="WWG315" s="10"/>
      <c r="WWH315" s="10"/>
      <c r="WWI315" s="10"/>
      <c r="WWJ315" s="10"/>
      <c r="WWK315" s="10"/>
      <c r="WWL315" s="10"/>
      <c r="WWM315" s="10"/>
      <c r="WWN315" s="10"/>
      <c r="WWO315" s="10"/>
      <c r="WWP315" s="10"/>
      <c r="WWQ315" s="10"/>
      <c r="WWR315" s="10"/>
      <c r="WWS315" s="10"/>
      <c r="WWT315" s="10"/>
      <c r="WWU315" s="10"/>
      <c r="WWV315" s="10"/>
      <c r="WWW315" s="10"/>
      <c r="WWX315" s="10"/>
      <c r="WWY315" s="10"/>
      <c r="WWZ315" s="10"/>
      <c r="WXA315" s="10"/>
      <c r="WXB315" s="10"/>
      <c r="WXC315" s="10"/>
      <c r="WXD315" s="10"/>
      <c r="WXE315" s="10"/>
      <c r="WXF315" s="10"/>
      <c r="WXG315" s="10"/>
      <c r="WXH315" s="10"/>
      <c r="WXI315" s="10"/>
      <c r="WXJ315" s="10"/>
      <c r="WXK315" s="10"/>
      <c r="WXL315" s="10"/>
      <c r="WXM315" s="10"/>
      <c r="WXN315" s="10"/>
      <c r="WXO315" s="10"/>
      <c r="WXP315" s="10"/>
      <c r="WXQ315" s="10"/>
      <c r="WXR315" s="10"/>
      <c r="WXS315" s="10"/>
      <c r="WXT315" s="10"/>
      <c r="WXU315" s="10"/>
      <c r="WXV315" s="10"/>
      <c r="WXW315" s="10"/>
      <c r="WXX315" s="10"/>
      <c r="WXY315" s="10"/>
      <c r="WXZ315" s="10"/>
      <c r="WYA315" s="10"/>
      <c r="WYB315" s="10"/>
      <c r="WYC315" s="10"/>
      <c r="WYD315" s="10"/>
      <c r="WYE315" s="10"/>
      <c r="WYF315" s="10"/>
      <c r="WYG315" s="10"/>
      <c r="WYH315" s="10"/>
      <c r="WYI315" s="10"/>
      <c r="WYJ315" s="10"/>
      <c r="WYK315" s="10"/>
      <c r="WYL315" s="10"/>
      <c r="WYM315" s="10"/>
      <c r="WYN315" s="10"/>
      <c r="WYO315" s="10"/>
      <c r="WYP315" s="10"/>
      <c r="WYQ315" s="10"/>
      <c r="WYR315" s="10"/>
      <c r="WYS315" s="10"/>
      <c r="WYT315" s="10"/>
      <c r="WYU315" s="10"/>
      <c r="WYV315" s="10"/>
      <c r="WYW315" s="10"/>
      <c r="WYX315" s="10"/>
      <c r="WYY315" s="10"/>
      <c r="WYZ315" s="10"/>
      <c r="WZA315" s="10"/>
      <c r="WZB315" s="10"/>
      <c r="WZC315" s="10"/>
      <c r="WZD315" s="10"/>
      <c r="WZE315" s="10"/>
      <c r="WZF315" s="10"/>
      <c r="WZG315" s="10"/>
      <c r="WZH315" s="10"/>
      <c r="WZI315" s="10"/>
      <c r="WZJ315" s="10"/>
      <c r="WZK315" s="10"/>
      <c r="WZL315" s="10"/>
      <c r="WZM315" s="10"/>
      <c r="WZN315" s="10"/>
      <c r="WZO315" s="10"/>
      <c r="WZP315" s="10"/>
      <c r="WZQ315" s="10"/>
      <c r="WZR315" s="10"/>
      <c r="WZS315" s="10"/>
      <c r="WZT315" s="10"/>
      <c r="WZU315" s="10"/>
      <c r="WZV315" s="10"/>
      <c r="WZW315" s="10"/>
      <c r="WZX315" s="10"/>
      <c r="WZY315" s="10"/>
      <c r="WZZ315" s="10"/>
      <c r="XAA315" s="10"/>
      <c r="XAB315" s="10"/>
      <c r="XAC315" s="10"/>
      <c r="XAD315" s="10"/>
      <c r="XAE315" s="10"/>
      <c r="XAF315" s="10"/>
      <c r="XAG315" s="10"/>
      <c r="XAH315" s="10"/>
      <c r="XAI315" s="10"/>
      <c r="XAJ315" s="10"/>
      <c r="XAK315" s="10"/>
      <c r="XAL315" s="10"/>
      <c r="XAM315" s="10"/>
      <c r="XAN315" s="10"/>
      <c r="XAO315" s="10"/>
      <c r="XAP315" s="10"/>
      <c r="XAQ315" s="10"/>
      <c r="XAR315" s="10"/>
      <c r="XAS315" s="10"/>
      <c r="XAT315" s="10"/>
      <c r="XAU315" s="10"/>
      <c r="XAV315" s="10"/>
      <c r="XAW315" s="10"/>
      <c r="XAX315" s="10"/>
      <c r="XAY315" s="10"/>
      <c r="XAZ315" s="10"/>
      <c r="XBA315" s="10"/>
      <c r="XBB315" s="10"/>
      <c r="XBC315" s="10"/>
      <c r="XBD315" s="10"/>
      <c r="XBE315" s="10"/>
      <c r="XBF315" s="10"/>
      <c r="XBG315" s="10"/>
      <c r="XBH315" s="10"/>
      <c r="XBI315" s="10"/>
      <c r="XBJ315" s="10"/>
      <c r="XBK315" s="10"/>
      <c r="XBL315" s="10"/>
      <c r="XBM315" s="10"/>
      <c r="XBN315" s="10"/>
      <c r="XBO315" s="10"/>
      <c r="XBP315" s="10"/>
      <c r="XBQ315" s="10"/>
      <c r="XBR315" s="10"/>
      <c r="XBS315" s="10"/>
      <c r="XBT315" s="10"/>
      <c r="XBU315" s="10"/>
      <c r="XBV315" s="10"/>
      <c r="XBW315" s="10"/>
      <c r="XBX315" s="10"/>
      <c r="XBY315" s="10"/>
      <c r="XBZ315" s="10"/>
      <c r="XCA315" s="10"/>
      <c r="XCB315" s="10"/>
      <c r="XCC315" s="10"/>
      <c r="XCD315" s="10"/>
      <c r="XCE315" s="10"/>
      <c r="XCF315" s="10"/>
      <c r="XCG315" s="10"/>
      <c r="XCH315" s="10"/>
      <c r="XCI315" s="10"/>
      <c r="XCJ315" s="10"/>
      <c r="XCK315" s="10"/>
      <c r="XCL315" s="10"/>
      <c r="XCM315" s="10"/>
      <c r="XCN315" s="10"/>
      <c r="XCO315" s="10"/>
      <c r="XCP315" s="10"/>
      <c r="XCQ315" s="10"/>
      <c r="XCR315" s="10"/>
      <c r="XCS315" s="10"/>
      <c r="XCT315" s="10"/>
      <c r="XCU315" s="10"/>
      <c r="XCV315" s="10"/>
      <c r="XCW315" s="10"/>
      <c r="XCX315" s="10"/>
      <c r="XCY315" s="10"/>
      <c r="XCZ315" s="10"/>
      <c r="XDA315" s="10"/>
      <c r="XDB315" s="10"/>
      <c r="XDC315" s="10"/>
      <c r="XDD315" s="10"/>
      <c r="XDE315" s="10"/>
      <c r="XDF315" s="10"/>
      <c r="XDG315" s="10"/>
      <c r="XDH315" s="10"/>
      <c r="XDI315" s="10"/>
      <c r="XDJ315" s="10"/>
      <c r="XDK315" s="10"/>
      <c r="XDL315" s="10"/>
      <c r="XDM315" s="10"/>
      <c r="XDN315" s="10"/>
      <c r="XDO315" s="10"/>
      <c r="XDP315" s="10"/>
      <c r="XDQ315" s="10"/>
      <c r="XDR315" s="10"/>
      <c r="XDS315" s="10"/>
      <c r="XDT315" s="10"/>
      <c r="XDU315" s="10"/>
      <c r="XDV315" s="10"/>
      <c r="XDW315" s="10"/>
      <c r="XDX315" s="10"/>
      <c r="XDY315" s="10"/>
      <c r="XDZ315" s="10"/>
      <c r="XEA315" s="10"/>
      <c r="XEB315" s="10"/>
      <c r="XEC315" s="10"/>
      <c r="XED315" s="10"/>
      <c r="XEE315" s="10"/>
      <c r="XEF315" s="10"/>
      <c r="XEG315" s="10"/>
      <c r="XEH315" s="10"/>
      <c r="XEI315" s="10"/>
      <c r="XEJ315" s="10"/>
      <c r="XEK315" s="10"/>
      <c r="XEL315" s="10"/>
      <c r="XEM315" s="10"/>
      <c r="XEN315" s="10"/>
      <c r="XEO315" s="10"/>
      <c r="XEP315" s="10"/>
      <c r="XEQ315" s="10"/>
      <c r="XER315" s="10"/>
      <c r="XES315" s="10"/>
      <c r="XET315" s="10"/>
      <c r="XEU315" s="10"/>
      <c r="XEV315" s="10"/>
      <c r="XEW315" s="10"/>
      <c r="XEX315" s="10"/>
      <c r="XEY315" s="10"/>
      <c r="XEZ315" s="10"/>
      <c r="XFA315" s="10"/>
      <c r="XFB315" s="10"/>
      <c r="XFC315" s="10"/>
      <c r="XFD315" s="10"/>
    </row>
    <row r="316" spans="1:16384" x14ac:dyDescent="0.3">
      <c r="A316" s="9" t="str">
        <f t="shared" si="5"/>
        <v>NCALoans to others - secured</v>
      </c>
      <c r="B316" s="10" t="s">
        <v>474</v>
      </c>
      <c r="C316" s="10" t="s">
        <v>251</v>
      </c>
      <c r="D316" s="10"/>
      <c r="E316" s="11" t="s">
        <v>167</v>
      </c>
      <c r="F316" s="11" t="s">
        <v>165</v>
      </c>
      <c r="G316" s="11" t="s">
        <v>136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  <c r="IW316" s="10"/>
      <c r="IX316" s="10"/>
      <c r="IY316" s="10"/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  <c r="JQ316" s="10"/>
      <c r="JR316" s="10"/>
      <c r="JS316" s="10"/>
      <c r="JT316" s="10"/>
      <c r="JU316" s="10"/>
      <c r="JV316" s="10"/>
      <c r="JW316" s="10"/>
      <c r="JX316" s="10"/>
      <c r="JY316" s="10"/>
      <c r="JZ316" s="10"/>
      <c r="KA316" s="10"/>
      <c r="KB316" s="10"/>
      <c r="KC316" s="10"/>
      <c r="KD316" s="10"/>
      <c r="KE316" s="10"/>
      <c r="KF316" s="10"/>
      <c r="KG316" s="10"/>
      <c r="KH316" s="10"/>
      <c r="KI316" s="10"/>
      <c r="KJ316" s="10"/>
      <c r="KK316" s="10"/>
      <c r="KL316" s="10"/>
      <c r="KM316" s="10"/>
      <c r="KN316" s="10"/>
      <c r="KO316" s="10"/>
      <c r="KP316" s="10"/>
      <c r="KQ316" s="10"/>
      <c r="KR316" s="10"/>
      <c r="KS316" s="10"/>
      <c r="KT316" s="10"/>
      <c r="KU316" s="10"/>
      <c r="KV316" s="10"/>
      <c r="KW316" s="10"/>
      <c r="KX316" s="10"/>
      <c r="KY316" s="10"/>
      <c r="KZ316" s="10"/>
      <c r="LA316" s="10"/>
      <c r="LB316" s="10"/>
      <c r="LC316" s="10"/>
      <c r="LD316" s="10"/>
      <c r="LE316" s="10"/>
      <c r="LF316" s="10"/>
      <c r="LG316" s="10"/>
      <c r="LH316" s="10"/>
      <c r="LI316" s="10"/>
      <c r="LJ316" s="10"/>
      <c r="LK316" s="10"/>
      <c r="LL316" s="10"/>
      <c r="LM316" s="10"/>
      <c r="LN316" s="10"/>
      <c r="LO316" s="10"/>
      <c r="LP316" s="10"/>
      <c r="LQ316" s="10"/>
      <c r="LR316" s="10"/>
      <c r="LS316" s="10"/>
      <c r="LT316" s="10"/>
      <c r="LU316" s="10"/>
      <c r="LV316" s="10"/>
      <c r="LW316" s="10"/>
      <c r="LX316" s="10"/>
      <c r="LY316" s="10"/>
      <c r="LZ316" s="10"/>
      <c r="MA316" s="10"/>
      <c r="MB316" s="10"/>
      <c r="MC316" s="10"/>
      <c r="MD316" s="10"/>
      <c r="ME316" s="10"/>
      <c r="MF316" s="10"/>
      <c r="MG316" s="10"/>
      <c r="MH316" s="10"/>
      <c r="MI316" s="10"/>
      <c r="MJ316" s="10"/>
      <c r="MK316" s="10"/>
      <c r="ML316" s="10"/>
      <c r="MM316" s="10"/>
      <c r="MN316" s="10"/>
      <c r="MO316" s="10"/>
      <c r="MP316" s="10"/>
      <c r="MQ316" s="10"/>
      <c r="MR316" s="10"/>
      <c r="MS316" s="10"/>
      <c r="MT316" s="10"/>
      <c r="MU316" s="10"/>
      <c r="MV316" s="10"/>
      <c r="MW316" s="10"/>
      <c r="MX316" s="10"/>
      <c r="MY316" s="10"/>
      <c r="MZ316" s="10"/>
      <c r="NA316" s="10"/>
      <c r="NB316" s="10"/>
      <c r="NC316" s="10"/>
      <c r="ND316" s="10"/>
      <c r="NE316" s="10"/>
      <c r="NF316" s="10"/>
      <c r="NG316" s="10"/>
      <c r="NH316" s="10"/>
      <c r="NI316" s="10"/>
      <c r="NJ316" s="10"/>
      <c r="NK316" s="10"/>
      <c r="NL316" s="10"/>
      <c r="NM316" s="10"/>
      <c r="NN316" s="10"/>
      <c r="NO316" s="10"/>
      <c r="NP316" s="10"/>
      <c r="NQ316" s="10"/>
      <c r="NR316" s="10"/>
      <c r="NS316" s="10"/>
      <c r="NT316" s="10"/>
      <c r="NU316" s="10"/>
      <c r="NV316" s="10"/>
      <c r="NW316" s="10"/>
      <c r="NX316" s="10"/>
      <c r="NY316" s="10"/>
      <c r="NZ316" s="10"/>
      <c r="OA316" s="10"/>
      <c r="OB316" s="10"/>
      <c r="OC316" s="10"/>
      <c r="OD316" s="10"/>
      <c r="OE316" s="10"/>
      <c r="OF316" s="10"/>
      <c r="OG316" s="10"/>
      <c r="OH316" s="10"/>
      <c r="OI316" s="10"/>
      <c r="OJ316" s="10"/>
      <c r="OK316" s="10"/>
      <c r="OL316" s="10"/>
      <c r="OM316" s="10"/>
      <c r="ON316" s="10"/>
      <c r="OO316" s="10"/>
      <c r="OP316" s="10"/>
      <c r="OQ316" s="10"/>
      <c r="OR316" s="10"/>
      <c r="OS316" s="10"/>
      <c r="OT316" s="10"/>
      <c r="OU316" s="10"/>
      <c r="OV316" s="10"/>
      <c r="OW316" s="10"/>
      <c r="OX316" s="10"/>
      <c r="OY316" s="10"/>
      <c r="OZ316" s="10"/>
      <c r="PA316" s="10"/>
      <c r="PB316" s="10"/>
      <c r="PC316" s="10"/>
      <c r="PD316" s="10"/>
      <c r="PE316" s="10"/>
      <c r="PF316" s="10"/>
      <c r="PG316" s="10"/>
      <c r="PH316" s="10"/>
      <c r="PI316" s="10"/>
      <c r="PJ316" s="10"/>
      <c r="PK316" s="10"/>
      <c r="PL316" s="10"/>
      <c r="PM316" s="10"/>
      <c r="PN316" s="10"/>
      <c r="PO316" s="10"/>
      <c r="PP316" s="10"/>
      <c r="PQ316" s="10"/>
      <c r="PR316" s="10"/>
      <c r="PS316" s="10"/>
      <c r="PT316" s="10"/>
      <c r="PU316" s="10"/>
      <c r="PV316" s="10"/>
      <c r="PW316" s="10"/>
      <c r="PX316" s="10"/>
      <c r="PY316" s="10"/>
      <c r="PZ316" s="10"/>
      <c r="QA316" s="10"/>
      <c r="QB316" s="10"/>
      <c r="QC316" s="10"/>
      <c r="QD316" s="10"/>
      <c r="QE316" s="10"/>
      <c r="QF316" s="10"/>
      <c r="QG316" s="10"/>
      <c r="QH316" s="10"/>
      <c r="QI316" s="10"/>
      <c r="QJ316" s="10"/>
      <c r="QK316" s="10"/>
      <c r="QL316" s="10"/>
      <c r="QM316" s="10"/>
      <c r="QN316" s="10"/>
      <c r="QO316" s="10"/>
      <c r="QP316" s="10"/>
      <c r="QQ316" s="10"/>
      <c r="QR316" s="10"/>
      <c r="QS316" s="10"/>
      <c r="QT316" s="10"/>
      <c r="QU316" s="10"/>
      <c r="QV316" s="10"/>
      <c r="QW316" s="10"/>
      <c r="QX316" s="10"/>
      <c r="QY316" s="10"/>
      <c r="QZ316" s="10"/>
      <c r="RA316" s="10"/>
      <c r="RB316" s="10"/>
      <c r="RC316" s="10"/>
      <c r="RD316" s="10"/>
      <c r="RE316" s="10"/>
      <c r="RF316" s="10"/>
      <c r="RG316" s="10"/>
      <c r="RH316" s="10"/>
      <c r="RI316" s="10"/>
      <c r="RJ316" s="10"/>
      <c r="RK316" s="10"/>
      <c r="RL316" s="10"/>
      <c r="RM316" s="10"/>
      <c r="RN316" s="10"/>
      <c r="RO316" s="10"/>
      <c r="RP316" s="10"/>
      <c r="RQ316" s="10"/>
      <c r="RR316" s="10"/>
      <c r="RS316" s="10"/>
      <c r="RT316" s="10"/>
      <c r="RU316" s="10"/>
      <c r="RV316" s="10"/>
      <c r="RW316" s="10"/>
      <c r="RX316" s="10"/>
      <c r="RY316" s="10"/>
      <c r="RZ316" s="10"/>
      <c r="SA316" s="10"/>
      <c r="SB316" s="10"/>
      <c r="SC316" s="10"/>
      <c r="SD316" s="10"/>
      <c r="SE316" s="10"/>
      <c r="SF316" s="10"/>
      <c r="SG316" s="10"/>
      <c r="SH316" s="10"/>
      <c r="SI316" s="10"/>
      <c r="SJ316" s="10"/>
      <c r="SK316" s="10"/>
      <c r="SL316" s="10"/>
      <c r="SM316" s="10"/>
      <c r="SN316" s="10"/>
      <c r="SO316" s="10"/>
      <c r="SP316" s="10"/>
      <c r="SQ316" s="10"/>
      <c r="SR316" s="10"/>
      <c r="SS316" s="10"/>
      <c r="ST316" s="10"/>
      <c r="SU316" s="10"/>
      <c r="SV316" s="10"/>
      <c r="SW316" s="10"/>
      <c r="SX316" s="10"/>
      <c r="SY316" s="10"/>
      <c r="SZ316" s="10"/>
      <c r="TA316" s="10"/>
      <c r="TB316" s="10"/>
      <c r="TC316" s="10"/>
      <c r="TD316" s="10"/>
      <c r="TE316" s="10"/>
      <c r="TF316" s="10"/>
      <c r="TG316" s="10"/>
      <c r="TH316" s="10"/>
      <c r="TI316" s="10"/>
      <c r="TJ316" s="10"/>
      <c r="TK316" s="10"/>
      <c r="TL316" s="10"/>
      <c r="TM316" s="10"/>
      <c r="TN316" s="10"/>
      <c r="TO316" s="10"/>
      <c r="TP316" s="10"/>
      <c r="TQ316" s="10"/>
      <c r="TR316" s="10"/>
      <c r="TS316" s="10"/>
      <c r="TT316" s="10"/>
      <c r="TU316" s="10"/>
      <c r="TV316" s="10"/>
      <c r="TW316" s="10"/>
      <c r="TX316" s="10"/>
      <c r="TY316" s="10"/>
      <c r="TZ316" s="10"/>
      <c r="UA316" s="10"/>
      <c r="UB316" s="10"/>
      <c r="UC316" s="10"/>
      <c r="UD316" s="10"/>
      <c r="UE316" s="10"/>
      <c r="UF316" s="10"/>
      <c r="UG316" s="10"/>
      <c r="UH316" s="10"/>
      <c r="UI316" s="10"/>
      <c r="UJ316" s="10"/>
      <c r="UK316" s="10"/>
      <c r="UL316" s="10"/>
      <c r="UM316" s="10"/>
      <c r="UN316" s="10"/>
      <c r="UO316" s="10"/>
      <c r="UP316" s="10"/>
      <c r="UQ316" s="10"/>
      <c r="UR316" s="10"/>
      <c r="US316" s="10"/>
      <c r="UT316" s="10"/>
      <c r="UU316" s="10"/>
      <c r="UV316" s="10"/>
      <c r="UW316" s="10"/>
      <c r="UX316" s="10"/>
      <c r="UY316" s="10"/>
      <c r="UZ316" s="10"/>
      <c r="VA316" s="10"/>
      <c r="VB316" s="10"/>
      <c r="VC316" s="10"/>
      <c r="VD316" s="10"/>
      <c r="VE316" s="10"/>
      <c r="VF316" s="10"/>
      <c r="VG316" s="10"/>
      <c r="VH316" s="10"/>
      <c r="VI316" s="10"/>
      <c r="VJ316" s="10"/>
      <c r="VK316" s="10"/>
      <c r="VL316" s="10"/>
      <c r="VM316" s="10"/>
      <c r="VN316" s="10"/>
      <c r="VO316" s="10"/>
      <c r="VP316" s="10"/>
      <c r="VQ316" s="10"/>
      <c r="VR316" s="10"/>
      <c r="VS316" s="10"/>
      <c r="VT316" s="10"/>
      <c r="VU316" s="10"/>
      <c r="VV316" s="10"/>
      <c r="VW316" s="10"/>
      <c r="VX316" s="10"/>
      <c r="VY316" s="10"/>
      <c r="VZ316" s="10"/>
      <c r="WA316" s="10"/>
      <c r="WB316" s="10"/>
      <c r="WC316" s="10"/>
      <c r="WD316" s="10"/>
      <c r="WE316" s="10"/>
      <c r="WF316" s="10"/>
      <c r="WG316" s="10"/>
      <c r="WH316" s="10"/>
      <c r="WI316" s="10"/>
      <c r="WJ316" s="10"/>
      <c r="WK316" s="10"/>
      <c r="WL316" s="10"/>
      <c r="WM316" s="10"/>
      <c r="WN316" s="10"/>
      <c r="WO316" s="10"/>
      <c r="WP316" s="10"/>
      <c r="WQ316" s="10"/>
      <c r="WR316" s="10"/>
      <c r="WS316" s="10"/>
      <c r="WT316" s="10"/>
      <c r="WU316" s="10"/>
      <c r="WV316" s="10"/>
      <c r="WW316" s="10"/>
      <c r="WX316" s="10"/>
      <c r="WY316" s="10"/>
      <c r="WZ316" s="10"/>
      <c r="XA316" s="10"/>
      <c r="XB316" s="10"/>
      <c r="XC316" s="10"/>
      <c r="XD316" s="10"/>
      <c r="XE316" s="10"/>
      <c r="XF316" s="10"/>
      <c r="XG316" s="10"/>
      <c r="XH316" s="10"/>
      <c r="XI316" s="10"/>
      <c r="XJ316" s="10"/>
      <c r="XK316" s="10"/>
      <c r="XL316" s="10"/>
      <c r="XM316" s="10"/>
      <c r="XN316" s="10"/>
      <c r="XO316" s="10"/>
      <c r="XP316" s="10"/>
      <c r="XQ316" s="10"/>
      <c r="XR316" s="10"/>
      <c r="XS316" s="10"/>
      <c r="XT316" s="10"/>
      <c r="XU316" s="10"/>
      <c r="XV316" s="10"/>
      <c r="XW316" s="10"/>
      <c r="XX316" s="10"/>
      <c r="XY316" s="10"/>
      <c r="XZ316" s="10"/>
      <c r="YA316" s="10"/>
      <c r="YB316" s="10"/>
      <c r="YC316" s="10"/>
      <c r="YD316" s="10"/>
      <c r="YE316" s="10"/>
      <c r="YF316" s="10"/>
      <c r="YG316" s="10"/>
      <c r="YH316" s="10"/>
      <c r="YI316" s="10"/>
      <c r="YJ316" s="10"/>
      <c r="YK316" s="10"/>
      <c r="YL316" s="10"/>
      <c r="YM316" s="10"/>
      <c r="YN316" s="10"/>
      <c r="YO316" s="10"/>
      <c r="YP316" s="10"/>
      <c r="YQ316" s="10"/>
      <c r="YR316" s="10"/>
      <c r="YS316" s="10"/>
      <c r="YT316" s="10"/>
      <c r="YU316" s="10"/>
      <c r="YV316" s="10"/>
      <c r="YW316" s="10"/>
      <c r="YX316" s="10"/>
      <c r="YY316" s="10"/>
      <c r="YZ316" s="10"/>
      <c r="ZA316" s="10"/>
      <c r="ZB316" s="10"/>
      <c r="ZC316" s="10"/>
      <c r="ZD316" s="10"/>
      <c r="ZE316" s="10"/>
      <c r="ZF316" s="10"/>
      <c r="ZG316" s="10"/>
      <c r="ZH316" s="10"/>
      <c r="ZI316" s="10"/>
      <c r="ZJ316" s="10"/>
      <c r="ZK316" s="10"/>
      <c r="ZL316" s="10"/>
      <c r="ZM316" s="10"/>
      <c r="ZN316" s="10"/>
      <c r="ZO316" s="10"/>
      <c r="ZP316" s="10"/>
      <c r="ZQ316" s="10"/>
      <c r="ZR316" s="10"/>
      <c r="ZS316" s="10"/>
      <c r="ZT316" s="10"/>
      <c r="ZU316" s="10"/>
      <c r="ZV316" s="10"/>
      <c r="ZW316" s="10"/>
      <c r="ZX316" s="10"/>
      <c r="ZY316" s="10"/>
      <c r="ZZ316" s="10"/>
      <c r="AAA316" s="10"/>
      <c r="AAB316" s="10"/>
      <c r="AAC316" s="10"/>
      <c r="AAD316" s="10"/>
      <c r="AAE316" s="10"/>
      <c r="AAF316" s="10"/>
      <c r="AAG316" s="10"/>
      <c r="AAH316" s="10"/>
      <c r="AAI316" s="10"/>
      <c r="AAJ316" s="10"/>
      <c r="AAK316" s="10"/>
      <c r="AAL316" s="10"/>
      <c r="AAM316" s="10"/>
      <c r="AAN316" s="10"/>
      <c r="AAO316" s="10"/>
      <c r="AAP316" s="10"/>
      <c r="AAQ316" s="10"/>
      <c r="AAR316" s="10"/>
      <c r="AAS316" s="10"/>
      <c r="AAT316" s="10"/>
      <c r="AAU316" s="10"/>
      <c r="AAV316" s="10"/>
      <c r="AAW316" s="10"/>
      <c r="AAX316" s="10"/>
      <c r="AAY316" s="10"/>
      <c r="AAZ316" s="10"/>
      <c r="ABA316" s="10"/>
      <c r="ABB316" s="10"/>
      <c r="ABC316" s="10"/>
      <c r="ABD316" s="10"/>
      <c r="ABE316" s="10"/>
      <c r="ABF316" s="10"/>
      <c r="ABG316" s="10"/>
      <c r="ABH316" s="10"/>
      <c r="ABI316" s="10"/>
      <c r="ABJ316" s="10"/>
      <c r="ABK316" s="10"/>
      <c r="ABL316" s="10"/>
      <c r="ABM316" s="10"/>
      <c r="ABN316" s="10"/>
      <c r="ABO316" s="10"/>
      <c r="ABP316" s="10"/>
      <c r="ABQ316" s="10"/>
      <c r="ABR316" s="10"/>
      <c r="ABS316" s="10"/>
      <c r="ABT316" s="10"/>
      <c r="ABU316" s="10"/>
      <c r="ABV316" s="10"/>
      <c r="ABW316" s="10"/>
      <c r="ABX316" s="10"/>
      <c r="ABY316" s="10"/>
      <c r="ABZ316" s="10"/>
      <c r="ACA316" s="10"/>
      <c r="ACB316" s="10"/>
      <c r="ACC316" s="10"/>
      <c r="ACD316" s="10"/>
      <c r="ACE316" s="10"/>
      <c r="ACF316" s="10"/>
      <c r="ACG316" s="10"/>
      <c r="ACH316" s="10"/>
      <c r="ACI316" s="10"/>
      <c r="ACJ316" s="10"/>
      <c r="ACK316" s="10"/>
      <c r="ACL316" s="10"/>
      <c r="ACM316" s="10"/>
      <c r="ACN316" s="10"/>
      <c r="ACO316" s="10"/>
      <c r="ACP316" s="10"/>
      <c r="ACQ316" s="10"/>
      <c r="ACR316" s="10"/>
      <c r="ACS316" s="10"/>
      <c r="ACT316" s="10"/>
      <c r="ACU316" s="10"/>
      <c r="ACV316" s="10"/>
      <c r="ACW316" s="10"/>
      <c r="ACX316" s="10"/>
      <c r="ACY316" s="10"/>
      <c r="ACZ316" s="10"/>
      <c r="ADA316" s="10"/>
      <c r="ADB316" s="10"/>
      <c r="ADC316" s="10"/>
      <c r="ADD316" s="10"/>
      <c r="ADE316" s="10"/>
      <c r="ADF316" s="10"/>
      <c r="ADG316" s="10"/>
      <c r="ADH316" s="10"/>
      <c r="ADI316" s="10"/>
      <c r="ADJ316" s="10"/>
      <c r="ADK316" s="10"/>
      <c r="ADL316" s="10"/>
      <c r="ADM316" s="10"/>
      <c r="ADN316" s="10"/>
      <c r="ADO316" s="10"/>
      <c r="ADP316" s="10"/>
      <c r="ADQ316" s="10"/>
      <c r="ADR316" s="10"/>
      <c r="ADS316" s="10"/>
      <c r="ADT316" s="10"/>
      <c r="ADU316" s="10"/>
      <c r="ADV316" s="10"/>
      <c r="ADW316" s="10"/>
      <c r="ADX316" s="10"/>
      <c r="ADY316" s="10"/>
      <c r="ADZ316" s="10"/>
      <c r="AEA316" s="10"/>
      <c r="AEB316" s="10"/>
      <c r="AEC316" s="10"/>
      <c r="AED316" s="10"/>
      <c r="AEE316" s="10"/>
      <c r="AEF316" s="10"/>
      <c r="AEG316" s="10"/>
      <c r="AEH316" s="10"/>
      <c r="AEI316" s="10"/>
      <c r="AEJ316" s="10"/>
      <c r="AEK316" s="10"/>
      <c r="AEL316" s="10"/>
      <c r="AEM316" s="10"/>
      <c r="AEN316" s="10"/>
      <c r="AEO316" s="10"/>
      <c r="AEP316" s="10"/>
      <c r="AEQ316" s="10"/>
      <c r="AER316" s="10"/>
      <c r="AES316" s="10"/>
      <c r="AET316" s="10"/>
      <c r="AEU316" s="10"/>
      <c r="AEV316" s="10"/>
      <c r="AEW316" s="10"/>
      <c r="AEX316" s="10"/>
      <c r="AEY316" s="10"/>
      <c r="AEZ316" s="10"/>
      <c r="AFA316" s="10"/>
      <c r="AFB316" s="10"/>
      <c r="AFC316" s="10"/>
      <c r="AFD316" s="10"/>
      <c r="AFE316" s="10"/>
      <c r="AFF316" s="10"/>
      <c r="AFG316" s="10"/>
      <c r="AFH316" s="10"/>
      <c r="AFI316" s="10"/>
      <c r="AFJ316" s="10"/>
      <c r="AFK316" s="10"/>
      <c r="AFL316" s="10"/>
      <c r="AFM316" s="10"/>
      <c r="AFN316" s="10"/>
      <c r="AFO316" s="10"/>
      <c r="AFP316" s="10"/>
      <c r="AFQ316" s="10"/>
      <c r="AFR316" s="10"/>
      <c r="AFS316" s="10"/>
      <c r="AFT316" s="10"/>
      <c r="AFU316" s="10"/>
      <c r="AFV316" s="10"/>
      <c r="AFW316" s="10"/>
      <c r="AFX316" s="10"/>
      <c r="AFY316" s="10"/>
      <c r="AFZ316" s="10"/>
      <c r="AGA316" s="10"/>
      <c r="AGB316" s="10"/>
      <c r="AGC316" s="10"/>
      <c r="AGD316" s="10"/>
      <c r="AGE316" s="10"/>
      <c r="AGF316" s="10"/>
      <c r="AGG316" s="10"/>
      <c r="AGH316" s="10"/>
      <c r="AGI316" s="10"/>
      <c r="AGJ316" s="10"/>
      <c r="AGK316" s="10"/>
      <c r="AGL316" s="10"/>
      <c r="AGM316" s="10"/>
      <c r="AGN316" s="10"/>
      <c r="AGO316" s="10"/>
      <c r="AGP316" s="10"/>
      <c r="AGQ316" s="10"/>
      <c r="AGR316" s="10"/>
      <c r="AGS316" s="10"/>
      <c r="AGT316" s="10"/>
      <c r="AGU316" s="10"/>
      <c r="AGV316" s="10"/>
      <c r="AGW316" s="10"/>
      <c r="AGX316" s="10"/>
      <c r="AGY316" s="10"/>
      <c r="AGZ316" s="10"/>
      <c r="AHA316" s="10"/>
      <c r="AHB316" s="10"/>
      <c r="AHC316" s="10"/>
      <c r="AHD316" s="10"/>
      <c r="AHE316" s="10"/>
      <c r="AHF316" s="10"/>
      <c r="AHG316" s="10"/>
      <c r="AHH316" s="10"/>
      <c r="AHI316" s="10"/>
      <c r="AHJ316" s="10"/>
      <c r="AHK316" s="10"/>
      <c r="AHL316" s="10"/>
      <c r="AHM316" s="10"/>
      <c r="AHN316" s="10"/>
      <c r="AHO316" s="10"/>
      <c r="AHP316" s="10"/>
      <c r="AHQ316" s="10"/>
      <c r="AHR316" s="10"/>
      <c r="AHS316" s="10"/>
      <c r="AHT316" s="10"/>
      <c r="AHU316" s="10"/>
      <c r="AHV316" s="10"/>
      <c r="AHW316" s="10"/>
      <c r="AHX316" s="10"/>
      <c r="AHY316" s="10"/>
      <c r="AHZ316" s="10"/>
      <c r="AIA316" s="10"/>
      <c r="AIB316" s="10"/>
      <c r="AIC316" s="10"/>
      <c r="AID316" s="10"/>
      <c r="AIE316" s="10"/>
      <c r="AIF316" s="10"/>
      <c r="AIG316" s="10"/>
      <c r="AIH316" s="10"/>
      <c r="AII316" s="10"/>
      <c r="AIJ316" s="10"/>
      <c r="AIK316" s="10"/>
      <c r="AIL316" s="10"/>
      <c r="AIM316" s="10"/>
      <c r="AIN316" s="10"/>
      <c r="AIO316" s="10"/>
      <c r="AIP316" s="10"/>
      <c r="AIQ316" s="10"/>
      <c r="AIR316" s="10"/>
      <c r="AIS316" s="10"/>
      <c r="AIT316" s="10"/>
      <c r="AIU316" s="10"/>
      <c r="AIV316" s="10"/>
      <c r="AIW316" s="10"/>
      <c r="AIX316" s="10"/>
      <c r="AIY316" s="10"/>
      <c r="AIZ316" s="10"/>
      <c r="AJA316" s="10"/>
      <c r="AJB316" s="10"/>
      <c r="AJC316" s="10"/>
      <c r="AJD316" s="10"/>
      <c r="AJE316" s="10"/>
      <c r="AJF316" s="10"/>
      <c r="AJG316" s="10"/>
      <c r="AJH316" s="10"/>
      <c r="AJI316" s="10"/>
      <c r="AJJ316" s="10"/>
      <c r="AJK316" s="10"/>
      <c r="AJL316" s="10"/>
      <c r="AJM316" s="10"/>
      <c r="AJN316" s="10"/>
      <c r="AJO316" s="10"/>
      <c r="AJP316" s="10"/>
      <c r="AJQ316" s="10"/>
      <c r="AJR316" s="10"/>
      <c r="AJS316" s="10"/>
      <c r="AJT316" s="10"/>
      <c r="AJU316" s="10"/>
      <c r="AJV316" s="10"/>
      <c r="AJW316" s="10"/>
      <c r="AJX316" s="10"/>
      <c r="AJY316" s="10"/>
      <c r="AJZ316" s="10"/>
      <c r="AKA316" s="10"/>
      <c r="AKB316" s="10"/>
      <c r="AKC316" s="10"/>
      <c r="AKD316" s="10"/>
      <c r="AKE316" s="10"/>
      <c r="AKF316" s="10"/>
      <c r="AKG316" s="10"/>
      <c r="AKH316" s="10"/>
      <c r="AKI316" s="10"/>
      <c r="AKJ316" s="10"/>
      <c r="AKK316" s="10"/>
      <c r="AKL316" s="10"/>
      <c r="AKM316" s="10"/>
      <c r="AKN316" s="10"/>
      <c r="AKO316" s="10"/>
      <c r="AKP316" s="10"/>
      <c r="AKQ316" s="10"/>
      <c r="AKR316" s="10"/>
      <c r="AKS316" s="10"/>
      <c r="AKT316" s="10"/>
      <c r="AKU316" s="10"/>
      <c r="AKV316" s="10"/>
      <c r="AKW316" s="10"/>
      <c r="AKX316" s="10"/>
      <c r="AKY316" s="10"/>
      <c r="AKZ316" s="10"/>
      <c r="ALA316" s="10"/>
      <c r="ALB316" s="10"/>
      <c r="ALC316" s="10"/>
      <c r="ALD316" s="10"/>
      <c r="ALE316" s="10"/>
      <c r="ALF316" s="10"/>
      <c r="ALG316" s="10"/>
      <c r="ALH316" s="10"/>
      <c r="ALI316" s="10"/>
      <c r="ALJ316" s="10"/>
      <c r="ALK316" s="10"/>
      <c r="ALL316" s="10"/>
      <c r="ALM316" s="10"/>
      <c r="ALN316" s="10"/>
      <c r="ALO316" s="10"/>
      <c r="ALP316" s="10"/>
      <c r="ALQ316" s="10"/>
      <c r="ALR316" s="10"/>
      <c r="ALS316" s="10"/>
      <c r="ALT316" s="10"/>
      <c r="ALU316" s="10"/>
      <c r="ALV316" s="10"/>
      <c r="ALW316" s="10"/>
      <c r="ALX316" s="10"/>
      <c r="ALY316" s="10"/>
      <c r="ALZ316" s="10"/>
      <c r="AMA316" s="10"/>
      <c r="AMB316" s="10"/>
      <c r="AMC316" s="10"/>
      <c r="AMD316" s="10"/>
      <c r="AME316" s="10"/>
      <c r="AMF316" s="10"/>
      <c r="AMG316" s="10"/>
      <c r="AMH316" s="10"/>
      <c r="AMI316" s="10"/>
      <c r="AMJ316" s="10"/>
      <c r="AMK316" s="10"/>
      <c r="AML316" s="10"/>
      <c r="AMM316" s="10"/>
      <c r="AMN316" s="10"/>
      <c r="AMO316" s="10"/>
      <c r="AMP316" s="10"/>
      <c r="AMQ316" s="10"/>
      <c r="AMR316" s="10"/>
      <c r="AMS316" s="10"/>
      <c r="AMT316" s="10"/>
      <c r="AMU316" s="10"/>
      <c r="AMV316" s="10"/>
      <c r="AMW316" s="10"/>
      <c r="AMX316" s="10"/>
      <c r="AMY316" s="10"/>
      <c r="AMZ316" s="10"/>
      <c r="ANA316" s="10"/>
      <c r="ANB316" s="10"/>
      <c r="ANC316" s="10"/>
      <c r="AND316" s="10"/>
      <c r="ANE316" s="10"/>
      <c r="ANF316" s="10"/>
      <c r="ANG316" s="10"/>
      <c r="ANH316" s="10"/>
      <c r="ANI316" s="10"/>
      <c r="ANJ316" s="10"/>
      <c r="ANK316" s="10"/>
      <c r="ANL316" s="10"/>
      <c r="ANM316" s="10"/>
      <c r="ANN316" s="10"/>
      <c r="ANO316" s="10"/>
      <c r="ANP316" s="10"/>
      <c r="ANQ316" s="10"/>
      <c r="ANR316" s="10"/>
      <c r="ANS316" s="10"/>
      <c r="ANT316" s="10"/>
      <c r="ANU316" s="10"/>
      <c r="ANV316" s="10"/>
      <c r="ANW316" s="10"/>
      <c r="ANX316" s="10"/>
      <c r="ANY316" s="10"/>
      <c r="ANZ316" s="10"/>
      <c r="AOA316" s="10"/>
      <c r="AOB316" s="10"/>
      <c r="AOC316" s="10"/>
      <c r="AOD316" s="10"/>
      <c r="AOE316" s="10"/>
      <c r="AOF316" s="10"/>
      <c r="AOG316" s="10"/>
      <c r="AOH316" s="10"/>
      <c r="AOI316" s="10"/>
      <c r="AOJ316" s="10"/>
      <c r="AOK316" s="10"/>
      <c r="AOL316" s="10"/>
      <c r="AOM316" s="10"/>
      <c r="AON316" s="10"/>
      <c r="AOO316" s="10"/>
      <c r="AOP316" s="10"/>
      <c r="AOQ316" s="10"/>
      <c r="AOR316" s="10"/>
      <c r="AOS316" s="10"/>
      <c r="AOT316" s="10"/>
      <c r="AOU316" s="10"/>
      <c r="AOV316" s="10"/>
      <c r="AOW316" s="10"/>
      <c r="AOX316" s="10"/>
      <c r="AOY316" s="10"/>
      <c r="AOZ316" s="10"/>
      <c r="APA316" s="10"/>
      <c r="APB316" s="10"/>
      <c r="APC316" s="10"/>
      <c r="APD316" s="10"/>
      <c r="APE316" s="10"/>
      <c r="APF316" s="10"/>
      <c r="APG316" s="10"/>
      <c r="APH316" s="10"/>
      <c r="API316" s="10"/>
      <c r="APJ316" s="10"/>
      <c r="APK316" s="10"/>
      <c r="APL316" s="10"/>
      <c r="APM316" s="10"/>
      <c r="APN316" s="10"/>
      <c r="APO316" s="10"/>
      <c r="APP316" s="10"/>
      <c r="APQ316" s="10"/>
      <c r="APR316" s="10"/>
      <c r="APS316" s="10"/>
      <c r="APT316" s="10"/>
      <c r="APU316" s="10"/>
      <c r="APV316" s="10"/>
      <c r="APW316" s="10"/>
      <c r="APX316" s="10"/>
      <c r="APY316" s="10"/>
      <c r="APZ316" s="10"/>
      <c r="AQA316" s="10"/>
      <c r="AQB316" s="10"/>
      <c r="AQC316" s="10"/>
      <c r="AQD316" s="10"/>
      <c r="AQE316" s="10"/>
      <c r="AQF316" s="10"/>
      <c r="AQG316" s="10"/>
      <c r="AQH316" s="10"/>
      <c r="AQI316" s="10"/>
      <c r="AQJ316" s="10"/>
      <c r="AQK316" s="10"/>
      <c r="AQL316" s="10"/>
      <c r="AQM316" s="10"/>
      <c r="AQN316" s="10"/>
      <c r="AQO316" s="10"/>
      <c r="AQP316" s="10"/>
      <c r="AQQ316" s="10"/>
      <c r="AQR316" s="10"/>
      <c r="AQS316" s="10"/>
      <c r="AQT316" s="10"/>
      <c r="AQU316" s="10"/>
      <c r="AQV316" s="10"/>
      <c r="AQW316" s="10"/>
      <c r="AQX316" s="10"/>
      <c r="AQY316" s="10"/>
      <c r="AQZ316" s="10"/>
      <c r="ARA316" s="10"/>
      <c r="ARB316" s="10"/>
      <c r="ARC316" s="10"/>
      <c r="ARD316" s="10"/>
      <c r="ARE316" s="10"/>
      <c r="ARF316" s="10"/>
      <c r="ARG316" s="10"/>
      <c r="ARH316" s="10"/>
      <c r="ARI316" s="10"/>
      <c r="ARJ316" s="10"/>
      <c r="ARK316" s="10"/>
      <c r="ARL316" s="10"/>
      <c r="ARM316" s="10"/>
      <c r="ARN316" s="10"/>
      <c r="ARO316" s="10"/>
      <c r="ARP316" s="10"/>
      <c r="ARQ316" s="10"/>
      <c r="ARR316" s="10"/>
      <c r="ARS316" s="10"/>
      <c r="ART316" s="10"/>
      <c r="ARU316" s="10"/>
      <c r="ARV316" s="10"/>
      <c r="ARW316" s="10"/>
      <c r="ARX316" s="10"/>
      <c r="ARY316" s="10"/>
      <c r="ARZ316" s="10"/>
      <c r="ASA316" s="10"/>
      <c r="ASB316" s="10"/>
      <c r="ASC316" s="10"/>
      <c r="ASD316" s="10"/>
      <c r="ASE316" s="10"/>
      <c r="ASF316" s="10"/>
      <c r="ASG316" s="10"/>
      <c r="ASH316" s="10"/>
      <c r="ASI316" s="10"/>
      <c r="ASJ316" s="10"/>
      <c r="ASK316" s="10"/>
      <c r="ASL316" s="10"/>
      <c r="ASM316" s="10"/>
      <c r="ASN316" s="10"/>
      <c r="ASO316" s="10"/>
      <c r="ASP316" s="10"/>
      <c r="ASQ316" s="10"/>
      <c r="ASR316" s="10"/>
      <c r="ASS316" s="10"/>
      <c r="AST316" s="10"/>
      <c r="ASU316" s="10"/>
      <c r="ASV316" s="10"/>
      <c r="ASW316" s="10"/>
      <c r="ASX316" s="10"/>
      <c r="ASY316" s="10"/>
      <c r="ASZ316" s="10"/>
      <c r="ATA316" s="10"/>
      <c r="ATB316" s="10"/>
      <c r="ATC316" s="10"/>
      <c r="ATD316" s="10"/>
      <c r="ATE316" s="10"/>
      <c r="ATF316" s="10"/>
      <c r="ATG316" s="10"/>
      <c r="ATH316" s="10"/>
      <c r="ATI316" s="10"/>
      <c r="ATJ316" s="10"/>
      <c r="ATK316" s="10"/>
      <c r="ATL316" s="10"/>
      <c r="ATM316" s="10"/>
      <c r="ATN316" s="10"/>
      <c r="ATO316" s="10"/>
      <c r="ATP316" s="10"/>
      <c r="ATQ316" s="10"/>
      <c r="ATR316" s="10"/>
      <c r="ATS316" s="10"/>
      <c r="ATT316" s="10"/>
      <c r="ATU316" s="10"/>
      <c r="ATV316" s="10"/>
      <c r="ATW316" s="10"/>
      <c r="ATX316" s="10"/>
      <c r="ATY316" s="10"/>
      <c r="ATZ316" s="10"/>
      <c r="AUA316" s="10"/>
      <c r="AUB316" s="10"/>
      <c r="AUC316" s="10"/>
      <c r="AUD316" s="10"/>
      <c r="AUE316" s="10"/>
      <c r="AUF316" s="10"/>
      <c r="AUG316" s="10"/>
      <c r="AUH316" s="10"/>
      <c r="AUI316" s="10"/>
      <c r="AUJ316" s="10"/>
      <c r="AUK316" s="10"/>
      <c r="AUL316" s="10"/>
      <c r="AUM316" s="10"/>
      <c r="AUN316" s="10"/>
      <c r="AUO316" s="10"/>
      <c r="AUP316" s="10"/>
      <c r="AUQ316" s="10"/>
      <c r="AUR316" s="10"/>
      <c r="AUS316" s="10"/>
      <c r="AUT316" s="10"/>
      <c r="AUU316" s="10"/>
      <c r="AUV316" s="10"/>
      <c r="AUW316" s="10"/>
      <c r="AUX316" s="10"/>
      <c r="AUY316" s="10"/>
      <c r="AUZ316" s="10"/>
      <c r="AVA316" s="10"/>
      <c r="AVB316" s="10"/>
      <c r="AVC316" s="10"/>
      <c r="AVD316" s="10"/>
      <c r="AVE316" s="10"/>
      <c r="AVF316" s="10"/>
      <c r="AVG316" s="10"/>
      <c r="AVH316" s="10"/>
      <c r="AVI316" s="10"/>
      <c r="AVJ316" s="10"/>
      <c r="AVK316" s="10"/>
      <c r="AVL316" s="10"/>
      <c r="AVM316" s="10"/>
      <c r="AVN316" s="10"/>
      <c r="AVO316" s="10"/>
      <c r="AVP316" s="10"/>
      <c r="AVQ316" s="10"/>
      <c r="AVR316" s="10"/>
      <c r="AVS316" s="10"/>
      <c r="AVT316" s="10"/>
      <c r="AVU316" s="10"/>
      <c r="AVV316" s="10"/>
      <c r="AVW316" s="10"/>
      <c r="AVX316" s="10"/>
      <c r="AVY316" s="10"/>
      <c r="AVZ316" s="10"/>
      <c r="AWA316" s="10"/>
      <c r="AWB316" s="10"/>
      <c r="AWC316" s="10"/>
      <c r="AWD316" s="10"/>
      <c r="AWE316" s="10"/>
      <c r="AWF316" s="10"/>
      <c r="AWG316" s="10"/>
      <c r="AWH316" s="10"/>
      <c r="AWI316" s="10"/>
      <c r="AWJ316" s="10"/>
      <c r="AWK316" s="10"/>
      <c r="AWL316" s="10"/>
      <c r="AWM316" s="10"/>
      <c r="AWN316" s="10"/>
      <c r="AWO316" s="10"/>
      <c r="AWP316" s="10"/>
      <c r="AWQ316" s="10"/>
      <c r="AWR316" s="10"/>
      <c r="AWS316" s="10"/>
      <c r="AWT316" s="10"/>
      <c r="AWU316" s="10"/>
      <c r="AWV316" s="10"/>
      <c r="AWW316" s="10"/>
      <c r="AWX316" s="10"/>
      <c r="AWY316" s="10"/>
      <c r="AWZ316" s="10"/>
      <c r="AXA316" s="10"/>
      <c r="AXB316" s="10"/>
      <c r="AXC316" s="10"/>
      <c r="AXD316" s="10"/>
      <c r="AXE316" s="10"/>
      <c r="AXF316" s="10"/>
      <c r="AXG316" s="10"/>
      <c r="AXH316" s="10"/>
      <c r="AXI316" s="10"/>
      <c r="AXJ316" s="10"/>
      <c r="AXK316" s="10"/>
      <c r="AXL316" s="10"/>
      <c r="AXM316" s="10"/>
      <c r="AXN316" s="10"/>
      <c r="AXO316" s="10"/>
      <c r="AXP316" s="10"/>
      <c r="AXQ316" s="10"/>
      <c r="AXR316" s="10"/>
      <c r="AXS316" s="10"/>
      <c r="AXT316" s="10"/>
      <c r="AXU316" s="10"/>
      <c r="AXV316" s="10"/>
      <c r="AXW316" s="10"/>
      <c r="AXX316" s="10"/>
      <c r="AXY316" s="10"/>
      <c r="AXZ316" s="10"/>
      <c r="AYA316" s="10"/>
      <c r="AYB316" s="10"/>
      <c r="AYC316" s="10"/>
      <c r="AYD316" s="10"/>
      <c r="AYE316" s="10"/>
      <c r="AYF316" s="10"/>
      <c r="AYG316" s="10"/>
      <c r="AYH316" s="10"/>
      <c r="AYI316" s="10"/>
      <c r="AYJ316" s="10"/>
      <c r="AYK316" s="10"/>
      <c r="AYL316" s="10"/>
      <c r="AYM316" s="10"/>
      <c r="AYN316" s="10"/>
      <c r="AYO316" s="10"/>
      <c r="AYP316" s="10"/>
      <c r="AYQ316" s="10"/>
      <c r="AYR316" s="10"/>
      <c r="AYS316" s="10"/>
      <c r="AYT316" s="10"/>
      <c r="AYU316" s="10"/>
      <c r="AYV316" s="10"/>
      <c r="AYW316" s="10"/>
      <c r="AYX316" s="10"/>
      <c r="AYY316" s="10"/>
      <c r="AYZ316" s="10"/>
      <c r="AZA316" s="10"/>
      <c r="AZB316" s="10"/>
      <c r="AZC316" s="10"/>
      <c r="AZD316" s="10"/>
      <c r="AZE316" s="10"/>
      <c r="AZF316" s="10"/>
      <c r="AZG316" s="10"/>
      <c r="AZH316" s="10"/>
      <c r="AZI316" s="10"/>
      <c r="AZJ316" s="10"/>
      <c r="AZK316" s="10"/>
      <c r="AZL316" s="10"/>
      <c r="AZM316" s="10"/>
      <c r="AZN316" s="10"/>
      <c r="AZO316" s="10"/>
      <c r="AZP316" s="10"/>
      <c r="AZQ316" s="10"/>
      <c r="AZR316" s="10"/>
      <c r="AZS316" s="10"/>
      <c r="AZT316" s="10"/>
      <c r="AZU316" s="10"/>
      <c r="AZV316" s="10"/>
      <c r="AZW316" s="10"/>
      <c r="AZX316" s="10"/>
      <c r="AZY316" s="10"/>
      <c r="AZZ316" s="10"/>
      <c r="BAA316" s="10"/>
      <c r="BAB316" s="10"/>
      <c r="BAC316" s="10"/>
      <c r="BAD316" s="10"/>
      <c r="BAE316" s="10"/>
      <c r="BAF316" s="10"/>
      <c r="BAG316" s="10"/>
      <c r="BAH316" s="10"/>
      <c r="BAI316" s="10"/>
      <c r="BAJ316" s="10"/>
      <c r="BAK316" s="10"/>
      <c r="BAL316" s="10"/>
      <c r="BAM316" s="10"/>
      <c r="BAN316" s="10"/>
      <c r="BAO316" s="10"/>
      <c r="BAP316" s="10"/>
      <c r="BAQ316" s="10"/>
      <c r="BAR316" s="10"/>
      <c r="BAS316" s="10"/>
      <c r="BAT316" s="10"/>
      <c r="BAU316" s="10"/>
      <c r="BAV316" s="10"/>
      <c r="BAW316" s="10"/>
      <c r="BAX316" s="10"/>
      <c r="BAY316" s="10"/>
      <c r="BAZ316" s="10"/>
      <c r="BBA316" s="10"/>
      <c r="BBB316" s="10"/>
      <c r="BBC316" s="10"/>
      <c r="BBD316" s="10"/>
      <c r="BBE316" s="10"/>
      <c r="BBF316" s="10"/>
      <c r="BBG316" s="10"/>
      <c r="BBH316" s="10"/>
      <c r="BBI316" s="10"/>
      <c r="BBJ316" s="10"/>
      <c r="BBK316" s="10"/>
      <c r="BBL316" s="10"/>
      <c r="BBM316" s="10"/>
      <c r="BBN316" s="10"/>
      <c r="BBO316" s="10"/>
      <c r="BBP316" s="10"/>
      <c r="BBQ316" s="10"/>
      <c r="BBR316" s="10"/>
      <c r="BBS316" s="10"/>
      <c r="BBT316" s="10"/>
      <c r="BBU316" s="10"/>
      <c r="BBV316" s="10"/>
      <c r="BBW316" s="10"/>
      <c r="BBX316" s="10"/>
      <c r="BBY316" s="10"/>
      <c r="BBZ316" s="10"/>
      <c r="BCA316" s="10"/>
      <c r="BCB316" s="10"/>
      <c r="BCC316" s="10"/>
      <c r="BCD316" s="10"/>
      <c r="BCE316" s="10"/>
      <c r="BCF316" s="10"/>
      <c r="BCG316" s="10"/>
      <c r="BCH316" s="10"/>
      <c r="BCI316" s="10"/>
      <c r="BCJ316" s="10"/>
      <c r="BCK316" s="10"/>
      <c r="BCL316" s="10"/>
      <c r="BCM316" s="10"/>
      <c r="BCN316" s="10"/>
      <c r="BCO316" s="10"/>
      <c r="BCP316" s="10"/>
      <c r="BCQ316" s="10"/>
      <c r="BCR316" s="10"/>
      <c r="BCS316" s="10"/>
      <c r="BCT316" s="10"/>
      <c r="BCU316" s="10"/>
      <c r="BCV316" s="10"/>
      <c r="BCW316" s="10"/>
      <c r="BCX316" s="10"/>
      <c r="BCY316" s="10"/>
      <c r="BCZ316" s="10"/>
      <c r="BDA316" s="10"/>
      <c r="BDB316" s="10"/>
      <c r="BDC316" s="10"/>
      <c r="BDD316" s="10"/>
      <c r="BDE316" s="10"/>
      <c r="BDF316" s="10"/>
      <c r="BDG316" s="10"/>
      <c r="BDH316" s="10"/>
      <c r="BDI316" s="10"/>
      <c r="BDJ316" s="10"/>
      <c r="BDK316" s="10"/>
      <c r="BDL316" s="10"/>
      <c r="BDM316" s="10"/>
      <c r="BDN316" s="10"/>
      <c r="BDO316" s="10"/>
      <c r="BDP316" s="10"/>
      <c r="BDQ316" s="10"/>
      <c r="BDR316" s="10"/>
      <c r="BDS316" s="10"/>
      <c r="BDT316" s="10"/>
      <c r="BDU316" s="10"/>
      <c r="BDV316" s="10"/>
      <c r="BDW316" s="10"/>
      <c r="BDX316" s="10"/>
      <c r="BDY316" s="10"/>
      <c r="BDZ316" s="10"/>
      <c r="BEA316" s="10"/>
      <c r="BEB316" s="10"/>
      <c r="BEC316" s="10"/>
      <c r="BED316" s="10"/>
      <c r="BEE316" s="10"/>
      <c r="BEF316" s="10"/>
      <c r="BEG316" s="10"/>
      <c r="BEH316" s="10"/>
      <c r="BEI316" s="10"/>
      <c r="BEJ316" s="10"/>
      <c r="BEK316" s="10"/>
      <c r="BEL316" s="10"/>
      <c r="BEM316" s="10"/>
      <c r="BEN316" s="10"/>
      <c r="BEO316" s="10"/>
      <c r="BEP316" s="10"/>
      <c r="BEQ316" s="10"/>
      <c r="BER316" s="10"/>
      <c r="BES316" s="10"/>
      <c r="BET316" s="10"/>
      <c r="BEU316" s="10"/>
      <c r="BEV316" s="10"/>
      <c r="BEW316" s="10"/>
      <c r="BEX316" s="10"/>
      <c r="BEY316" s="10"/>
      <c r="BEZ316" s="10"/>
      <c r="BFA316" s="10"/>
      <c r="BFB316" s="10"/>
      <c r="BFC316" s="10"/>
      <c r="BFD316" s="10"/>
      <c r="BFE316" s="10"/>
      <c r="BFF316" s="10"/>
      <c r="BFG316" s="10"/>
      <c r="BFH316" s="10"/>
      <c r="BFI316" s="10"/>
      <c r="BFJ316" s="10"/>
      <c r="BFK316" s="10"/>
      <c r="BFL316" s="10"/>
      <c r="BFM316" s="10"/>
      <c r="BFN316" s="10"/>
      <c r="BFO316" s="10"/>
      <c r="BFP316" s="10"/>
      <c r="BFQ316" s="10"/>
      <c r="BFR316" s="10"/>
      <c r="BFS316" s="10"/>
      <c r="BFT316" s="10"/>
      <c r="BFU316" s="10"/>
      <c r="BFV316" s="10"/>
      <c r="BFW316" s="10"/>
      <c r="BFX316" s="10"/>
      <c r="BFY316" s="10"/>
      <c r="BFZ316" s="10"/>
      <c r="BGA316" s="10"/>
      <c r="BGB316" s="10"/>
      <c r="BGC316" s="10"/>
      <c r="BGD316" s="10"/>
      <c r="BGE316" s="10"/>
      <c r="BGF316" s="10"/>
      <c r="BGG316" s="10"/>
      <c r="BGH316" s="10"/>
      <c r="BGI316" s="10"/>
      <c r="BGJ316" s="10"/>
      <c r="BGK316" s="10"/>
      <c r="BGL316" s="10"/>
      <c r="BGM316" s="10"/>
      <c r="BGN316" s="10"/>
      <c r="BGO316" s="10"/>
      <c r="BGP316" s="10"/>
      <c r="BGQ316" s="10"/>
      <c r="BGR316" s="10"/>
      <c r="BGS316" s="10"/>
      <c r="BGT316" s="10"/>
      <c r="BGU316" s="10"/>
      <c r="BGV316" s="10"/>
      <c r="BGW316" s="10"/>
      <c r="BGX316" s="10"/>
      <c r="BGY316" s="10"/>
      <c r="BGZ316" s="10"/>
      <c r="BHA316" s="10"/>
      <c r="BHB316" s="10"/>
      <c r="BHC316" s="10"/>
      <c r="BHD316" s="10"/>
      <c r="BHE316" s="10"/>
      <c r="BHF316" s="10"/>
      <c r="BHG316" s="10"/>
      <c r="BHH316" s="10"/>
      <c r="BHI316" s="10"/>
      <c r="BHJ316" s="10"/>
      <c r="BHK316" s="10"/>
      <c r="BHL316" s="10"/>
      <c r="BHM316" s="10"/>
      <c r="BHN316" s="10"/>
      <c r="BHO316" s="10"/>
      <c r="BHP316" s="10"/>
      <c r="BHQ316" s="10"/>
      <c r="BHR316" s="10"/>
      <c r="BHS316" s="10"/>
      <c r="BHT316" s="10"/>
      <c r="BHU316" s="10"/>
      <c r="BHV316" s="10"/>
      <c r="BHW316" s="10"/>
      <c r="BHX316" s="10"/>
      <c r="BHY316" s="10"/>
      <c r="BHZ316" s="10"/>
      <c r="BIA316" s="10"/>
      <c r="BIB316" s="10"/>
      <c r="BIC316" s="10"/>
      <c r="BID316" s="10"/>
      <c r="BIE316" s="10"/>
      <c r="BIF316" s="10"/>
      <c r="BIG316" s="10"/>
      <c r="BIH316" s="10"/>
      <c r="BII316" s="10"/>
      <c r="BIJ316" s="10"/>
      <c r="BIK316" s="10"/>
      <c r="BIL316" s="10"/>
      <c r="BIM316" s="10"/>
      <c r="BIN316" s="10"/>
      <c r="BIO316" s="10"/>
      <c r="BIP316" s="10"/>
      <c r="BIQ316" s="10"/>
      <c r="BIR316" s="10"/>
      <c r="BIS316" s="10"/>
      <c r="BIT316" s="10"/>
      <c r="BIU316" s="10"/>
      <c r="BIV316" s="10"/>
      <c r="BIW316" s="10"/>
      <c r="BIX316" s="10"/>
      <c r="BIY316" s="10"/>
      <c r="BIZ316" s="10"/>
      <c r="BJA316" s="10"/>
      <c r="BJB316" s="10"/>
      <c r="BJC316" s="10"/>
      <c r="BJD316" s="10"/>
      <c r="BJE316" s="10"/>
      <c r="BJF316" s="10"/>
      <c r="BJG316" s="10"/>
      <c r="BJH316" s="10"/>
      <c r="BJI316" s="10"/>
      <c r="BJJ316" s="10"/>
      <c r="BJK316" s="10"/>
      <c r="BJL316" s="10"/>
      <c r="BJM316" s="10"/>
      <c r="BJN316" s="10"/>
      <c r="BJO316" s="10"/>
      <c r="BJP316" s="10"/>
      <c r="BJQ316" s="10"/>
      <c r="BJR316" s="10"/>
      <c r="BJS316" s="10"/>
      <c r="BJT316" s="10"/>
      <c r="BJU316" s="10"/>
      <c r="BJV316" s="10"/>
      <c r="BJW316" s="10"/>
      <c r="BJX316" s="10"/>
      <c r="BJY316" s="10"/>
      <c r="BJZ316" s="10"/>
      <c r="BKA316" s="10"/>
      <c r="BKB316" s="10"/>
      <c r="BKC316" s="10"/>
      <c r="BKD316" s="10"/>
      <c r="BKE316" s="10"/>
      <c r="BKF316" s="10"/>
      <c r="BKG316" s="10"/>
      <c r="BKH316" s="10"/>
      <c r="BKI316" s="10"/>
      <c r="BKJ316" s="10"/>
      <c r="BKK316" s="10"/>
      <c r="BKL316" s="10"/>
      <c r="BKM316" s="10"/>
      <c r="BKN316" s="10"/>
      <c r="BKO316" s="10"/>
      <c r="BKP316" s="10"/>
      <c r="BKQ316" s="10"/>
      <c r="BKR316" s="10"/>
      <c r="BKS316" s="10"/>
      <c r="BKT316" s="10"/>
      <c r="BKU316" s="10"/>
      <c r="BKV316" s="10"/>
      <c r="BKW316" s="10"/>
      <c r="BKX316" s="10"/>
      <c r="BKY316" s="10"/>
      <c r="BKZ316" s="10"/>
      <c r="BLA316" s="10"/>
      <c r="BLB316" s="10"/>
      <c r="BLC316" s="10"/>
      <c r="BLD316" s="10"/>
      <c r="BLE316" s="10"/>
      <c r="BLF316" s="10"/>
      <c r="BLG316" s="10"/>
      <c r="BLH316" s="10"/>
      <c r="BLI316" s="10"/>
      <c r="BLJ316" s="10"/>
      <c r="BLK316" s="10"/>
      <c r="BLL316" s="10"/>
      <c r="BLM316" s="10"/>
      <c r="BLN316" s="10"/>
      <c r="BLO316" s="10"/>
      <c r="BLP316" s="10"/>
      <c r="BLQ316" s="10"/>
      <c r="BLR316" s="10"/>
      <c r="BLS316" s="10"/>
      <c r="BLT316" s="10"/>
      <c r="BLU316" s="10"/>
      <c r="BLV316" s="10"/>
      <c r="BLW316" s="10"/>
      <c r="BLX316" s="10"/>
      <c r="BLY316" s="10"/>
      <c r="BLZ316" s="10"/>
      <c r="BMA316" s="10"/>
      <c r="BMB316" s="10"/>
      <c r="BMC316" s="10"/>
      <c r="BMD316" s="10"/>
      <c r="BME316" s="10"/>
      <c r="BMF316" s="10"/>
      <c r="BMG316" s="10"/>
      <c r="BMH316" s="10"/>
      <c r="BMI316" s="10"/>
      <c r="BMJ316" s="10"/>
      <c r="BMK316" s="10"/>
      <c r="BML316" s="10"/>
      <c r="BMM316" s="10"/>
      <c r="BMN316" s="10"/>
      <c r="BMO316" s="10"/>
      <c r="BMP316" s="10"/>
      <c r="BMQ316" s="10"/>
      <c r="BMR316" s="10"/>
      <c r="BMS316" s="10"/>
      <c r="BMT316" s="10"/>
      <c r="BMU316" s="10"/>
      <c r="BMV316" s="10"/>
      <c r="BMW316" s="10"/>
      <c r="BMX316" s="10"/>
      <c r="BMY316" s="10"/>
      <c r="BMZ316" s="10"/>
      <c r="BNA316" s="10"/>
      <c r="BNB316" s="10"/>
      <c r="BNC316" s="10"/>
      <c r="BND316" s="10"/>
      <c r="BNE316" s="10"/>
      <c r="BNF316" s="10"/>
      <c r="BNG316" s="10"/>
      <c r="BNH316" s="10"/>
      <c r="BNI316" s="10"/>
      <c r="BNJ316" s="10"/>
      <c r="BNK316" s="10"/>
      <c r="BNL316" s="10"/>
      <c r="BNM316" s="10"/>
      <c r="BNN316" s="10"/>
      <c r="BNO316" s="10"/>
      <c r="BNP316" s="10"/>
      <c r="BNQ316" s="10"/>
      <c r="BNR316" s="10"/>
      <c r="BNS316" s="10"/>
      <c r="BNT316" s="10"/>
      <c r="BNU316" s="10"/>
      <c r="BNV316" s="10"/>
      <c r="BNW316" s="10"/>
      <c r="BNX316" s="10"/>
      <c r="BNY316" s="10"/>
      <c r="BNZ316" s="10"/>
      <c r="BOA316" s="10"/>
      <c r="BOB316" s="10"/>
      <c r="BOC316" s="10"/>
      <c r="BOD316" s="10"/>
      <c r="BOE316" s="10"/>
      <c r="BOF316" s="10"/>
      <c r="BOG316" s="10"/>
      <c r="BOH316" s="10"/>
      <c r="BOI316" s="10"/>
      <c r="BOJ316" s="10"/>
      <c r="BOK316" s="10"/>
      <c r="BOL316" s="10"/>
      <c r="BOM316" s="10"/>
      <c r="BON316" s="10"/>
      <c r="BOO316" s="10"/>
      <c r="BOP316" s="10"/>
      <c r="BOQ316" s="10"/>
      <c r="BOR316" s="10"/>
      <c r="BOS316" s="10"/>
      <c r="BOT316" s="10"/>
      <c r="BOU316" s="10"/>
      <c r="BOV316" s="10"/>
      <c r="BOW316" s="10"/>
      <c r="BOX316" s="10"/>
      <c r="BOY316" s="10"/>
      <c r="BOZ316" s="10"/>
      <c r="BPA316" s="10"/>
      <c r="BPB316" s="10"/>
      <c r="BPC316" s="10"/>
      <c r="BPD316" s="10"/>
      <c r="BPE316" s="10"/>
      <c r="BPF316" s="10"/>
      <c r="BPG316" s="10"/>
      <c r="BPH316" s="10"/>
      <c r="BPI316" s="10"/>
      <c r="BPJ316" s="10"/>
      <c r="BPK316" s="10"/>
      <c r="BPL316" s="10"/>
      <c r="BPM316" s="10"/>
      <c r="BPN316" s="10"/>
      <c r="BPO316" s="10"/>
      <c r="BPP316" s="10"/>
      <c r="BPQ316" s="10"/>
      <c r="BPR316" s="10"/>
      <c r="BPS316" s="10"/>
      <c r="BPT316" s="10"/>
      <c r="BPU316" s="10"/>
      <c r="BPV316" s="10"/>
      <c r="BPW316" s="10"/>
      <c r="BPX316" s="10"/>
      <c r="BPY316" s="10"/>
      <c r="BPZ316" s="10"/>
      <c r="BQA316" s="10"/>
      <c r="BQB316" s="10"/>
      <c r="BQC316" s="10"/>
      <c r="BQD316" s="10"/>
      <c r="BQE316" s="10"/>
      <c r="BQF316" s="10"/>
      <c r="BQG316" s="10"/>
      <c r="BQH316" s="10"/>
      <c r="BQI316" s="10"/>
      <c r="BQJ316" s="10"/>
      <c r="BQK316" s="10"/>
      <c r="BQL316" s="10"/>
      <c r="BQM316" s="10"/>
      <c r="BQN316" s="10"/>
      <c r="BQO316" s="10"/>
      <c r="BQP316" s="10"/>
      <c r="BQQ316" s="10"/>
      <c r="BQR316" s="10"/>
      <c r="BQS316" s="10"/>
      <c r="BQT316" s="10"/>
      <c r="BQU316" s="10"/>
      <c r="BQV316" s="10"/>
      <c r="BQW316" s="10"/>
      <c r="BQX316" s="10"/>
      <c r="BQY316" s="10"/>
      <c r="BQZ316" s="10"/>
      <c r="BRA316" s="10"/>
      <c r="BRB316" s="10"/>
      <c r="BRC316" s="10"/>
      <c r="BRD316" s="10"/>
      <c r="BRE316" s="10"/>
      <c r="BRF316" s="10"/>
      <c r="BRG316" s="10"/>
      <c r="BRH316" s="10"/>
      <c r="BRI316" s="10"/>
      <c r="BRJ316" s="10"/>
      <c r="BRK316" s="10"/>
      <c r="BRL316" s="10"/>
      <c r="BRM316" s="10"/>
      <c r="BRN316" s="10"/>
      <c r="BRO316" s="10"/>
      <c r="BRP316" s="10"/>
      <c r="BRQ316" s="10"/>
      <c r="BRR316" s="10"/>
      <c r="BRS316" s="10"/>
      <c r="BRT316" s="10"/>
      <c r="BRU316" s="10"/>
      <c r="BRV316" s="10"/>
      <c r="BRW316" s="10"/>
      <c r="BRX316" s="10"/>
      <c r="BRY316" s="10"/>
      <c r="BRZ316" s="10"/>
      <c r="BSA316" s="10"/>
      <c r="BSB316" s="10"/>
      <c r="BSC316" s="10"/>
      <c r="BSD316" s="10"/>
      <c r="BSE316" s="10"/>
      <c r="BSF316" s="10"/>
      <c r="BSG316" s="10"/>
      <c r="BSH316" s="10"/>
      <c r="BSI316" s="10"/>
      <c r="BSJ316" s="10"/>
      <c r="BSK316" s="10"/>
      <c r="BSL316" s="10"/>
      <c r="BSM316" s="10"/>
      <c r="BSN316" s="10"/>
      <c r="BSO316" s="10"/>
      <c r="BSP316" s="10"/>
      <c r="BSQ316" s="10"/>
      <c r="BSR316" s="10"/>
      <c r="BSS316" s="10"/>
      <c r="BST316" s="10"/>
      <c r="BSU316" s="10"/>
      <c r="BSV316" s="10"/>
      <c r="BSW316" s="10"/>
      <c r="BSX316" s="10"/>
      <c r="BSY316" s="10"/>
      <c r="BSZ316" s="10"/>
      <c r="BTA316" s="10"/>
      <c r="BTB316" s="10"/>
      <c r="BTC316" s="10"/>
      <c r="BTD316" s="10"/>
      <c r="BTE316" s="10"/>
      <c r="BTF316" s="10"/>
      <c r="BTG316" s="10"/>
      <c r="BTH316" s="10"/>
      <c r="BTI316" s="10"/>
      <c r="BTJ316" s="10"/>
      <c r="BTK316" s="10"/>
      <c r="BTL316" s="10"/>
      <c r="BTM316" s="10"/>
      <c r="BTN316" s="10"/>
      <c r="BTO316" s="10"/>
      <c r="BTP316" s="10"/>
      <c r="BTQ316" s="10"/>
      <c r="BTR316" s="10"/>
      <c r="BTS316" s="10"/>
      <c r="BTT316" s="10"/>
      <c r="BTU316" s="10"/>
      <c r="BTV316" s="10"/>
      <c r="BTW316" s="10"/>
      <c r="BTX316" s="10"/>
      <c r="BTY316" s="10"/>
      <c r="BTZ316" s="10"/>
      <c r="BUA316" s="10"/>
      <c r="BUB316" s="10"/>
      <c r="BUC316" s="10"/>
      <c r="BUD316" s="10"/>
      <c r="BUE316" s="10"/>
      <c r="BUF316" s="10"/>
      <c r="BUG316" s="10"/>
      <c r="BUH316" s="10"/>
      <c r="BUI316" s="10"/>
      <c r="BUJ316" s="10"/>
      <c r="BUK316" s="10"/>
      <c r="BUL316" s="10"/>
      <c r="BUM316" s="10"/>
      <c r="BUN316" s="10"/>
      <c r="BUO316" s="10"/>
      <c r="BUP316" s="10"/>
      <c r="BUQ316" s="10"/>
      <c r="BUR316" s="10"/>
      <c r="BUS316" s="10"/>
      <c r="BUT316" s="10"/>
      <c r="BUU316" s="10"/>
      <c r="BUV316" s="10"/>
      <c r="BUW316" s="10"/>
      <c r="BUX316" s="10"/>
      <c r="BUY316" s="10"/>
      <c r="BUZ316" s="10"/>
      <c r="BVA316" s="10"/>
      <c r="BVB316" s="10"/>
      <c r="BVC316" s="10"/>
      <c r="BVD316" s="10"/>
      <c r="BVE316" s="10"/>
      <c r="BVF316" s="10"/>
      <c r="BVG316" s="10"/>
      <c r="BVH316" s="10"/>
      <c r="BVI316" s="10"/>
      <c r="BVJ316" s="10"/>
      <c r="BVK316" s="10"/>
      <c r="BVL316" s="10"/>
      <c r="BVM316" s="10"/>
      <c r="BVN316" s="10"/>
      <c r="BVO316" s="10"/>
      <c r="BVP316" s="10"/>
      <c r="BVQ316" s="10"/>
      <c r="BVR316" s="10"/>
      <c r="BVS316" s="10"/>
      <c r="BVT316" s="10"/>
      <c r="BVU316" s="10"/>
      <c r="BVV316" s="10"/>
      <c r="BVW316" s="10"/>
      <c r="BVX316" s="10"/>
      <c r="BVY316" s="10"/>
      <c r="BVZ316" s="10"/>
      <c r="BWA316" s="10"/>
      <c r="BWB316" s="10"/>
      <c r="BWC316" s="10"/>
      <c r="BWD316" s="10"/>
      <c r="BWE316" s="10"/>
      <c r="BWF316" s="10"/>
      <c r="BWG316" s="10"/>
      <c r="BWH316" s="10"/>
      <c r="BWI316" s="10"/>
      <c r="BWJ316" s="10"/>
      <c r="BWK316" s="10"/>
      <c r="BWL316" s="10"/>
      <c r="BWM316" s="10"/>
      <c r="BWN316" s="10"/>
      <c r="BWO316" s="10"/>
      <c r="BWP316" s="10"/>
      <c r="BWQ316" s="10"/>
      <c r="BWR316" s="10"/>
      <c r="BWS316" s="10"/>
      <c r="BWT316" s="10"/>
      <c r="BWU316" s="10"/>
      <c r="BWV316" s="10"/>
      <c r="BWW316" s="10"/>
      <c r="BWX316" s="10"/>
      <c r="BWY316" s="10"/>
      <c r="BWZ316" s="10"/>
      <c r="BXA316" s="10"/>
      <c r="BXB316" s="10"/>
      <c r="BXC316" s="10"/>
      <c r="BXD316" s="10"/>
      <c r="BXE316" s="10"/>
      <c r="BXF316" s="10"/>
      <c r="BXG316" s="10"/>
      <c r="BXH316" s="10"/>
      <c r="BXI316" s="10"/>
      <c r="BXJ316" s="10"/>
      <c r="BXK316" s="10"/>
      <c r="BXL316" s="10"/>
      <c r="BXM316" s="10"/>
      <c r="BXN316" s="10"/>
      <c r="BXO316" s="10"/>
      <c r="BXP316" s="10"/>
      <c r="BXQ316" s="10"/>
      <c r="BXR316" s="10"/>
      <c r="BXS316" s="10"/>
      <c r="BXT316" s="10"/>
      <c r="BXU316" s="10"/>
      <c r="BXV316" s="10"/>
      <c r="BXW316" s="10"/>
      <c r="BXX316" s="10"/>
      <c r="BXY316" s="10"/>
      <c r="BXZ316" s="10"/>
      <c r="BYA316" s="10"/>
      <c r="BYB316" s="10"/>
      <c r="BYC316" s="10"/>
      <c r="BYD316" s="10"/>
      <c r="BYE316" s="10"/>
      <c r="BYF316" s="10"/>
      <c r="BYG316" s="10"/>
      <c r="BYH316" s="10"/>
      <c r="BYI316" s="10"/>
      <c r="BYJ316" s="10"/>
      <c r="BYK316" s="10"/>
      <c r="BYL316" s="10"/>
      <c r="BYM316" s="10"/>
      <c r="BYN316" s="10"/>
      <c r="BYO316" s="10"/>
      <c r="BYP316" s="10"/>
      <c r="BYQ316" s="10"/>
      <c r="BYR316" s="10"/>
      <c r="BYS316" s="10"/>
      <c r="BYT316" s="10"/>
      <c r="BYU316" s="10"/>
      <c r="BYV316" s="10"/>
      <c r="BYW316" s="10"/>
      <c r="BYX316" s="10"/>
      <c r="BYY316" s="10"/>
      <c r="BYZ316" s="10"/>
      <c r="BZA316" s="10"/>
      <c r="BZB316" s="10"/>
      <c r="BZC316" s="10"/>
      <c r="BZD316" s="10"/>
      <c r="BZE316" s="10"/>
      <c r="BZF316" s="10"/>
      <c r="BZG316" s="10"/>
      <c r="BZH316" s="10"/>
      <c r="BZI316" s="10"/>
      <c r="BZJ316" s="10"/>
      <c r="BZK316" s="10"/>
      <c r="BZL316" s="10"/>
      <c r="BZM316" s="10"/>
      <c r="BZN316" s="10"/>
      <c r="BZO316" s="10"/>
      <c r="BZP316" s="10"/>
      <c r="BZQ316" s="10"/>
      <c r="BZR316" s="10"/>
      <c r="BZS316" s="10"/>
      <c r="BZT316" s="10"/>
      <c r="BZU316" s="10"/>
      <c r="BZV316" s="10"/>
      <c r="BZW316" s="10"/>
      <c r="BZX316" s="10"/>
      <c r="BZY316" s="10"/>
      <c r="BZZ316" s="10"/>
      <c r="CAA316" s="10"/>
      <c r="CAB316" s="10"/>
      <c r="CAC316" s="10"/>
      <c r="CAD316" s="10"/>
      <c r="CAE316" s="10"/>
      <c r="CAF316" s="10"/>
      <c r="CAG316" s="10"/>
      <c r="CAH316" s="10"/>
      <c r="CAI316" s="10"/>
      <c r="CAJ316" s="10"/>
      <c r="CAK316" s="10"/>
      <c r="CAL316" s="10"/>
      <c r="CAM316" s="10"/>
      <c r="CAN316" s="10"/>
      <c r="CAO316" s="10"/>
      <c r="CAP316" s="10"/>
      <c r="CAQ316" s="10"/>
      <c r="CAR316" s="10"/>
      <c r="CAS316" s="10"/>
      <c r="CAT316" s="10"/>
      <c r="CAU316" s="10"/>
      <c r="CAV316" s="10"/>
      <c r="CAW316" s="10"/>
      <c r="CAX316" s="10"/>
      <c r="CAY316" s="10"/>
      <c r="CAZ316" s="10"/>
      <c r="CBA316" s="10"/>
      <c r="CBB316" s="10"/>
      <c r="CBC316" s="10"/>
      <c r="CBD316" s="10"/>
      <c r="CBE316" s="10"/>
      <c r="CBF316" s="10"/>
      <c r="CBG316" s="10"/>
      <c r="CBH316" s="10"/>
      <c r="CBI316" s="10"/>
      <c r="CBJ316" s="10"/>
      <c r="CBK316" s="10"/>
      <c r="CBL316" s="10"/>
      <c r="CBM316" s="10"/>
      <c r="CBN316" s="10"/>
      <c r="CBO316" s="10"/>
      <c r="CBP316" s="10"/>
      <c r="CBQ316" s="10"/>
      <c r="CBR316" s="10"/>
      <c r="CBS316" s="10"/>
      <c r="CBT316" s="10"/>
      <c r="CBU316" s="10"/>
      <c r="CBV316" s="10"/>
      <c r="CBW316" s="10"/>
      <c r="CBX316" s="10"/>
      <c r="CBY316" s="10"/>
      <c r="CBZ316" s="10"/>
      <c r="CCA316" s="10"/>
      <c r="CCB316" s="10"/>
      <c r="CCC316" s="10"/>
      <c r="CCD316" s="10"/>
      <c r="CCE316" s="10"/>
      <c r="CCF316" s="10"/>
      <c r="CCG316" s="10"/>
      <c r="CCH316" s="10"/>
      <c r="CCI316" s="10"/>
      <c r="CCJ316" s="10"/>
      <c r="CCK316" s="10"/>
      <c r="CCL316" s="10"/>
      <c r="CCM316" s="10"/>
      <c r="CCN316" s="10"/>
      <c r="CCO316" s="10"/>
      <c r="CCP316" s="10"/>
      <c r="CCQ316" s="10"/>
      <c r="CCR316" s="10"/>
      <c r="CCS316" s="10"/>
      <c r="CCT316" s="10"/>
      <c r="CCU316" s="10"/>
      <c r="CCV316" s="10"/>
      <c r="CCW316" s="10"/>
      <c r="CCX316" s="10"/>
      <c r="CCY316" s="10"/>
      <c r="CCZ316" s="10"/>
      <c r="CDA316" s="10"/>
      <c r="CDB316" s="10"/>
      <c r="CDC316" s="10"/>
      <c r="CDD316" s="10"/>
      <c r="CDE316" s="10"/>
      <c r="CDF316" s="10"/>
      <c r="CDG316" s="10"/>
      <c r="CDH316" s="10"/>
      <c r="CDI316" s="10"/>
      <c r="CDJ316" s="10"/>
      <c r="CDK316" s="10"/>
      <c r="CDL316" s="10"/>
      <c r="CDM316" s="10"/>
      <c r="CDN316" s="10"/>
      <c r="CDO316" s="10"/>
      <c r="CDP316" s="10"/>
      <c r="CDQ316" s="10"/>
      <c r="CDR316" s="10"/>
      <c r="CDS316" s="10"/>
      <c r="CDT316" s="10"/>
      <c r="CDU316" s="10"/>
      <c r="CDV316" s="10"/>
      <c r="CDW316" s="10"/>
      <c r="CDX316" s="10"/>
      <c r="CDY316" s="10"/>
      <c r="CDZ316" s="10"/>
      <c r="CEA316" s="10"/>
      <c r="CEB316" s="10"/>
      <c r="CEC316" s="10"/>
      <c r="CED316" s="10"/>
      <c r="CEE316" s="10"/>
      <c r="CEF316" s="10"/>
      <c r="CEG316" s="10"/>
      <c r="CEH316" s="10"/>
      <c r="CEI316" s="10"/>
      <c r="CEJ316" s="10"/>
      <c r="CEK316" s="10"/>
      <c r="CEL316" s="10"/>
      <c r="CEM316" s="10"/>
      <c r="CEN316" s="10"/>
      <c r="CEO316" s="10"/>
      <c r="CEP316" s="10"/>
      <c r="CEQ316" s="10"/>
      <c r="CER316" s="10"/>
      <c r="CES316" s="10"/>
      <c r="CET316" s="10"/>
      <c r="CEU316" s="10"/>
      <c r="CEV316" s="10"/>
      <c r="CEW316" s="10"/>
      <c r="CEX316" s="10"/>
      <c r="CEY316" s="10"/>
      <c r="CEZ316" s="10"/>
      <c r="CFA316" s="10"/>
      <c r="CFB316" s="10"/>
      <c r="CFC316" s="10"/>
      <c r="CFD316" s="10"/>
      <c r="CFE316" s="10"/>
      <c r="CFF316" s="10"/>
      <c r="CFG316" s="10"/>
      <c r="CFH316" s="10"/>
      <c r="CFI316" s="10"/>
      <c r="CFJ316" s="10"/>
      <c r="CFK316" s="10"/>
      <c r="CFL316" s="10"/>
      <c r="CFM316" s="10"/>
      <c r="CFN316" s="10"/>
      <c r="CFO316" s="10"/>
      <c r="CFP316" s="10"/>
      <c r="CFQ316" s="10"/>
      <c r="CFR316" s="10"/>
      <c r="CFS316" s="10"/>
      <c r="CFT316" s="10"/>
      <c r="CFU316" s="10"/>
      <c r="CFV316" s="10"/>
      <c r="CFW316" s="10"/>
      <c r="CFX316" s="10"/>
      <c r="CFY316" s="10"/>
      <c r="CFZ316" s="10"/>
      <c r="CGA316" s="10"/>
      <c r="CGB316" s="10"/>
      <c r="CGC316" s="10"/>
      <c r="CGD316" s="10"/>
      <c r="CGE316" s="10"/>
      <c r="CGF316" s="10"/>
      <c r="CGG316" s="10"/>
      <c r="CGH316" s="10"/>
      <c r="CGI316" s="10"/>
      <c r="CGJ316" s="10"/>
      <c r="CGK316" s="10"/>
      <c r="CGL316" s="10"/>
      <c r="CGM316" s="10"/>
      <c r="CGN316" s="10"/>
      <c r="CGO316" s="10"/>
      <c r="CGP316" s="10"/>
      <c r="CGQ316" s="10"/>
      <c r="CGR316" s="10"/>
      <c r="CGS316" s="10"/>
      <c r="CGT316" s="10"/>
      <c r="CGU316" s="10"/>
      <c r="CGV316" s="10"/>
      <c r="CGW316" s="10"/>
      <c r="CGX316" s="10"/>
      <c r="CGY316" s="10"/>
      <c r="CGZ316" s="10"/>
      <c r="CHA316" s="10"/>
      <c r="CHB316" s="10"/>
      <c r="CHC316" s="10"/>
      <c r="CHD316" s="10"/>
      <c r="CHE316" s="10"/>
      <c r="CHF316" s="10"/>
      <c r="CHG316" s="10"/>
      <c r="CHH316" s="10"/>
      <c r="CHI316" s="10"/>
      <c r="CHJ316" s="10"/>
      <c r="CHK316" s="10"/>
      <c r="CHL316" s="10"/>
      <c r="CHM316" s="10"/>
      <c r="CHN316" s="10"/>
      <c r="CHO316" s="10"/>
      <c r="CHP316" s="10"/>
      <c r="CHQ316" s="10"/>
      <c r="CHR316" s="10"/>
      <c r="CHS316" s="10"/>
      <c r="CHT316" s="10"/>
      <c r="CHU316" s="10"/>
      <c r="CHV316" s="10"/>
      <c r="CHW316" s="10"/>
      <c r="CHX316" s="10"/>
      <c r="CHY316" s="10"/>
      <c r="CHZ316" s="10"/>
      <c r="CIA316" s="10"/>
      <c r="CIB316" s="10"/>
      <c r="CIC316" s="10"/>
      <c r="CID316" s="10"/>
      <c r="CIE316" s="10"/>
      <c r="CIF316" s="10"/>
      <c r="CIG316" s="10"/>
      <c r="CIH316" s="10"/>
      <c r="CII316" s="10"/>
      <c r="CIJ316" s="10"/>
      <c r="CIK316" s="10"/>
      <c r="CIL316" s="10"/>
      <c r="CIM316" s="10"/>
      <c r="CIN316" s="10"/>
      <c r="CIO316" s="10"/>
      <c r="CIP316" s="10"/>
      <c r="CIQ316" s="10"/>
      <c r="CIR316" s="10"/>
      <c r="CIS316" s="10"/>
      <c r="CIT316" s="10"/>
      <c r="CIU316" s="10"/>
      <c r="CIV316" s="10"/>
      <c r="CIW316" s="10"/>
      <c r="CIX316" s="10"/>
      <c r="CIY316" s="10"/>
      <c r="CIZ316" s="10"/>
      <c r="CJA316" s="10"/>
      <c r="CJB316" s="10"/>
      <c r="CJC316" s="10"/>
      <c r="CJD316" s="10"/>
      <c r="CJE316" s="10"/>
      <c r="CJF316" s="10"/>
      <c r="CJG316" s="10"/>
      <c r="CJH316" s="10"/>
      <c r="CJI316" s="10"/>
      <c r="CJJ316" s="10"/>
      <c r="CJK316" s="10"/>
      <c r="CJL316" s="10"/>
      <c r="CJM316" s="10"/>
      <c r="CJN316" s="10"/>
      <c r="CJO316" s="10"/>
      <c r="CJP316" s="10"/>
      <c r="CJQ316" s="10"/>
      <c r="CJR316" s="10"/>
      <c r="CJS316" s="10"/>
      <c r="CJT316" s="10"/>
      <c r="CJU316" s="10"/>
      <c r="CJV316" s="10"/>
      <c r="CJW316" s="10"/>
      <c r="CJX316" s="10"/>
      <c r="CJY316" s="10"/>
      <c r="CJZ316" s="10"/>
      <c r="CKA316" s="10"/>
      <c r="CKB316" s="10"/>
      <c r="CKC316" s="10"/>
      <c r="CKD316" s="10"/>
      <c r="CKE316" s="10"/>
      <c r="CKF316" s="10"/>
      <c r="CKG316" s="10"/>
      <c r="CKH316" s="10"/>
      <c r="CKI316" s="10"/>
      <c r="CKJ316" s="10"/>
      <c r="CKK316" s="10"/>
      <c r="CKL316" s="10"/>
      <c r="CKM316" s="10"/>
      <c r="CKN316" s="10"/>
      <c r="CKO316" s="10"/>
      <c r="CKP316" s="10"/>
      <c r="CKQ316" s="10"/>
      <c r="CKR316" s="10"/>
      <c r="CKS316" s="10"/>
      <c r="CKT316" s="10"/>
      <c r="CKU316" s="10"/>
      <c r="CKV316" s="10"/>
      <c r="CKW316" s="10"/>
      <c r="CKX316" s="10"/>
      <c r="CKY316" s="10"/>
      <c r="CKZ316" s="10"/>
      <c r="CLA316" s="10"/>
      <c r="CLB316" s="10"/>
      <c r="CLC316" s="10"/>
      <c r="CLD316" s="10"/>
      <c r="CLE316" s="10"/>
      <c r="CLF316" s="10"/>
      <c r="CLG316" s="10"/>
      <c r="CLH316" s="10"/>
      <c r="CLI316" s="10"/>
      <c r="CLJ316" s="10"/>
      <c r="CLK316" s="10"/>
      <c r="CLL316" s="10"/>
      <c r="CLM316" s="10"/>
      <c r="CLN316" s="10"/>
      <c r="CLO316" s="10"/>
      <c r="CLP316" s="10"/>
      <c r="CLQ316" s="10"/>
      <c r="CLR316" s="10"/>
      <c r="CLS316" s="10"/>
      <c r="CLT316" s="10"/>
      <c r="CLU316" s="10"/>
      <c r="CLV316" s="10"/>
      <c r="CLW316" s="10"/>
      <c r="CLX316" s="10"/>
      <c r="CLY316" s="10"/>
      <c r="CLZ316" s="10"/>
      <c r="CMA316" s="10"/>
      <c r="CMB316" s="10"/>
      <c r="CMC316" s="10"/>
      <c r="CMD316" s="10"/>
      <c r="CME316" s="10"/>
      <c r="CMF316" s="10"/>
      <c r="CMG316" s="10"/>
      <c r="CMH316" s="10"/>
      <c r="CMI316" s="10"/>
      <c r="CMJ316" s="10"/>
      <c r="CMK316" s="10"/>
      <c r="CML316" s="10"/>
      <c r="CMM316" s="10"/>
      <c r="CMN316" s="10"/>
      <c r="CMO316" s="10"/>
      <c r="CMP316" s="10"/>
      <c r="CMQ316" s="10"/>
      <c r="CMR316" s="10"/>
      <c r="CMS316" s="10"/>
      <c r="CMT316" s="10"/>
      <c r="CMU316" s="10"/>
      <c r="CMV316" s="10"/>
      <c r="CMW316" s="10"/>
      <c r="CMX316" s="10"/>
      <c r="CMY316" s="10"/>
      <c r="CMZ316" s="10"/>
      <c r="CNA316" s="10"/>
      <c r="CNB316" s="10"/>
      <c r="CNC316" s="10"/>
      <c r="CND316" s="10"/>
      <c r="CNE316" s="10"/>
      <c r="CNF316" s="10"/>
      <c r="CNG316" s="10"/>
      <c r="CNH316" s="10"/>
      <c r="CNI316" s="10"/>
      <c r="CNJ316" s="10"/>
      <c r="CNK316" s="10"/>
      <c r="CNL316" s="10"/>
      <c r="CNM316" s="10"/>
      <c r="CNN316" s="10"/>
      <c r="CNO316" s="10"/>
      <c r="CNP316" s="10"/>
      <c r="CNQ316" s="10"/>
      <c r="CNR316" s="10"/>
      <c r="CNS316" s="10"/>
      <c r="CNT316" s="10"/>
      <c r="CNU316" s="10"/>
      <c r="CNV316" s="10"/>
      <c r="CNW316" s="10"/>
      <c r="CNX316" s="10"/>
      <c r="CNY316" s="10"/>
      <c r="CNZ316" s="10"/>
      <c r="COA316" s="10"/>
      <c r="COB316" s="10"/>
      <c r="COC316" s="10"/>
      <c r="COD316" s="10"/>
      <c r="COE316" s="10"/>
      <c r="COF316" s="10"/>
      <c r="COG316" s="10"/>
      <c r="COH316" s="10"/>
      <c r="COI316" s="10"/>
      <c r="COJ316" s="10"/>
      <c r="COK316" s="10"/>
      <c r="COL316" s="10"/>
      <c r="COM316" s="10"/>
      <c r="CON316" s="10"/>
      <c r="COO316" s="10"/>
      <c r="COP316" s="10"/>
      <c r="COQ316" s="10"/>
      <c r="COR316" s="10"/>
      <c r="COS316" s="10"/>
      <c r="COT316" s="10"/>
      <c r="COU316" s="10"/>
      <c r="COV316" s="10"/>
      <c r="COW316" s="10"/>
      <c r="COX316" s="10"/>
      <c r="COY316" s="10"/>
      <c r="COZ316" s="10"/>
      <c r="CPA316" s="10"/>
      <c r="CPB316" s="10"/>
      <c r="CPC316" s="10"/>
      <c r="CPD316" s="10"/>
      <c r="CPE316" s="10"/>
      <c r="CPF316" s="10"/>
      <c r="CPG316" s="10"/>
      <c r="CPH316" s="10"/>
      <c r="CPI316" s="10"/>
      <c r="CPJ316" s="10"/>
      <c r="CPK316" s="10"/>
      <c r="CPL316" s="10"/>
      <c r="CPM316" s="10"/>
      <c r="CPN316" s="10"/>
      <c r="CPO316" s="10"/>
      <c r="CPP316" s="10"/>
      <c r="CPQ316" s="10"/>
      <c r="CPR316" s="10"/>
      <c r="CPS316" s="10"/>
      <c r="CPT316" s="10"/>
      <c r="CPU316" s="10"/>
      <c r="CPV316" s="10"/>
      <c r="CPW316" s="10"/>
      <c r="CPX316" s="10"/>
      <c r="CPY316" s="10"/>
      <c r="CPZ316" s="10"/>
      <c r="CQA316" s="10"/>
      <c r="CQB316" s="10"/>
      <c r="CQC316" s="10"/>
      <c r="CQD316" s="10"/>
      <c r="CQE316" s="10"/>
      <c r="CQF316" s="10"/>
      <c r="CQG316" s="10"/>
      <c r="CQH316" s="10"/>
      <c r="CQI316" s="10"/>
      <c r="CQJ316" s="10"/>
      <c r="CQK316" s="10"/>
      <c r="CQL316" s="10"/>
      <c r="CQM316" s="10"/>
      <c r="CQN316" s="10"/>
      <c r="CQO316" s="10"/>
      <c r="CQP316" s="10"/>
      <c r="CQQ316" s="10"/>
      <c r="CQR316" s="10"/>
      <c r="CQS316" s="10"/>
      <c r="CQT316" s="10"/>
      <c r="CQU316" s="10"/>
      <c r="CQV316" s="10"/>
      <c r="CQW316" s="10"/>
      <c r="CQX316" s="10"/>
      <c r="CQY316" s="10"/>
      <c r="CQZ316" s="10"/>
      <c r="CRA316" s="10"/>
      <c r="CRB316" s="10"/>
      <c r="CRC316" s="10"/>
      <c r="CRD316" s="10"/>
      <c r="CRE316" s="10"/>
      <c r="CRF316" s="10"/>
      <c r="CRG316" s="10"/>
      <c r="CRH316" s="10"/>
      <c r="CRI316" s="10"/>
      <c r="CRJ316" s="10"/>
      <c r="CRK316" s="10"/>
      <c r="CRL316" s="10"/>
      <c r="CRM316" s="10"/>
      <c r="CRN316" s="10"/>
      <c r="CRO316" s="10"/>
      <c r="CRP316" s="10"/>
      <c r="CRQ316" s="10"/>
      <c r="CRR316" s="10"/>
      <c r="CRS316" s="10"/>
      <c r="CRT316" s="10"/>
      <c r="CRU316" s="10"/>
      <c r="CRV316" s="10"/>
      <c r="CRW316" s="10"/>
      <c r="CRX316" s="10"/>
      <c r="CRY316" s="10"/>
      <c r="CRZ316" s="10"/>
      <c r="CSA316" s="10"/>
      <c r="CSB316" s="10"/>
      <c r="CSC316" s="10"/>
      <c r="CSD316" s="10"/>
      <c r="CSE316" s="10"/>
      <c r="CSF316" s="10"/>
      <c r="CSG316" s="10"/>
      <c r="CSH316" s="10"/>
      <c r="CSI316" s="10"/>
      <c r="CSJ316" s="10"/>
      <c r="CSK316" s="10"/>
      <c r="CSL316" s="10"/>
      <c r="CSM316" s="10"/>
      <c r="CSN316" s="10"/>
      <c r="CSO316" s="10"/>
      <c r="CSP316" s="10"/>
      <c r="CSQ316" s="10"/>
      <c r="CSR316" s="10"/>
      <c r="CSS316" s="10"/>
      <c r="CST316" s="10"/>
      <c r="CSU316" s="10"/>
      <c r="CSV316" s="10"/>
      <c r="CSW316" s="10"/>
      <c r="CSX316" s="10"/>
      <c r="CSY316" s="10"/>
      <c r="CSZ316" s="10"/>
      <c r="CTA316" s="10"/>
      <c r="CTB316" s="10"/>
      <c r="CTC316" s="10"/>
      <c r="CTD316" s="10"/>
      <c r="CTE316" s="10"/>
      <c r="CTF316" s="10"/>
      <c r="CTG316" s="10"/>
      <c r="CTH316" s="10"/>
      <c r="CTI316" s="10"/>
      <c r="CTJ316" s="10"/>
      <c r="CTK316" s="10"/>
      <c r="CTL316" s="10"/>
      <c r="CTM316" s="10"/>
      <c r="CTN316" s="10"/>
      <c r="CTO316" s="10"/>
      <c r="CTP316" s="10"/>
      <c r="CTQ316" s="10"/>
      <c r="CTR316" s="10"/>
      <c r="CTS316" s="10"/>
      <c r="CTT316" s="10"/>
      <c r="CTU316" s="10"/>
      <c r="CTV316" s="10"/>
      <c r="CTW316" s="10"/>
      <c r="CTX316" s="10"/>
      <c r="CTY316" s="10"/>
      <c r="CTZ316" s="10"/>
      <c r="CUA316" s="10"/>
      <c r="CUB316" s="10"/>
      <c r="CUC316" s="10"/>
      <c r="CUD316" s="10"/>
      <c r="CUE316" s="10"/>
      <c r="CUF316" s="10"/>
      <c r="CUG316" s="10"/>
      <c r="CUH316" s="10"/>
      <c r="CUI316" s="10"/>
      <c r="CUJ316" s="10"/>
      <c r="CUK316" s="10"/>
      <c r="CUL316" s="10"/>
      <c r="CUM316" s="10"/>
      <c r="CUN316" s="10"/>
      <c r="CUO316" s="10"/>
      <c r="CUP316" s="10"/>
      <c r="CUQ316" s="10"/>
      <c r="CUR316" s="10"/>
      <c r="CUS316" s="10"/>
      <c r="CUT316" s="10"/>
      <c r="CUU316" s="10"/>
      <c r="CUV316" s="10"/>
      <c r="CUW316" s="10"/>
      <c r="CUX316" s="10"/>
      <c r="CUY316" s="10"/>
      <c r="CUZ316" s="10"/>
      <c r="CVA316" s="10"/>
      <c r="CVB316" s="10"/>
      <c r="CVC316" s="10"/>
      <c r="CVD316" s="10"/>
      <c r="CVE316" s="10"/>
      <c r="CVF316" s="10"/>
      <c r="CVG316" s="10"/>
      <c r="CVH316" s="10"/>
      <c r="CVI316" s="10"/>
      <c r="CVJ316" s="10"/>
      <c r="CVK316" s="10"/>
      <c r="CVL316" s="10"/>
      <c r="CVM316" s="10"/>
      <c r="CVN316" s="10"/>
      <c r="CVO316" s="10"/>
      <c r="CVP316" s="10"/>
      <c r="CVQ316" s="10"/>
      <c r="CVR316" s="10"/>
      <c r="CVS316" s="10"/>
      <c r="CVT316" s="10"/>
      <c r="CVU316" s="10"/>
      <c r="CVV316" s="10"/>
      <c r="CVW316" s="10"/>
      <c r="CVX316" s="10"/>
      <c r="CVY316" s="10"/>
      <c r="CVZ316" s="10"/>
      <c r="CWA316" s="10"/>
      <c r="CWB316" s="10"/>
      <c r="CWC316" s="10"/>
      <c r="CWD316" s="10"/>
      <c r="CWE316" s="10"/>
      <c r="CWF316" s="10"/>
      <c r="CWG316" s="10"/>
      <c r="CWH316" s="10"/>
      <c r="CWI316" s="10"/>
      <c r="CWJ316" s="10"/>
      <c r="CWK316" s="10"/>
      <c r="CWL316" s="10"/>
      <c r="CWM316" s="10"/>
      <c r="CWN316" s="10"/>
      <c r="CWO316" s="10"/>
      <c r="CWP316" s="10"/>
      <c r="CWQ316" s="10"/>
      <c r="CWR316" s="10"/>
      <c r="CWS316" s="10"/>
      <c r="CWT316" s="10"/>
      <c r="CWU316" s="10"/>
      <c r="CWV316" s="10"/>
      <c r="CWW316" s="10"/>
      <c r="CWX316" s="10"/>
      <c r="CWY316" s="10"/>
      <c r="CWZ316" s="10"/>
      <c r="CXA316" s="10"/>
      <c r="CXB316" s="10"/>
      <c r="CXC316" s="10"/>
      <c r="CXD316" s="10"/>
      <c r="CXE316" s="10"/>
      <c r="CXF316" s="10"/>
      <c r="CXG316" s="10"/>
      <c r="CXH316" s="10"/>
      <c r="CXI316" s="10"/>
      <c r="CXJ316" s="10"/>
      <c r="CXK316" s="10"/>
      <c r="CXL316" s="10"/>
      <c r="CXM316" s="10"/>
      <c r="CXN316" s="10"/>
      <c r="CXO316" s="10"/>
      <c r="CXP316" s="10"/>
      <c r="CXQ316" s="10"/>
      <c r="CXR316" s="10"/>
      <c r="CXS316" s="10"/>
      <c r="CXT316" s="10"/>
      <c r="CXU316" s="10"/>
      <c r="CXV316" s="10"/>
      <c r="CXW316" s="10"/>
      <c r="CXX316" s="10"/>
      <c r="CXY316" s="10"/>
      <c r="CXZ316" s="10"/>
      <c r="CYA316" s="10"/>
      <c r="CYB316" s="10"/>
      <c r="CYC316" s="10"/>
      <c r="CYD316" s="10"/>
      <c r="CYE316" s="10"/>
      <c r="CYF316" s="10"/>
      <c r="CYG316" s="10"/>
      <c r="CYH316" s="10"/>
      <c r="CYI316" s="10"/>
      <c r="CYJ316" s="10"/>
      <c r="CYK316" s="10"/>
      <c r="CYL316" s="10"/>
      <c r="CYM316" s="10"/>
      <c r="CYN316" s="10"/>
      <c r="CYO316" s="10"/>
      <c r="CYP316" s="10"/>
      <c r="CYQ316" s="10"/>
      <c r="CYR316" s="10"/>
      <c r="CYS316" s="10"/>
      <c r="CYT316" s="10"/>
      <c r="CYU316" s="10"/>
      <c r="CYV316" s="10"/>
      <c r="CYW316" s="10"/>
      <c r="CYX316" s="10"/>
      <c r="CYY316" s="10"/>
      <c r="CYZ316" s="10"/>
      <c r="CZA316" s="10"/>
      <c r="CZB316" s="10"/>
      <c r="CZC316" s="10"/>
      <c r="CZD316" s="10"/>
      <c r="CZE316" s="10"/>
      <c r="CZF316" s="10"/>
      <c r="CZG316" s="10"/>
      <c r="CZH316" s="10"/>
      <c r="CZI316" s="10"/>
      <c r="CZJ316" s="10"/>
      <c r="CZK316" s="10"/>
      <c r="CZL316" s="10"/>
      <c r="CZM316" s="10"/>
      <c r="CZN316" s="10"/>
      <c r="CZO316" s="10"/>
      <c r="CZP316" s="10"/>
      <c r="CZQ316" s="10"/>
      <c r="CZR316" s="10"/>
      <c r="CZS316" s="10"/>
      <c r="CZT316" s="10"/>
      <c r="CZU316" s="10"/>
      <c r="CZV316" s="10"/>
      <c r="CZW316" s="10"/>
      <c r="CZX316" s="10"/>
      <c r="CZY316" s="10"/>
      <c r="CZZ316" s="10"/>
      <c r="DAA316" s="10"/>
      <c r="DAB316" s="10"/>
      <c r="DAC316" s="10"/>
      <c r="DAD316" s="10"/>
      <c r="DAE316" s="10"/>
      <c r="DAF316" s="10"/>
      <c r="DAG316" s="10"/>
      <c r="DAH316" s="10"/>
      <c r="DAI316" s="10"/>
      <c r="DAJ316" s="10"/>
      <c r="DAK316" s="10"/>
      <c r="DAL316" s="10"/>
      <c r="DAM316" s="10"/>
      <c r="DAN316" s="10"/>
      <c r="DAO316" s="10"/>
      <c r="DAP316" s="10"/>
      <c r="DAQ316" s="10"/>
      <c r="DAR316" s="10"/>
      <c r="DAS316" s="10"/>
      <c r="DAT316" s="10"/>
      <c r="DAU316" s="10"/>
      <c r="DAV316" s="10"/>
      <c r="DAW316" s="10"/>
      <c r="DAX316" s="10"/>
      <c r="DAY316" s="10"/>
      <c r="DAZ316" s="10"/>
      <c r="DBA316" s="10"/>
      <c r="DBB316" s="10"/>
      <c r="DBC316" s="10"/>
      <c r="DBD316" s="10"/>
      <c r="DBE316" s="10"/>
      <c r="DBF316" s="10"/>
      <c r="DBG316" s="10"/>
      <c r="DBH316" s="10"/>
      <c r="DBI316" s="10"/>
      <c r="DBJ316" s="10"/>
      <c r="DBK316" s="10"/>
      <c r="DBL316" s="10"/>
      <c r="DBM316" s="10"/>
      <c r="DBN316" s="10"/>
      <c r="DBO316" s="10"/>
      <c r="DBP316" s="10"/>
      <c r="DBQ316" s="10"/>
      <c r="DBR316" s="10"/>
      <c r="DBS316" s="10"/>
      <c r="DBT316" s="10"/>
      <c r="DBU316" s="10"/>
      <c r="DBV316" s="10"/>
      <c r="DBW316" s="10"/>
      <c r="DBX316" s="10"/>
      <c r="DBY316" s="10"/>
      <c r="DBZ316" s="10"/>
      <c r="DCA316" s="10"/>
      <c r="DCB316" s="10"/>
      <c r="DCC316" s="10"/>
      <c r="DCD316" s="10"/>
      <c r="DCE316" s="10"/>
      <c r="DCF316" s="10"/>
      <c r="DCG316" s="10"/>
      <c r="DCH316" s="10"/>
      <c r="DCI316" s="10"/>
      <c r="DCJ316" s="10"/>
      <c r="DCK316" s="10"/>
      <c r="DCL316" s="10"/>
      <c r="DCM316" s="10"/>
      <c r="DCN316" s="10"/>
      <c r="DCO316" s="10"/>
      <c r="DCP316" s="10"/>
      <c r="DCQ316" s="10"/>
      <c r="DCR316" s="10"/>
      <c r="DCS316" s="10"/>
      <c r="DCT316" s="10"/>
      <c r="DCU316" s="10"/>
      <c r="DCV316" s="10"/>
      <c r="DCW316" s="10"/>
      <c r="DCX316" s="10"/>
      <c r="DCY316" s="10"/>
      <c r="DCZ316" s="10"/>
      <c r="DDA316" s="10"/>
      <c r="DDB316" s="10"/>
      <c r="DDC316" s="10"/>
      <c r="DDD316" s="10"/>
      <c r="DDE316" s="10"/>
      <c r="DDF316" s="10"/>
      <c r="DDG316" s="10"/>
      <c r="DDH316" s="10"/>
      <c r="DDI316" s="10"/>
      <c r="DDJ316" s="10"/>
      <c r="DDK316" s="10"/>
      <c r="DDL316" s="10"/>
      <c r="DDM316" s="10"/>
      <c r="DDN316" s="10"/>
      <c r="DDO316" s="10"/>
      <c r="DDP316" s="10"/>
      <c r="DDQ316" s="10"/>
      <c r="DDR316" s="10"/>
      <c r="DDS316" s="10"/>
      <c r="DDT316" s="10"/>
      <c r="DDU316" s="10"/>
      <c r="DDV316" s="10"/>
      <c r="DDW316" s="10"/>
      <c r="DDX316" s="10"/>
      <c r="DDY316" s="10"/>
      <c r="DDZ316" s="10"/>
      <c r="DEA316" s="10"/>
      <c r="DEB316" s="10"/>
      <c r="DEC316" s="10"/>
      <c r="DED316" s="10"/>
      <c r="DEE316" s="10"/>
      <c r="DEF316" s="10"/>
      <c r="DEG316" s="10"/>
      <c r="DEH316" s="10"/>
      <c r="DEI316" s="10"/>
      <c r="DEJ316" s="10"/>
      <c r="DEK316" s="10"/>
      <c r="DEL316" s="10"/>
      <c r="DEM316" s="10"/>
      <c r="DEN316" s="10"/>
      <c r="DEO316" s="10"/>
      <c r="DEP316" s="10"/>
      <c r="DEQ316" s="10"/>
      <c r="DER316" s="10"/>
      <c r="DES316" s="10"/>
      <c r="DET316" s="10"/>
      <c r="DEU316" s="10"/>
      <c r="DEV316" s="10"/>
      <c r="DEW316" s="10"/>
      <c r="DEX316" s="10"/>
      <c r="DEY316" s="10"/>
      <c r="DEZ316" s="10"/>
      <c r="DFA316" s="10"/>
      <c r="DFB316" s="10"/>
      <c r="DFC316" s="10"/>
      <c r="DFD316" s="10"/>
      <c r="DFE316" s="10"/>
      <c r="DFF316" s="10"/>
      <c r="DFG316" s="10"/>
      <c r="DFH316" s="10"/>
      <c r="DFI316" s="10"/>
      <c r="DFJ316" s="10"/>
      <c r="DFK316" s="10"/>
      <c r="DFL316" s="10"/>
      <c r="DFM316" s="10"/>
      <c r="DFN316" s="10"/>
      <c r="DFO316" s="10"/>
      <c r="DFP316" s="10"/>
      <c r="DFQ316" s="10"/>
      <c r="DFR316" s="10"/>
      <c r="DFS316" s="10"/>
      <c r="DFT316" s="10"/>
      <c r="DFU316" s="10"/>
      <c r="DFV316" s="10"/>
      <c r="DFW316" s="10"/>
      <c r="DFX316" s="10"/>
      <c r="DFY316" s="10"/>
      <c r="DFZ316" s="10"/>
      <c r="DGA316" s="10"/>
      <c r="DGB316" s="10"/>
      <c r="DGC316" s="10"/>
      <c r="DGD316" s="10"/>
      <c r="DGE316" s="10"/>
      <c r="DGF316" s="10"/>
      <c r="DGG316" s="10"/>
      <c r="DGH316" s="10"/>
      <c r="DGI316" s="10"/>
      <c r="DGJ316" s="10"/>
      <c r="DGK316" s="10"/>
      <c r="DGL316" s="10"/>
      <c r="DGM316" s="10"/>
      <c r="DGN316" s="10"/>
      <c r="DGO316" s="10"/>
      <c r="DGP316" s="10"/>
      <c r="DGQ316" s="10"/>
      <c r="DGR316" s="10"/>
      <c r="DGS316" s="10"/>
      <c r="DGT316" s="10"/>
      <c r="DGU316" s="10"/>
      <c r="DGV316" s="10"/>
      <c r="DGW316" s="10"/>
      <c r="DGX316" s="10"/>
      <c r="DGY316" s="10"/>
      <c r="DGZ316" s="10"/>
      <c r="DHA316" s="10"/>
      <c r="DHB316" s="10"/>
      <c r="DHC316" s="10"/>
      <c r="DHD316" s="10"/>
      <c r="DHE316" s="10"/>
      <c r="DHF316" s="10"/>
      <c r="DHG316" s="10"/>
      <c r="DHH316" s="10"/>
      <c r="DHI316" s="10"/>
      <c r="DHJ316" s="10"/>
      <c r="DHK316" s="10"/>
      <c r="DHL316" s="10"/>
      <c r="DHM316" s="10"/>
      <c r="DHN316" s="10"/>
      <c r="DHO316" s="10"/>
      <c r="DHP316" s="10"/>
      <c r="DHQ316" s="10"/>
      <c r="DHR316" s="10"/>
      <c r="DHS316" s="10"/>
      <c r="DHT316" s="10"/>
      <c r="DHU316" s="10"/>
      <c r="DHV316" s="10"/>
      <c r="DHW316" s="10"/>
      <c r="DHX316" s="10"/>
      <c r="DHY316" s="10"/>
      <c r="DHZ316" s="10"/>
      <c r="DIA316" s="10"/>
      <c r="DIB316" s="10"/>
      <c r="DIC316" s="10"/>
      <c r="DID316" s="10"/>
      <c r="DIE316" s="10"/>
      <c r="DIF316" s="10"/>
      <c r="DIG316" s="10"/>
      <c r="DIH316" s="10"/>
      <c r="DII316" s="10"/>
      <c r="DIJ316" s="10"/>
      <c r="DIK316" s="10"/>
      <c r="DIL316" s="10"/>
      <c r="DIM316" s="10"/>
      <c r="DIN316" s="10"/>
      <c r="DIO316" s="10"/>
      <c r="DIP316" s="10"/>
      <c r="DIQ316" s="10"/>
      <c r="DIR316" s="10"/>
      <c r="DIS316" s="10"/>
      <c r="DIT316" s="10"/>
      <c r="DIU316" s="10"/>
      <c r="DIV316" s="10"/>
      <c r="DIW316" s="10"/>
      <c r="DIX316" s="10"/>
      <c r="DIY316" s="10"/>
      <c r="DIZ316" s="10"/>
      <c r="DJA316" s="10"/>
      <c r="DJB316" s="10"/>
      <c r="DJC316" s="10"/>
      <c r="DJD316" s="10"/>
      <c r="DJE316" s="10"/>
      <c r="DJF316" s="10"/>
      <c r="DJG316" s="10"/>
      <c r="DJH316" s="10"/>
      <c r="DJI316" s="10"/>
      <c r="DJJ316" s="10"/>
      <c r="DJK316" s="10"/>
      <c r="DJL316" s="10"/>
      <c r="DJM316" s="10"/>
      <c r="DJN316" s="10"/>
      <c r="DJO316" s="10"/>
      <c r="DJP316" s="10"/>
      <c r="DJQ316" s="10"/>
      <c r="DJR316" s="10"/>
      <c r="DJS316" s="10"/>
      <c r="DJT316" s="10"/>
      <c r="DJU316" s="10"/>
      <c r="DJV316" s="10"/>
      <c r="DJW316" s="10"/>
      <c r="DJX316" s="10"/>
      <c r="DJY316" s="10"/>
      <c r="DJZ316" s="10"/>
      <c r="DKA316" s="10"/>
      <c r="DKB316" s="10"/>
      <c r="DKC316" s="10"/>
      <c r="DKD316" s="10"/>
      <c r="DKE316" s="10"/>
      <c r="DKF316" s="10"/>
      <c r="DKG316" s="10"/>
      <c r="DKH316" s="10"/>
      <c r="DKI316" s="10"/>
      <c r="DKJ316" s="10"/>
      <c r="DKK316" s="10"/>
      <c r="DKL316" s="10"/>
      <c r="DKM316" s="10"/>
      <c r="DKN316" s="10"/>
      <c r="DKO316" s="10"/>
      <c r="DKP316" s="10"/>
      <c r="DKQ316" s="10"/>
      <c r="DKR316" s="10"/>
      <c r="DKS316" s="10"/>
      <c r="DKT316" s="10"/>
      <c r="DKU316" s="10"/>
      <c r="DKV316" s="10"/>
      <c r="DKW316" s="10"/>
      <c r="DKX316" s="10"/>
      <c r="DKY316" s="10"/>
      <c r="DKZ316" s="10"/>
      <c r="DLA316" s="10"/>
      <c r="DLB316" s="10"/>
      <c r="DLC316" s="10"/>
      <c r="DLD316" s="10"/>
      <c r="DLE316" s="10"/>
      <c r="DLF316" s="10"/>
      <c r="DLG316" s="10"/>
      <c r="DLH316" s="10"/>
      <c r="DLI316" s="10"/>
      <c r="DLJ316" s="10"/>
      <c r="DLK316" s="10"/>
      <c r="DLL316" s="10"/>
      <c r="DLM316" s="10"/>
      <c r="DLN316" s="10"/>
      <c r="DLO316" s="10"/>
      <c r="DLP316" s="10"/>
      <c r="DLQ316" s="10"/>
      <c r="DLR316" s="10"/>
      <c r="DLS316" s="10"/>
      <c r="DLT316" s="10"/>
      <c r="DLU316" s="10"/>
      <c r="DLV316" s="10"/>
      <c r="DLW316" s="10"/>
      <c r="DLX316" s="10"/>
      <c r="DLY316" s="10"/>
      <c r="DLZ316" s="10"/>
      <c r="DMA316" s="10"/>
      <c r="DMB316" s="10"/>
      <c r="DMC316" s="10"/>
      <c r="DMD316" s="10"/>
      <c r="DME316" s="10"/>
      <c r="DMF316" s="10"/>
      <c r="DMG316" s="10"/>
      <c r="DMH316" s="10"/>
      <c r="DMI316" s="10"/>
      <c r="DMJ316" s="10"/>
      <c r="DMK316" s="10"/>
      <c r="DML316" s="10"/>
      <c r="DMM316" s="10"/>
      <c r="DMN316" s="10"/>
      <c r="DMO316" s="10"/>
      <c r="DMP316" s="10"/>
      <c r="DMQ316" s="10"/>
      <c r="DMR316" s="10"/>
      <c r="DMS316" s="10"/>
      <c r="DMT316" s="10"/>
      <c r="DMU316" s="10"/>
      <c r="DMV316" s="10"/>
      <c r="DMW316" s="10"/>
      <c r="DMX316" s="10"/>
      <c r="DMY316" s="10"/>
      <c r="DMZ316" s="10"/>
      <c r="DNA316" s="10"/>
      <c r="DNB316" s="10"/>
      <c r="DNC316" s="10"/>
      <c r="DND316" s="10"/>
      <c r="DNE316" s="10"/>
      <c r="DNF316" s="10"/>
      <c r="DNG316" s="10"/>
      <c r="DNH316" s="10"/>
      <c r="DNI316" s="10"/>
      <c r="DNJ316" s="10"/>
      <c r="DNK316" s="10"/>
      <c r="DNL316" s="10"/>
      <c r="DNM316" s="10"/>
      <c r="DNN316" s="10"/>
      <c r="DNO316" s="10"/>
      <c r="DNP316" s="10"/>
      <c r="DNQ316" s="10"/>
      <c r="DNR316" s="10"/>
      <c r="DNS316" s="10"/>
      <c r="DNT316" s="10"/>
      <c r="DNU316" s="10"/>
      <c r="DNV316" s="10"/>
      <c r="DNW316" s="10"/>
      <c r="DNX316" s="10"/>
      <c r="DNY316" s="10"/>
      <c r="DNZ316" s="10"/>
      <c r="DOA316" s="10"/>
      <c r="DOB316" s="10"/>
      <c r="DOC316" s="10"/>
      <c r="DOD316" s="10"/>
      <c r="DOE316" s="10"/>
      <c r="DOF316" s="10"/>
      <c r="DOG316" s="10"/>
      <c r="DOH316" s="10"/>
      <c r="DOI316" s="10"/>
      <c r="DOJ316" s="10"/>
      <c r="DOK316" s="10"/>
      <c r="DOL316" s="10"/>
      <c r="DOM316" s="10"/>
      <c r="DON316" s="10"/>
      <c r="DOO316" s="10"/>
      <c r="DOP316" s="10"/>
      <c r="DOQ316" s="10"/>
      <c r="DOR316" s="10"/>
      <c r="DOS316" s="10"/>
      <c r="DOT316" s="10"/>
      <c r="DOU316" s="10"/>
      <c r="DOV316" s="10"/>
      <c r="DOW316" s="10"/>
      <c r="DOX316" s="10"/>
      <c r="DOY316" s="10"/>
      <c r="DOZ316" s="10"/>
      <c r="DPA316" s="10"/>
      <c r="DPB316" s="10"/>
      <c r="DPC316" s="10"/>
      <c r="DPD316" s="10"/>
      <c r="DPE316" s="10"/>
      <c r="DPF316" s="10"/>
      <c r="DPG316" s="10"/>
      <c r="DPH316" s="10"/>
      <c r="DPI316" s="10"/>
      <c r="DPJ316" s="10"/>
      <c r="DPK316" s="10"/>
      <c r="DPL316" s="10"/>
      <c r="DPM316" s="10"/>
      <c r="DPN316" s="10"/>
      <c r="DPO316" s="10"/>
      <c r="DPP316" s="10"/>
      <c r="DPQ316" s="10"/>
      <c r="DPR316" s="10"/>
      <c r="DPS316" s="10"/>
      <c r="DPT316" s="10"/>
      <c r="DPU316" s="10"/>
      <c r="DPV316" s="10"/>
      <c r="DPW316" s="10"/>
      <c r="DPX316" s="10"/>
      <c r="DPY316" s="10"/>
      <c r="DPZ316" s="10"/>
      <c r="DQA316" s="10"/>
      <c r="DQB316" s="10"/>
      <c r="DQC316" s="10"/>
      <c r="DQD316" s="10"/>
      <c r="DQE316" s="10"/>
      <c r="DQF316" s="10"/>
      <c r="DQG316" s="10"/>
      <c r="DQH316" s="10"/>
      <c r="DQI316" s="10"/>
      <c r="DQJ316" s="10"/>
      <c r="DQK316" s="10"/>
      <c r="DQL316" s="10"/>
      <c r="DQM316" s="10"/>
      <c r="DQN316" s="10"/>
      <c r="DQO316" s="10"/>
      <c r="DQP316" s="10"/>
      <c r="DQQ316" s="10"/>
      <c r="DQR316" s="10"/>
      <c r="DQS316" s="10"/>
      <c r="DQT316" s="10"/>
      <c r="DQU316" s="10"/>
      <c r="DQV316" s="10"/>
      <c r="DQW316" s="10"/>
      <c r="DQX316" s="10"/>
      <c r="DQY316" s="10"/>
      <c r="DQZ316" s="10"/>
      <c r="DRA316" s="10"/>
      <c r="DRB316" s="10"/>
      <c r="DRC316" s="10"/>
      <c r="DRD316" s="10"/>
      <c r="DRE316" s="10"/>
      <c r="DRF316" s="10"/>
      <c r="DRG316" s="10"/>
      <c r="DRH316" s="10"/>
      <c r="DRI316" s="10"/>
      <c r="DRJ316" s="10"/>
      <c r="DRK316" s="10"/>
      <c r="DRL316" s="10"/>
      <c r="DRM316" s="10"/>
      <c r="DRN316" s="10"/>
      <c r="DRO316" s="10"/>
      <c r="DRP316" s="10"/>
      <c r="DRQ316" s="10"/>
      <c r="DRR316" s="10"/>
      <c r="DRS316" s="10"/>
      <c r="DRT316" s="10"/>
      <c r="DRU316" s="10"/>
      <c r="DRV316" s="10"/>
      <c r="DRW316" s="10"/>
      <c r="DRX316" s="10"/>
      <c r="DRY316" s="10"/>
      <c r="DRZ316" s="10"/>
      <c r="DSA316" s="10"/>
      <c r="DSB316" s="10"/>
      <c r="DSC316" s="10"/>
      <c r="DSD316" s="10"/>
      <c r="DSE316" s="10"/>
      <c r="DSF316" s="10"/>
      <c r="DSG316" s="10"/>
      <c r="DSH316" s="10"/>
      <c r="DSI316" s="10"/>
      <c r="DSJ316" s="10"/>
      <c r="DSK316" s="10"/>
      <c r="DSL316" s="10"/>
      <c r="DSM316" s="10"/>
      <c r="DSN316" s="10"/>
      <c r="DSO316" s="10"/>
      <c r="DSP316" s="10"/>
      <c r="DSQ316" s="10"/>
      <c r="DSR316" s="10"/>
      <c r="DSS316" s="10"/>
      <c r="DST316" s="10"/>
      <c r="DSU316" s="10"/>
      <c r="DSV316" s="10"/>
      <c r="DSW316" s="10"/>
      <c r="DSX316" s="10"/>
      <c r="DSY316" s="10"/>
      <c r="DSZ316" s="10"/>
      <c r="DTA316" s="10"/>
      <c r="DTB316" s="10"/>
      <c r="DTC316" s="10"/>
      <c r="DTD316" s="10"/>
      <c r="DTE316" s="10"/>
      <c r="DTF316" s="10"/>
      <c r="DTG316" s="10"/>
      <c r="DTH316" s="10"/>
      <c r="DTI316" s="10"/>
      <c r="DTJ316" s="10"/>
      <c r="DTK316" s="10"/>
      <c r="DTL316" s="10"/>
      <c r="DTM316" s="10"/>
      <c r="DTN316" s="10"/>
      <c r="DTO316" s="10"/>
      <c r="DTP316" s="10"/>
      <c r="DTQ316" s="10"/>
      <c r="DTR316" s="10"/>
      <c r="DTS316" s="10"/>
      <c r="DTT316" s="10"/>
      <c r="DTU316" s="10"/>
      <c r="DTV316" s="10"/>
      <c r="DTW316" s="10"/>
      <c r="DTX316" s="10"/>
      <c r="DTY316" s="10"/>
      <c r="DTZ316" s="10"/>
      <c r="DUA316" s="10"/>
      <c r="DUB316" s="10"/>
      <c r="DUC316" s="10"/>
      <c r="DUD316" s="10"/>
      <c r="DUE316" s="10"/>
      <c r="DUF316" s="10"/>
      <c r="DUG316" s="10"/>
      <c r="DUH316" s="10"/>
      <c r="DUI316" s="10"/>
      <c r="DUJ316" s="10"/>
      <c r="DUK316" s="10"/>
      <c r="DUL316" s="10"/>
      <c r="DUM316" s="10"/>
      <c r="DUN316" s="10"/>
      <c r="DUO316" s="10"/>
      <c r="DUP316" s="10"/>
      <c r="DUQ316" s="10"/>
      <c r="DUR316" s="10"/>
      <c r="DUS316" s="10"/>
      <c r="DUT316" s="10"/>
      <c r="DUU316" s="10"/>
      <c r="DUV316" s="10"/>
      <c r="DUW316" s="10"/>
      <c r="DUX316" s="10"/>
      <c r="DUY316" s="10"/>
      <c r="DUZ316" s="10"/>
      <c r="DVA316" s="10"/>
      <c r="DVB316" s="10"/>
      <c r="DVC316" s="10"/>
      <c r="DVD316" s="10"/>
      <c r="DVE316" s="10"/>
      <c r="DVF316" s="10"/>
      <c r="DVG316" s="10"/>
      <c r="DVH316" s="10"/>
      <c r="DVI316" s="10"/>
      <c r="DVJ316" s="10"/>
      <c r="DVK316" s="10"/>
      <c r="DVL316" s="10"/>
      <c r="DVM316" s="10"/>
      <c r="DVN316" s="10"/>
      <c r="DVO316" s="10"/>
      <c r="DVP316" s="10"/>
      <c r="DVQ316" s="10"/>
      <c r="DVR316" s="10"/>
      <c r="DVS316" s="10"/>
      <c r="DVT316" s="10"/>
      <c r="DVU316" s="10"/>
      <c r="DVV316" s="10"/>
      <c r="DVW316" s="10"/>
      <c r="DVX316" s="10"/>
      <c r="DVY316" s="10"/>
      <c r="DVZ316" s="10"/>
      <c r="DWA316" s="10"/>
      <c r="DWB316" s="10"/>
      <c r="DWC316" s="10"/>
      <c r="DWD316" s="10"/>
      <c r="DWE316" s="10"/>
      <c r="DWF316" s="10"/>
      <c r="DWG316" s="10"/>
      <c r="DWH316" s="10"/>
      <c r="DWI316" s="10"/>
      <c r="DWJ316" s="10"/>
      <c r="DWK316" s="10"/>
      <c r="DWL316" s="10"/>
      <c r="DWM316" s="10"/>
      <c r="DWN316" s="10"/>
      <c r="DWO316" s="10"/>
      <c r="DWP316" s="10"/>
      <c r="DWQ316" s="10"/>
      <c r="DWR316" s="10"/>
      <c r="DWS316" s="10"/>
      <c r="DWT316" s="10"/>
      <c r="DWU316" s="10"/>
      <c r="DWV316" s="10"/>
      <c r="DWW316" s="10"/>
      <c r="DWX316" s="10"/>
      <c r="DWY316" s="10"/>
      <c r="DWZ316" s="10"/>
      <c r="DXA316" s="10"/>
      <c r="DXB316" s="10"/>
      <c r="DXC316" s="10"/>
      <c r="DXD316" s="10"/>
      <c r="DXE316" s="10"/>
      <c r="DXF316" s="10"/>
      <c r="DXG316" s="10"/>
      <c r="DXH316" s="10"/>
      <c r="DXI316" s="10"/>
      <c r="DXJ316" s="10"/>
      <c r="DXK316" s="10"/>
      <c r="DXL316" s="10"/>
      <c r="DXM316" s="10"/>
      <c r="DXN316" s="10"/>
      <c r="DXO316" s="10"/>
      <c r="DXP316" s="10"/>
      <c r="DXQ316" s="10"/>
      <c r="DXR316" s="10"/>
      <c r="DXS316" s="10"/>
      <c r="DXT316" s="10"/>
      <c r="DXU316" s="10"/>
      <c r="DXV316" s="10"/>
      <c r="DXW316" s="10"/>
      <c r="DXX316" s="10"/>
      <c r="DXY316" s="10"/>
      <c r="DXZ316" s="10"/>
      <c r="DYA316" s="10"/>
      <c r="DYB316" s="10"/>
      <c r="DYC316" s="10"/>
      <c r="DYD316" s="10"/>
      <c r="DYE316" s="10"/>
      <c r="DYF316" s="10"/>
      <c r="DYG316" s="10"/>
      <c r="DYH316" s="10"/>
      <c r="DYI316" s="10"/>
      <c r="DYJ316" s="10"/>
      <c r="DYK316" s="10"/>
      <c r="DYL316" s="10"/>
      <c r="DYM316" s="10"/>
      <c r="DYN316" s="10"/>
      <c r="DYO316" s="10"/>
      <c r="DYP316" s="10"/>
      <c r="DYQ316" s="10"/>
      <c r="DYR316" s="10"/>
      <c r="DYS316" s="10"/>
      <c r="DYT316" s="10"/>
      <c r="DYU316" s="10"/>
      <c r="DYV316" s="10"/>
      <c r="DYW316" s="10"/>
      <c r="DYX316" s="10"/>
      <c r="DYY316" s="10"/>
      <c r="DYZ316" s="10"/>
      <c r="DZA316" s="10"/>
      <c r="DZB316" s="10"/>
      <c r="DZC316" s="10"/>
      <c r="DZD316" s="10"/>
      <c r="DZE316" s="10"/>
      <c r="DZF316" s="10"/>
      <c r="DZG316" s="10"/>
      <c r="DZH316" s="10"/>
      <c r="DZI316" s="10"/>
      <c r="DZJ316" s="10"/>
      <c r="DZK316" s="10"/>
      <c r="DZL316" s="10"/>
      <c r="DZM316" s="10"/>
      <c r="DZN316" s="10"/>
      <c r="DZO316" s="10"/>
      <c r="DZP316" s="10"/>
      <c r="DZQ316" s="10"/>
      <c r="DZR316" s="10"/>
      <c r="DZS316" s="10"/>
      <c r="DZT316" s="10"/>
      <c r="DZU316" s="10"/>
      <c r="DZV316" s="10"/>
      <c r="DZW316" s="10"/>
      <c r="DZX316" s="10"/>
      <c r="DZY316" s="10"/>
      <c r="DZZ316" s="10"/>
      <c r="EAA316" s="10"/>
      <c r="EAB316" s="10"/>
      <c r="EAC316" s="10"/>
      <c r="EAD316" s="10"/>
      <c r="EAE316" s="10"/>
      <c r="EAF316" s="10"/>
      <c r="EAG316" s="10"/>
      <c r="EAH316" s="10"/>
      <c r="EAI316" s="10"/>
      <c r="EAJ316" s="10"/>
      <c r="EAK316" s="10"/>
      <c r="EAL316" s="10"/>
      <c r="EAM316" s="10"/>
      <c r="EAN316" s="10"/>
      <c r="EAO316" s="10"/>
      <c r="EAP316" s="10"/>
      <c r="EAQ316" s="10"/>
      <c r="EAR316" s="10"/>
      <c r="EAS316" s="10"/>
      <c r="EAT316" s="10"/>
      <c r="EAU316" s="10"/>
      <c r="EAV316" s="10"/>
      <c r="EAW316" s="10"/>
      <c r="EAX316" s="10"/>
      <c r="EAY316" s="10"/>
      <c r="EAZ316" s="10"/>
      <c r="EBA316" s="10"/>
      <c r="EBB316" s="10"/>
      <c r="EBC316" s="10"/>
      <c r="EBD316" s="10"/>
      <c r="EBE316" s="10"/>
      <c r="EBF316" s="10"/>
      <c r="EBG316" s="10"/>
      <c r="EBH316" s="10"/>
      <c r="EBI316" s="10"/>
      <c r="EBJ316" s="10"/>
      <c r="EBK316" s="10"/>
      <c r="EBL316" s="10"/>
      <c r="EBM316" s="10"/>
      <c r="EBN316" s="10"/>
      <c r="EBO316" s="10"/>
      <c r="EBP316" s="10"/>
      <c r="EBQ316" s="10"/>
      <c r="EBR316" s="10"/>
      <c r="EBS316" s="10"/>
      <c r="EBT316" s="10"/>
      <c r="EBU316" s="10"/>
      <c r="EBV316" s="10"/>
      <c r="EBW316" s="10"/>
      <c r="EBX316" s="10"/>
      <c r="EBY316" s="10"/>
      <c r="EBZ316" s="10"/>
      <c r="ECA316" s="10"/>
      <c r="ECB316" s="10"/>
      <c r="ECC316" s="10"/>
      <c r="ECD316" s="10"/>
      <c r="ECE316" s="10"/>
      <c r="ECF316" s="10"/>
      <c r="ECG316" s="10"/>
      <c r="ECH316" s="10"/>
      <c r="ECI316" s="10"/>
      <c r="ECJ316" s="10"/>
      <c r="ECK316" s="10"/>
      <c r="ECL316" s="10"/>
      <c r="ECM316" s="10"/>
      <c r="ECN316" s="10"/>
      <c r="ECO316" s="10"/>
      <c r="ECP316" s="10"/>
      <c r="ECQ316" s="10"/>
      <c r="ECR316" s="10"/>
      <c r="ECS316" s="10"/>
      <c r="ECT316" s="10"/>
      <c r="ECU316" s="10"/>
      <c r="ECV316" s="10"/>
      <c r="ECW316" s="10"/>
      <c r="ECX316" s="10"/>
      <c r="ECY316" s="10"/>
      <c r="ECZ316" s="10"/>
      <c r="EDA316" s="10"/>
      <c r="EDB316" s="10"/>
      <c r="EDC316" s="10"/>
      <c r="EDD316" s="10"/>
      <c r="EDE316" s="10"/>
      <c r="EDF316" s="10"/>
      <c r="EDG316" s="10"/>
      <c r="EDH316" s="10"/>
      <c r="EDI316" s="10"/>
      <c r="EDJ316" s="10"/>
      <c r="EDK316" s="10"/>
      <c r="EDL316" s="10"/>
      <c r="EDM316" s="10"/>
      <c r="EDN316" s="10"/>
      <c r="EDO316" s="10"/>
      <c r="EDP316" s="10"/>
      <c r="EDQ316" s="10"/>
      <c r="EDR316" s="10"/>
      <c r="EDS316" s="10"/>
      <c r="EDT316" s="10"/>
      <c r="EDU316" s="10"/>
      <c r="EDV316" s="10"/>
      <c r="EDW316" s="10"/>
      <c r="EDX316" s="10"/>
      <c r="EDY316" s="10"/>
      <c r="EDZ316" s="10"/>
      <c r="EEA316" s="10"/>
      <c r="EEB316" s="10"/>
      <c r="EEC316" s="10"/>
      <c r="EED316" s="10"/>
      <c r="EEE316" s="10"/>
      <c r="EEF316" s="10"/>
      <c r="EEG316" s="10"/>
      <c r="EEH316" s="10"/>
      <c r="EEI316" s="10"/>
      <c r="EEJ316" s="10"/>
      <c r="EEK316" s="10"/>
      <c r="EEL316" s="10"/>
      <c r="EEM316" s="10"/>
      <c r="EEN316" s="10"/>
      <c r="EEO316" s="10"/>
      <c r="EEP316" s="10"/>
      <c r="EEQ316" s="10"/>
      <c r="EER316" s="10"/>
      <c r="EES316" s="10"/>
      <c r="EET316" s="10"/>
      <c r="EEU316" s="10"/>
      <c r="EEV316" s="10"/>
      <c r="EEW316" s="10"/>
      <c r="EEX316" s="10"/>
      <c r="EEY316" s="10"/>
      <c r="EEZ316" s="10"/>
      <c r="EFA316" s="10"/>
      <c r="EFB316" s="10"/>
      <c r="EFC316" s="10"/>
      <c r="EFD316" s="10"/>
      <c r="EFE316" s="10"/>
      <c r="EFF316" s="10"/>
      <c r="EFG316" s="10"/>
      <c r="EFH316" s="10"/>
      <c r="EFI316" s="10"/>
      <c r="EFJ316" s="10"/>
      <c r="EFK316" s="10"/>
      <c r="EFL316" s="10"/>
      <c r="EFM316" s="10"/>
      <c r="EFN316" s="10"/>
      <c r="EFO316" s="10"/>
      <c r="EFP316" s="10"/>
      <c r="EFQ316" s="10"/>
      <c r="EFR316" s="10"/>
      <c r="EFS316" s="10"/>
      <c r="EFT316" s="10"/>
      <c r="EFU316" s="10"/>
      <c r="EFV316" s="10"/>
      <c r="EFW316" s="10"/>
      <c r="EFX316" s="10"/>
      <c r="EFY316" s="10"/>
      <c r="EFZ316" s="10"/>
      <c r="EGA316" s="10"/>
      <c r="EGB316" s="10"/>
      <c r="EGC316" s="10"/>
      <c r="EGD316" s="10"/>
      <c r="EGE316" s="10"/>
      <c r="EGF316" s="10"/>
      <c r="EGG316" s="10"/>
      <c r="EGH316" s="10"/>
      <c r="EGI316" s="10"/>
      <c r="EGJ316" s="10"/>
      <c r="EGK316" s="10"/>
      <c r="EGL316" s="10"/>
      <c r="EGM316" s="10"/>
      <c r="EGN316" s="10"/>
      <c r="EGO316" s="10"/>
      <c r="EGP316" s="10"/>
      <c r="EGQ316" s="10"/>
      <c r="EGR316" s="10"/>
      <c r="EGS316" s="10"/>
      <c r="EGT316" s="10"/>
      <c r="EGU316" s="10"/>
      <c r="EGV316" s="10"/>
      <c r="EGW316" s="10"/>
      <c r="EGX316" s="10"/>
      <c r="EGY316" s="10"/>
      <c r="EGZ316" s="10"/>
      <c r="EHA316" s="10"/>
      <c r="EHB316" s="10"/>
      <c r="EHC316" s="10"/>
      <c r="EHD316" s="10"/>
      <c r="EHE316" s="10"/>
      <c r="EHF316" s="10"/>
      <c r="EHG316" s="10"/>
      <c r="EHH316" s="10"/>
      <c r="EHI316" s="10"/>
      <c r="EHJ316" s="10"/>
      <c r="EHK316" s="10"/>
      <c r="EHL316" s="10"/>
      <c r="EHM316" s="10"/>
      <c r="EHN316" s="10"/>
      <c r="EHO316" s="10"/>
      <c r="EHP316" s="10"/>
      <c r="EHQ316" s="10"/>
      <c r="EHR316" s="10"/>
      <c r="EHS316" s="10"/>
      <c r="EHT316" s="10"/>
      <c r="EHU316" s="10"/>
      <c r="EHV316" s="10"/>
      <c r="EHW316" s="10"/>
      <c r="EHX316" s="10"/>
      <c r="EHY316" s="10"/>
      <c r="EHZ316" s="10"/>
      <c r="EIA316" s="10"/>
      <c r="EIB316" s="10"/>
      <c r="EIC316" s="10"/>
      <c r="EID316" s="10"/>
      <c r="EIE316" s="10"/>
      <c r="EIF316" s="10"/>
      <c r="EIG316" s="10"/>
      <c r="EIH316" s="10"/>
      <c r="EII316" s="10"/>
      <c r="EIJ316" s="10"/>
      <c r="EIK316" s="10"/>
      <c r="EIL316" s="10"/>
      <c r="EIM316" s="10"/>
      <c r="EIN316" s="10"/>
      <c r="EIO316" s="10"/>
      <c r="EIP316" s="10"/>
      <c r="EIQ316" s="10"/>
      <c r="EIR316" s="10"/>
      <c r="EIS316" s="10"/>
      <c r="EIT316" s="10"/>
      <c r="EIU316" s="10"/>
      <c r="EIV316" s="10"/>
      <c r="EIW316" s="10"/>
      <c r="EIX316" s="10"/>
      <c r="EIY316" s="10"/>
      <c r="EIZ316" s="10"/>
      <c r="EJA316" s="10"/>
      <c r="EJB316" s="10"/>
      <c r="EJC316" s="10"/>
      <c r="EJD316" s="10"/>
      <c r="EJE316" s="10"/>
      <c r="EJF316" s="10"/>
      <c r="EJG316" s="10"/>
      <c r="EJH316" s="10"/>
      <c r="EJI316" s="10"/>
      <c r="EJJ316" s="10"/>
      <c r="EJK316" s="10"/>
      <c r="EJL316" s="10"/>
      <c r="EJM316" s="10"/>
      <c r="EJN316" s="10"/>
      <c r="EJO316" s="10"/>
      <c r="EJP316" s="10"/>
      <c r="EJQ316" s="10"/>
      <c r="EJR316" s="10"/>
      <c r="EJS316" s="10"/>
      <c r="EJT316" s="10"/>
      <c r="EJU316" s="10"/>
      <c r="EJV316" s="10"/>
      <c r="EJW316" s="10"/>
      <c r="EJX316" s="10"/>
      <c r="EJY316" s="10"/>
      <c r="EJZ316" s="10"/>
      <c r="EKA316" s="10"/>
      <c r="EKB316" s="10"/>
      <c r="EKC316" s="10"/>
      <c r="EKD316" s="10"/>
      <c r="EKE316" s="10"/>
      <c r="EKF316" s="10"/>
      <c r="EKG316" s="10"/>
      <c r="EKH316" s="10"/>
      <c r="EKI316" s="10"/>
      <c r="EKJ316" s="10"/>
      <c r="EKK316" s="10"/>
      <c r="EKL316" s="10"/>
      <c r="EKM316" s="10"/>
      <c r="EKN316" s="10"/>
      <c r="EKO316" s="10"/>
      <c r="EKP316" s="10"/>
      <c r="EKQ316" s="10"/>
      <c r="EKR316" s="10"/>
      <c r="EKS316" s="10"/>
      <c r="EKT316" s="10"/>
      <c r="EKU316" s="10"/>
      <c r="EKV316" s="10"/>
      <c r="EKW316" s="10"/>
      <c r="EKX316" s="10"/>
      <c r="EKY316" s="10"/>
      <c r="EKZ316" s="10"/>
      <c r="ELA316" s="10"/>
      <c r="ELB316" s="10"/>
      <c r="ELC316" s="10"/>
      <c r="ELD316" s="10"/>
      <c r="ELE316" s="10"/>
      <c r="ELF316" s="10"/>
      <c r="ELG316" s="10"/>
      <c r="ELH316" s="10"/>
      <c r="ELI316" s="10"/>
      <c r="ELJ316" s="10"/>
      <c r="ELK316" s="10"/>
      <c r="ELL316" s="10"/>
      <c r="ELM316" s="10"/>
      <c r="ELN316" s="10"/>
      <c r="ELO316" s="10"/>
      <c r="ELP316" s="10"/>
      <c r="ELQ316" s="10"/>
      <c r="ELR316" s="10"/>
      <c r="ELS316" s="10"/>
      <c r="ELT316" s="10"/>
      <c r="ELU316" s="10"/>
      <c r="ELV316" s="10"/>
      <c r="ELW316" s="10"/>
      <c r="ELX316" s="10"/>
      <c r="ELY316" s="10"/>
      <c r="ELZ316" s="10"/>
      <c r="EMA316" s="10"/>
      <c r="EMB316" s="10"/>
      <c r="EMC316" s="10"/>
      <c r="EMD316" s="10"/>
      <c r="EME316" s="10"/>
      <c r="EMF316" s="10"/>
      <c r="EMG316" s="10"/>
      <c r="EMH316" s="10"/>
      <c r="EMI316" s="10"/>
      <c r="EMJ316" s="10"/>
      <c r="EMK316" s="10"/>
      <c r="EML316" s="10"/>
      <c r="EMM316" s="10"/>
      <c r="EMN316" s="10"/>
      <c r="EMO316" s="10"/>
      <c r="EMP316" s="10"/>
      <c r="EMQ316" s="10"/>
      <c r="EMR316" s="10"/>
      <c r="EMS316" s="10"/>
      <c r="EMT316" s="10"/>
      <c r="EMU316" s="10"/>
      <c r="EMV316" s="10"/>
      <c r="EMW316" s="10"/>
      <c r="EMX316" s="10"/>
      <c r="EMY316" s="10"/>
      <c r="EMZ316" s="10"/>
      <c r="ENA316" s="10"/>
      <c r="ENB316" s="10"/>
      <c r="ENC316" s="10"/>
      <c r="END316" s="10"/>
      <c r="ENE316" s="10"/>
      <c r="ENF316" s="10"/>
      <c r="ENG316" s="10"/>
      <c r="ENH316" s="10"/>
      <c r="ENI316" s="10"/>
      <c r="ENJ316" s="10"/>
      <c r="ENK316" s="10"/>
      <c r="ENL316" s="10"/>
      <c r="ENM316" s="10"/>
      <c r="ENN316" s="10"/>
      <c r="ENO316" s="10"/>
      <c r="ENP316" s="10"/>
      <c r="ENQ316" s="10"/>
      <c r="ENR316" s="10"/>
      <c r="ENS316" s="10"/>
      <c r="ENT316" s="10"/>
      <c r="ENU316" s="10"/>
      <c r="ENV316" s="10"/>
      <c r="ENW316" s="10"/>
      <c r="ENX316" s="10"/>
      <c r="ENY316" s="10"/>
      <c r="ENZ316" s="10"/>
      <c r="EOA316" s="10"/>
      <c r="EOB316" s="10"/>
      <c r="EOC316" s="10"/>
      <c r="EOD316" s="10"/>
      <c r="EOE316" s="10"/>
      <c r="EOF316" s="10"/>
      <c r="EOG316" s="10"/>
      <c r="EOH316" s="10"/>
      <c r="EOI316" s="10"/>
      <c r="EOJ316" s="10"/>
      <c r="EOK316" s="10"/>
      <c r="EOL316" s="10"/>
      <c r="EOM316" s="10"/>
      <c r="EON316" s="10"/>
      <c r="EOO316" s="10"/>
      <c r="EOP316" s="10"/>
      <c r="EOQ316" s="10"/>
      <c r="EOR316" s="10"/>
      <c r="EOS316" s="10"/>
      <c r="EOT316" s="10"/>
      <c r="EOU316" s="10"/>
      <c r="EOV316" s="10"/>
      <c r="EOW316" s="10"/>
      <c r="EOX316" s="10"/>
      <c r="EOY316" s="10"/>
      <c r="EOZ316" s="10"/>
      <c r="EPA316" s="10"/>
      <c r="EPB316" s="10"/>
      <c r="EPC316" s="10"/>
      <c r="EPD316" s="10"/>
      <c r="EPE316" s="10"/>
      <c r="EPF316" s="10"/>
      <c r="EPG316" s="10"/>
      <c r="EPH316" s="10"/>
      <c r="EPI316" s="10"/>
      <c r="EPJ316" s="10"/>
      <c r="EPK316" s="10"/>
      <c r="EPL316" s="10"/>
      <c r="EPM316" s="10"/>
      <c r="EPN316" s="10"/>
      <c r="EPO316" s="10"/>
      <c r="EPP316" s="10"/>
      <c r="EPQ316" s="10"/>
      <c r="EPR316" s="10"/>
      <c r="EPS316" s="10"/>
      <c r="EPT316" s="10"/>
      <c r="EPU316" s="10"/>
      <c r="EPV316" s="10"/>
      <c r="EPW316" s="10"/>
      <c r="EPX316" s="10"/>
      <c r="EPY316" s="10"/>
      <c r="EPZ316" s="10"/>
      <c r="EQA316" s="10"/>
      <c r="EQB316" s="10"/>
      <c r="EQC316" s="10"/>
      <c r="EQD316" s="10"/>
      <c r="EQE316" s="10"/>
      <c r="EQF316" s="10"/>
      <c r="EQG316" s="10"/>
      <c r="EQH316" s="10"/>
      <c r="EQI316" s="10"/>
      <c r="EQJ316" s="10"/>
      <c r="EQK316" s="10"/>
      <c r="EQL316" s="10"/>
      <c r="EQM316" s="10"/>
      <c r="EQN316" s="10"/>
      <c r="EQO316" s="10"/>
      <c r="EQP316" s="10"/>
      <c r="EQQ316" s="10"/>
      <c r="EQR316" s="10"/>
      <c r="EQS316" s="10"/>
      <c r="EQT316" s="10"/>
      <c r="EQU316" s="10"/>
      <c r="EQV316" s="10"/>
      <c r="EQW316" s="10"/>
      <c r="EQX316" s="10"/>
      <c r="EQY316" s="10"/>
      <c r="EQZ316" s="10"/>
      <c r="ERA316" s="10"/>
      <c r="ERB316" s="10"/>
      <c r="ERC316" s="10"/>
      <c r="ERD316" s="10"/>
      <c r="ERE316" s="10"/>
      <c r="ERF316" s="10"/>
      <c r="ERG316" s="10"/>
      <c r="ERH316" s="10"/>
      <c r="ERI316" s="10"/>
      <c r="ERJ316" s="10"/>
      <c r="ERK316" s="10"/>
      <c r="ERL316" s="10"/>
      <c r="ERM316" s="10"/>
      <c r="ERN316" s="10"/>
      <c r="ERO316" s="10"/>
      <c r="ERP316" s="10"/>
      <c r="ERQ316" s="10"/>
      <c r="ERR316" s="10"/>
      <c r="ERS316" s="10"/>
      <c r="ERT316" s="10"/>
      <c r="ERU316" s="10"/>
      <c r="ERV316" s="10"/>
      <c r="ERW316" s="10"/>
      <c r="ERX316" s="10"/>
      <c r="ERY316" s="10"/>
      <c r="ERZ316" s="10"/>
      <c r="ESA316" s="10"/>
      <c r="ESB316" s="10"/>
      <c r="ESC316" s="10"/>
      <c r="ESD316" s="10"/>
      <c r="ESE316" s="10"/>
      <c r="ESF316" s="10"/>
      <c r="ESG316" s="10"/>
      <c r="ESH316" s="10"/>
      <c r="ESI316" s="10"/>
      <c r="ESJ316" s="10"/>
      <c r="ESK316" s="10"/>
      <c r="ESL316" s="10"/>
      <c r="ESM316" s="10"/>
      <c r="ESN316" s="10"/>
      <c r="ESO316" s="10"/>
      <c r="ESP316" s="10"/>
      <c r="ESQ316" s="10"/>
      <c r="ESR316" s="10"/>
      <c r="ESS316" s="10"/>
      <c r="EST316" s="10"/>
      <c r="ESU316" s="10"/>
      <c r="ESV316" s="10"/>
      <c r="ESW316" s="10"/>
      <c r="ESX316" s="10"/>
      <c r="ESY316" s="10"/>
      <c r="ESZ316" s="10"/>
      <c r="ETA316" s="10"/>
      <c r="ETB316" s="10"/>
      <c r="ETC316" s="10"/>
      <c r="ETD316" s="10"/>
      <c r="ETE316" s="10"/>
      <c r="ETF316" s="10"/>
      <c r="ETG316" s="10"/>
      <c r="ETH316" s="10"/>
      <c r="ETI316" s="10"/>
      <c r="ETJ316" s="10"/>
      <c r="ETK316" s="10"/>
      <c r="ETL316" s="10"/>
      <c r="ETM316" s="10"/>
      <c r="ETN316" s="10"/>
      <c r="ETO316" s="10"/>
      <c r="ETP316" s="10"/>
      <c r="ETQ316" s="10"/>
      <c r="ETR316" s="10"/>
      <c r="ETS316" s="10"/>
      <c r="ETT316" s="10"/>
      <c r="ETU316" s="10"/>
      <c r="ETV316" s="10"/>
      <c r="ETW316" s="10"/>
      <c r="ETX316" s="10"/>
      <c r="ETY316" s="10"/>
      <c r="ETZ316" s="10"/>
      <c r="EUA316" s="10"/>
      <c r="EUB316" s="10"/>
      <c r="EUC316" s="10"/>
      <c r="EUD316" s="10"/>
      <c r="EUE316" s="10"/>
      <c r="EUF316" s="10"/>
      <c r="EUG316" s="10"/>
      <c r="EUH316" s="10"/>
      <c r="EUI316" s="10"/>
      <c r="EUJ316" s="10"/>
      <c r="EUK316" s="10"/>
      <c r="EUL316" s="10"/>
      <c r="EUM316" s="10"/>
      <c r="EUN316" s="10"/>
      <c r="EUO316" s="10"/>
      <c r="EUP316" s="10"/>
      <c r="EUQ316" s="10"/>
      <c r="EUR316" s="10"/>
      <c r="EUS316" s="10"/>
      <c r="EUT316" s="10"/>
      <c r="EUU316" s="10"/>
      <c r="EUV316" s="10"/>
      <c r="EUW316" s="10"/>
      <c r="EUX316" s="10"/>
      <c r="EUY316" s="10"/>
      <c r="EUZ316" s="10"/>
      <c r="EVA316" s="10"/>
      <c r="EVB316" s="10"/>
      <c r="EVC316" s="10"/>
      <c r="EVD316" s="10"/>
      <c r="EVE316" s="10"/>
      <c r="EVF316" s="10"/>
      <c r="EVG316" s="10"/>
      <c r="EVH316" s="10"/>
      <c r="EVI316" s="10"/>
      <c r="EVJ316" s="10"/>
      <c r="EVK316" s="10"/>
      <c r="EVL316" s="10"/>
      <c r="EVM316" s="10"/>
      <c r="EVN316" s="10"/>
      <c r="EVO316" s="10"/>
      <c r="EVP316" s="10"/>
      <c r="EVQ316" s="10"/>
      <c r="EVR316" s="10"/>
      <c r="EVS316" s="10"/>
      <c r="EVT316" s="10"/>
      <c r="EVU316" s="10"/>
      <c r="EVV316" s="10"/>
      <c r="EVW316" s="10"/>
      <c r="EVX316" s="10"/>
      <c r="EVY316" s="10"/>
      <c r="EVZ316" s="10"/>
      <c r="EWA316" s="10"/>
      <c r="EWB316" s="10"/>
      <c r="EWC316" s="10"/>
      <c r="EWD316" s="10"/>
      <c r="EWE316" s="10"/>
      <c r="EWF316" s="10"/>
      <c r="EWG316" s="10"/>
      <c r="EWH316" s="10"/>
      <c r="EWI316" s="10"/>
      <c r="EWJ316" s="10"/>
      <c r="EWK316" s="10"/>
      <c r="EWL316" s="10"/>
      <c r="EWM316" s="10"/>
      <c r="EWN316" s="10"/>
      <c r="EWO316" s="10"/>
      <c r="EWP316" s="10"/>
      <c r="EWQ316" s="10"/>
      <c r="EWR316" s="10"/>
      <c r="EWS316" s="10"/>
      <c r="EWT316" s="10"/>
      <c r="EWU316" s="10"/>
      <c r="EWV316" s="10"/>
      <c r="EWW316" s="10"/>
      <c r="EWX316" s="10"/>
      <c r="EWY316" s="10"/>
      <c r="EWZ316" s="10"/>
      <c r="EXA316" s="10"/>
      <c r="EXB316" s="10"/>
      <c r="EXC316" s="10"/>
      <c r="EXD316" s="10"/>
      <c r="EXE316" s="10"/>
      <c r="EXF316" s="10"/>
      <c r="EXG316" s="10"/>
      <c r="EXH316" s="10"/>
      <c r="EXI316" s="10"/>
      <c r="EXJ316" s="10"/>
      <c r="EXK316" s="10"/>
      <c r="EXL316" s="10"/>
      <c r="EXM316" s="10"/>
      <c r="EXN316" s="10"/>
      <c r="EXO316" s="10"/>
      <c r="EXP316" s="10"/>
      <c r="EXQ316" s="10"/>
      <c r="EXR316" s="10"/>
      <c r="EXS316" s="10"/>
      <c r="EXT316" s="10"/>
      <c r="EXU316" s="10"/>
      <c r="EXV316" s="10"/>
      <c r="EXW316" s="10"/>
      <c r="EXX316" s="10"/>
      <c r="EXY316" s="10"/>
      <c r="EXZ316" s="10"/>
      <c r="EYA316" s="10"/>
      <c r="EYB316" s="10"/>
      <c r="EYC316" s="10"/>
      <c r="EYD316" s="10"/>
      <c r="EYE316" s="10"/>
      <c r="EYF316" s="10"/>
      <c r="EYG316" s="10"/>
      <c r="EYH316" s="10"/>
      <c r="EYI316" s="10"/>
      <c r="EYJ316" s="10"/>
      <c r="EYK316" s="10"/>
      <c r="EYL316" s="10"/>
      <c r="EYM316" s="10"/>
      <c r="EYN316" s="10"/>
      <c r="EYO316" s="10"/>
      <c r="EYP316" s="10"/>
      <c r="EYQ316" s="10"/>
      <c r="EYR316" s="10"/>
      <c r="EYS316" s="10"/>
      <c r="EYT316" s="10"/>
      <c r="EYU316" s="10"/>
      <c r="EYV316" s="10"/>
      <c r="EYW316" s="10"/>
      <c r="EYX316" s="10"/>
      <c r="EYY316" s="10"/>
      <c r="EYZ316" s="10"/>
      <c r="EZA316" s="10"/>
      <c r="EZB316" s="10"/>
      <c r="EZC316" s="10"/>
      <c r="EZD316" s="10"/>
      <c r="EZE316" s="10"/>
      <c r="EZF316" s="10"/>
      <c r="EZG316" s="10"/>
      <c r="EZH316" s="10"/>
      <c r="EZI316" s="10"/>
      <c r="EZJ316" s="10"/>
      <c r="EZK316" s="10"/>
      <c r="EZL316" s="10"/>
      <c r="EZM316" s="10"/>
      <c r="EZN316" s="10"/>
      <c r="EZO316" s="10"/>
      <c r="EZP316" s="10"/>
      <c r="EZQ316" s="10"/>
      <c r="EZR316" s="10"/>
      <c r="EZS316" s="10"/>
      <c r="EZT316" s="10"/>
      <c r="EZU316" s="10"/>
      <c r="EZV316" s="10"/>
      <c r="EZW316" s="10"/>
      <c r="EZX316" s="10"/>
      <c r="EZY316" s="10"/>
      <c r="EZZ316" s="10"/>
      <c r="FAA316" s="10"/>
      <c r="FAB316" s="10"/>
      <c r="FAC316" s="10"/>
      <c r="FAD316" s="10"/>
      <c r="FAE316" s="10"/>
      <c r="FAF316" s="10"/>
      <c r="FAG316" s="10"/>
      <c r="FAH316" s="10"/>
      <c r="FAI316" s="10"/>
      <c r="FAJ316" s="10"/>
      <c r="FAK316" s="10"/>
      <c r="FAL316" s="10"/>
      <c r="FAM316" s="10"/>
      <c r="FAN316" s="10"/>
      <c r="FAO316" s="10"/>
      <c r="FAP316" s="10"/>
      <c r="FAQ316" s="10"/>
      <c r="FAR316" s="10"/>
      <c r="FAS316" s="10"/>
      <c r="FAT316" s="10"/>
      <c r="FAU316" s="10"/>
      <c r="FAV316" s="10"/>
      <c r="FAW316" s="10"/>
      <c r="FAX316" s="10"/>
      <c r="FAY316" s="10"/>
      <c r="FAZ316" s="10"/>
      <c r="FBA316" s="10"/>
      <c r="FBB316" s="10"/>
      <c r="FBC316" s="10"/>
      <c r="FBD316" s="10"/>
      <c r="FBE316" s="10"/>
      <c r="FBF316" s="10"/>
      <c r="FBG316" s="10"/>
      <c r="FBH316" s="10"/>
      <c r="FBI316" s="10"/>
      <c r="FBJ316" s="10"/>
      <c r="FBK316" s="10"/>
      <c r="FBL316" s="10"/>
      <c r="FBM316" s="10"/>
      <c r="FBN316" s="10"/>
      <c r="FBO316" s="10"/>
      <c r="FBP316" s="10"/>
      <c r="FBQ316" s="10"/>
      <c r="FBR316" s="10"/>
      <c r="FBS316" s="10"/>
      <c r="FBT316" s="10"/>
      <c r="FBU316" s="10"/>
      <c r="FBV316" s="10"/>
      <c r="FBW316" s="10"/>
      <c r="FBX316" s="10"/>
      <c r="FBY316" s="10"/>
      <c r="FBZ316" s="10"/>
      <c r="FCA316" s="10"/>
      <c r="FCB316" s="10"/>
      <c r="FCC316" s="10"/>
      <c r="FCD316" s="10"/>
      <c r="FCE316" s="10"/>
      <c r="FCF316" s="10"/>
      <c r="FCG316" s="10"/>
      <c r="FCH316" s="10"/>
      <c r="FCI316" s="10"/>
      <c r="FCJ316" s="10"/>
      <c r="FCK316" s="10"/>
      <c r="FCL316" s="10"/>
      <c r="FCM316" s="10"/>
      <c r="FCN316" s="10"/>
      <c r="FCO316" s="10"/>
      <c r="FCP316" s="10"/>
      <c r="FCQ316" s="10"/>
      <c r="FCR316" s="10"/>
      <c r="FCS316" s="10"/>
      <c r="FCT316" s="10"/>
      <c r="FCU316" s="10"/>
      <c r="FCV316" s="10"/>
      <c r="FCW316" s="10"/>
      <c r="FCX316" s="10"/>
      <c r="FCY316" s="10"/>
      <c r="FCZ316" s="10"/>
      <c r="FDA316" s="10"/>
      <c r="FDB316" s="10"/>
      <c r="FDC316" s="10"/>
      <c r="FDD316" s="10"/>
      <c r="FDE316" s="10"/>
      <c r="FDF316" s="10"/>
      <c r="FDG316" s="10"/>
      <c r="FDH316" s="10"/>
      <c r="FDI316" s="10"/>
      <c r="FDJ316" s="10"/>
      <c r="FDK316" s="10"/>
      <c r="FDL316" s="10"/>
      <c r="FDM316" s="10"/>
      <c r="FDN316" s="10"/>
      <c r="FDO316" s="10"/>
      <c r="FDP316" s="10"/>
      <c r="FDQ316" s="10"/>
      <c r="FDR316" s="10"/>
      <c r="FDS316" s="10"/>
      <c r="FDT316" s="10"/>
      <c r="FDU316" s="10"/>
      <c r="FDV316" s="10"/>
      <c r="FDW316" s="10"/>
      <c r="FDX316" s="10"/>
      <c r="FDY316" s="10"/>
      <c r="FDZ316" s="10"/>
      <c r="FEA316" s="10"/>
      <c r="FEB316" s="10"/>
      <c r="FEC316" s="10"/>
      <c r="FED316" s="10"/>
      <c r="FEE316" s="10"/>
      <c r="FEF316" s="10"/>
      <c r="FEG316" s="10"/>
      <c r="FEH316" s="10"/>
      <c r="FEI316" s="10"/>
      <c r="FEJ316" s="10"/>
      <c r="FEK316" s="10"/>
      <c r="FEL316" s="10"/>
      <c r="FEM316" s="10"/>
      <c r="FEN316" s="10"/>
      <c r="FEO316" s="10"/>
      <c r="FEP316" s="10"/>
      <c r="FEQ316" s="10"/>
      <c r="FER316" s="10"/>
      <c r="FES316" s="10"/>
      <c r="FET316" s="10"/>
      <c r="FEU316" s="10"/>
      <c r="FEV316" s="10"/>
      <c r="FEW316" s="10"/>
      <c r="FEX316" s="10"/>
      <c r="FEY316" s="10"/>
      <c r="FEZ316" s="10"/>
      <c r="FFA316" s="10"/>
      <c r="FFB316" s="10"/>
      <c r="FFC316" s="10"/>
      <c r="FFD316" s="10"/>
      <c r="FFE316" s="10"/>
      <c r="FFF316" s="10"/>
      <c r="FFG316" s="10"/>
      <c r="FFH316" s="10"/>
      <c r="FFI316" s="10"/>
      <c r="FFJ316" s="10"/>
      <c r="FFK316" s="10"/>
      <c r="FFL316" s="10"/>
      <c r="FFM316" s="10"/>
      <c r="FFN316" s="10"/>
      <c r="FFO316" s="10"/>
      <c r="FFP316" s="10"/>
      <c r="FFQ316" s="10"/>
      <c r="FFR316" s="10"/>
      <c r="FFS316" s="10"/>
      <c r="FFT316" s="10"/>
      <c r="FFU316" s="10"/>
      <c r="FFV316" s="10"/>
      <c r="FFW316" s="10"/>
      <c r="FFX316" s="10"/>
      <c r="FFY316" s="10"/>
      <c r="FFZ316" s="10"/>
      <c r="FGA316" s="10"/>
      <c r="FGB316" s="10"/>
      <c r="FGC316" s="10"/>
      <c r="FGD316" s="10"/>
      <c r="FGE316" s="10"/>
      <c r="FGF316" s="10"/>
      <c r="FGG316" s="10"/>
      <c r="FGH316" s="10"/>
      <c r="FGI316" s="10"/>
      <c r="FGJ316" s="10"/>
      <c r="FGK316" s="10"/>
      <c r="FGL316" s="10"/>
      <c r="FGM316" s="10"/>
      <c r="FGN316" s="10"/>
      <c r="FGO316" s="10"/>
      <c r="FGP316" s="10"/>
      <c r="FGQ316" s="10"/>
      <c r="FGR316" s="10"/>
      <c r="FGS316" s="10"/>
      <c r="FGT316" s="10"/>
      <c r="FGU316" s="10"/>
      <c r="FGV316" s="10"/>
      <c r="FGW316" s="10"/>
      <c r="FGX316" s="10"/>
      <c r="FGY316" s="10"/>
      <c r="FGZ316" s="10"/>
      <c r="FHA316" s="10"/>
      <c r="FHB316" s="10"/>
      <c r="FHC316" s="10"/>
      <c r="FHD316" s="10"/>
      <c r="FHE316" s="10"/>
      <c r="FHF316" s="10"/>
      <c r="FHG316" s="10"/>
      <c r="FHH316" s="10"/>
      <c r="FHI316" s="10"/>
      <c r="FHJ316" s="10"/>
      <c r="FHK316" s="10"/>
      <c r="FHL316" s="10"/>
      <c r="FHM316" s="10"/>
      <c r="FHN316" s="10"/>
      <c r="FHO316" s="10"/>
      <c r="FHP316" s="10"/>
      <c r="FHQ316" s="10"/>
      <c r="FHR316" s="10"/>
      <c r="FHS316" s="10"/>
      <c r="FHT316" s="10"/>
      <c r="FHU316" s="10"/>
      <c r="FHV316" s="10"/>
      <c r="FHW316" s="10"/>
      <c r="FHX316" s="10"/>
      <c r="FHY316" s="10"/>
      <c r="FHZ316" s="10"/>
      <c r="FIA316" s="10"/>
      <c r="FIB316" s="10"/>
      <c r="FIC316" s="10"/>
      <c r="FID316" s="10"/>
      <c r="FIE316" s="10"/>
      <c r="FIF316" s="10"/>
      <c r="FIG316" s="10"/>
      <c r="FIH316" s="10"/>
      <c r="FII316" s="10"/>
      <c r="FIJ316" s="10"/>
      <c r="FIK316" s="10"/>
      <c r="FIL316" s="10"/>
      <c r="FIM316" s="10"/>
      <c r="FIN316" s="10"/>
      <c r="FIO316" s="10"/>
      <c r="FIP316" s="10"/>
      <c r="FIQ316" s="10"/>
      <c r="FIR316" s="10"/>
      <c r="FIS316" s="10"/>
      <c r="FIT316" s="10"/>
      <c r="FIU316" s="10"/>
      <c r="FIV316" s="10"/>
      <c r="FIW316" s="10"/>
      <c r="FIX316" s="10"/>
      <c r="FIY316" s="10"/>
      <c r="FIZ316" s="10"/>
      <c r="FJA316" s="10"/>
      <c r="FJB316" s="10"/>
      <c r="FJC316" s="10"/>
      <c r="FJD316" s="10"/>
      <c r="FJE316" s="10"/>
      <c r="FJF316" s="10"/>
      <c r="FJG316" s="10"/>
      <c r="FJH316" s="10"/>
      <c r="FJI316" s="10"/>
      <c r="FJJ316" s="10"/>
      <c r="FJK316" s="10"/>
      <c r="FJL316" s="10"/>
      <c r="FJM316" s="10"/>
      <c r="FJN316" s="10"/>
      <c r="FJO316" s="10"/>
      <c r="FJP316" s="10"/>
      <c r="FJQ316" s="10"/>
      <c r="FJR316" s="10"/>
      <c r="FJS316" s="10"/>
      <c r="FJT316" s="10"/>
      <c r="FJU316" s="10"/>
      <c r="FJV316" s="10"/>
      <c r="FJW316" s="10"/>
      <c r="FJX316" s="10"/>
      <c r="FJY316" s="10"/>
      <c r="FJZ316" s="10"/>
      <c r="FKA316" s="10"/>
      <c r="FKB316" s="10"/>
      <c r="FKC316" s="10"/>
      <c r="FKD316" s="10"/>
      <c r="FKE316" s="10"/>
      <c r="FKF316" s="10"/>
      <c r="FKG316" s="10"/>
      <c r="FKH316" s="10"/>
      <c r="FKI316" s="10"/>
      <c r="FKJ316" s="10"/>
      <c r="FKK316" s="10"/>
      <c r="FKL316" s="10"/>
      <c r="FKM316" s="10"/>
      <c r="FKN316" s="10"/>
      <c r="FKO316" s="10"/>
      <c r="FKP316" s="10"/>
      <c r="FKQ316" s="10"/>
      <c r="FKR316" s="10"/>
      <c r="FKS316" s="10"/>
      <c r="FKT316" s="10"/>
      <c r="FKU316" s="10"/>
      <c r="FKV316" s="10"/>
      <c r="FKW316" s="10"/>
      <c r="FKX316" s="10"/>
      <c r="FKY316" s="10"/>
      <c r="FKZ316" s="10"/>
      <c r="FLA316" s="10"/>
      <c r="FLB316" s="10"/>
      <c r="FLC316" s="10"/>
      <c r="FLD316" s="10"/>
      <c r="FLE316" s="10"/>
      <c r="FLF316" s="10"/>
      <c r="FLG316" s="10"/>
      <c r="FLH316" s="10"/>
      <c r="FLI316" s="10"/>
      <c r="FLJ316" s="10"/>
      <c r="FLK316" s="10"/>
      <c r="FLL316" s="10"/>
      <c r="FLM316" s="10"/>
      <c r="FLN316" s="10"/>
      <c r="FLO316" s="10"/>
      <c r="FLP316" s="10"/>
      <c r="FLQ316" s="10"/>
      <c r="FLR316" s="10"/>
      <c r="FLS316" s="10"/>
      <c r="FLT316" s="10"/>
      <c r="FLU316" s="10"/>
      <c r="FLV316" s="10"/>
      <c r="FLW316" s="10"/>
      <c r="FLX316" s="10"/>
      <c r="FLY316" s="10"/>
      <c r="FLZ316" s="10"/>
      <c r="FMA316" s="10"/>
      <c r="FMB316" s="10"/>
      <c r="FMC316" s="10"/>
      <c r="FMD316" s="10"/>
      <c r="FME316" s="10"/>
      <c r="FMF316" s="10"/>
      <c r="FMG316" s="10"/>
      <c r="FMH316" s="10"/>
      <c r="FMI316" s="10"/>
      <c r="FMJ316" s="10"/>
      <c r="FMK316" s="10"/>
      <c r="FML316" s="10"/>
      <c r="FMM316" s="10"/>
      <c r="FMN316" s="10"/>
      <c r="FMO316" s="10"/>
      <c r="FMP316" s="10"/>
      <c r="FMQ316" s="10"/>
      <c r="FMR316" s="10"/>
      <c r="FMS316" s="10"/>
      <c r="FMT316" s="10"/>
      <c r="FMU316" s="10"/>
      <c r="FMV316" s="10"/>
      <c r="FMW316" s="10"/>
      <c r="FMX316" s="10"/>
      <c r="FMY316" s="10"/>
      <c r="FMZ316" s="10"/>
      <c r="FNA316" s="10"/>
      <c r="FNB316" s="10"/>
      <c r="FNC316" s="10"/>
      <c r="FND316" s="10"/>
      <c r="FNE316" s="10"/>
      <c r="FNF316" s="10"/>
      <c r="FNG316" s="10"/>
      <c r="FNH316" s="10"/>
      <c r="FNI316" s="10"/>
      <c r="FNJ316" s="10"/>
      <c r="FNK316" s="10"/>
      <c r="FNL316" s="10"/>
      <c r="FNM316" s="10"/>
      <c r="FNN316" s="10"/>
      <c r="FNO316" s="10"/>
      <c r="FNP316" s="10"/>
      <c r="FNQ316" s="10"/>
      <c r="FNR316" s="10"/>
      <c r="FNS316" s="10"/>
      <c r="FNT316" s="10"/>
      <c r="FNU316" s="10"/>
      <c r="FNV316" s="10"/>
      <c r="FNW316" s="10"/>
      <c r="FNX316" s="10"/>
      <c r="FNY316" s="10"/>
      <c r="FNZ316" s="10"/>
      <c r="FOA316" s="10"/>
      <c r="FOB316" s="10"/>
      <c r="FOC316" s="10"/>
      <c r="FOD316" s="10"/>
      <c r="FOE316" s="10"/>
      <c r="FOF316" s="10"/>
      <c r="FOG316" s="10"/>
      <c r="FOH316" s="10"/>
      <c r="FOI316" s="10"/>
      <c r="FOJ316" s="10"/>
      <c r="FOK316" s="10"/>
      <c r="FOL316" s="10"/>
      <c r="FOM316" s="10"/>
      <c r="FON316" s="10"/>
      <c r="FOO316" s="10"/>
      <c r="FOP316" s="10"/>
      <c r="FOQ316" s="10"/>
      <c r="FOR316" s="10"/>
      <c r="FOS316" s="10"/>
      <c r="FOT316" s="10"/>
      <c r="FOU316" s="10"/>
      <c r="FOV316" s="10"/>
      <c r="FOW316" s="10"/>
      <c r="FOX316" s="10"/>
      <c r="FOY316" s="10"/>
      <c r="FOZ316" s="10"/>
      <c r="FPA316" s="10"/>
      <c r="FPB316" s="10"/>
      <c r="FPC316" s="10"/>
      <c r="FPD316" s="10"/>
      <c r="FPE316" s="10"/>
      <c r="FPF316" s="10"/>
      <c r="FPG316" s="10"/>
      <c r="FPH316" s="10"/>
      <c r="FPI316" s="10"/>
      <c r="FPJ316" s="10"/>
      <c r="FPK316" s="10"/>
      <c r="FPL316" s="10"/>
      <c r="FPM316" s="10"/>
      <c r="FPN316" s="10"/>
      <c r="FPO316" s="10"/>
      <c r="FPP316" s="10"/>
      <c r="FPQ316" s="10"/>
      <c r="FPR316" s="10"/>
      <c r="FPS316" s="10"/>
      <c r="FPT316" s="10"/>
      <c r="FPU316" s="10"/>
      <c r="FPV316" s="10"/>
      <c r="FPW316" s="10"/>
      <c r="FPX316" s="10"/>
      <c r="FPY316" s="10"/>
      <c r="FPZ316" s="10"/>
      <c r="FQA316" s="10"/>
      <c r="FQB316" s="10"/>
      <c r="FQC316" s="10"/>
      <c r="FQD316" s="10"/>
      <c r="FQE316" s="10"/>
      <c r="FQF316" s="10"/>
      <c r="FQG316" s="10"/>
      <c r="FQH316" s="10"/>
      <c r="FQI316" s="10"/>
      <c r="FQJ316" s="10"/>
      <c r="FQK316" s="10"/>
      <c r="FQL316" s="10"/>
      <c r="FQM316" s="10"/>
      <c r="FQN316" s="10"/>
      <c r="FQO316" s="10"/>
      <c r="FQP316" s="10"/>
      <c r="FQQ316" s="10"/>
      <c r="FQR316" s="10"/>
      <c r="FQS316" s="10"/>
      <c r="FQT316" s="10"/>
      <c r="FQU316" s="10"/>
      <c r="FQV316" s="10"/>
      <c r="FQW316" s="10"/>
      <c r="FQX316" s="10"/>
      <c r="FQY316" s="10"/>
      <c r="FQZ316" s="10"/>
      <c r="FRA316" s="10"/>
      <c r="FRB316" s="10"/>
      <c r="FRC316" s="10"/>
      <c r="FRD316" s="10"/>
      <c r="FRE316" s="10"/>
      <c r="FRF316" s="10"/>
      <c r="FRG316" s="10"/>
      <c r="FRH316" s="10"/>
      <c r="FRI316" s="10"/>
      <c r="FRJ316" s="10"/>
      <c r="FRK316" s="10"/>
      <c r="FRL316" s="10"/>
      <c r="FRM316" s="10"/>
      <c r="FRN316" s="10"/>
      <c r="FRO316" s="10"/>
      <c r="FRP316" s="10"/>
      <c r="FRQ316" s="10"/>
      <c r="FRR316" s="10"/>
      <c r="FRS316" s="10"/>
      <c r="FRT316" s="10"/>
      <c r="FRU316" s="10"/>
      <c r="FRV316" s="10"/>
      <c r="FRW316" s="10"/>
      <c r="FRX316" s="10"/>
      <c r="FRY316" s="10"/>
      <c r="FRZ316" s="10"/>
      <c r="FSA316" s="10"/>
      <c r="FSB316" s="10"/>
      <c r="FSC316" s="10"/>
      <c r="FSD316" s="10"/>
      <c r="FSE316" s="10"/>
      <c r="FSF316" s="10"/>
      <c r="FSG316" s="10"/>
      <c r="FSH316" s="10"/>
      <c r="FSI316" s="10"/>
      <c r="FSJ316" s="10"/>
      <c r="FSK316" s="10"/>
      <c r="FSL316" s="10"/>
      <c r="FSM316" s="10"/>
      <c r="FSN316" s="10"/>
      <c r="FSO316" s="10"/>
      <c r="FSP316" s="10"/>
      <c r="FSQ316" s="10"/>
      <c r="FSR316" s="10"/>
      <c r="FSS316" s="10"/>
      <c r="FST316" s="10"/>
      <c r="FSU316" s="10"/>
      <c r="FSV316" s="10"/>
      <c r="FSW316" s="10"/>
      <c r="FSX316" s="10"/>
      <c r="FSY316" s="10"/>
      <c r="FSZ316" s="10"/>
      <c r="FTA316" s="10"/>
      <c r="FTB316" s="10"/>
      <c r="FTC316" s="10"/>
      <c r="FTD316" s="10"/>
      <c r="FTE316" s="10"/>
      <c r="FTF316" s="10"/>
      <c r="FTG316" s="10"/>
      <c r="FTH316" s="10"/>
      <c r="FTI316" s="10"/>
      <c r="FTJ316" s="10"/>
      <c r="FTK316" s="10"/>
      <c r="FTL316" s="10"/>
      <c r="FTM316" s="10"/>
      <c r="FTN316" s="10"/>
      <c r="FTO316" s="10"/>
      <c r="FTP316" s="10"/>
      <c r="FTQ316" s="10"/>
      <c r="FTR316" s="10"/>
      <c r="FTS316" s="10"/>
      <c r="FTT316" s="10"/>
      <c r="FTU316" s="10"/>
      <c r="FTV316" s="10"/>
      <c r="FTW316" s="10"/>
      <c r="FTX316" s="10"/>
      <c r="FTY316" s="10"/>
      <c r="FTZ316" s="10"/>
      <c r="FUA316" s="10"/>
      <c r="FUB316" s="10"/>
      <c r="FUC316" s="10"/>
      <c r="FUD316" s="10"/>
      <c r="FUE316" s="10"/>
      <c r="FUF316" s="10"/>
      <c r="FUG316" s="10"/>
      <c r="FUH316" s="10"/>
      <c r="FUI316" s="10"/>
      <c r="FUJ316" s="10"/>
      <c r="FUK316" s="10"/>
      <c r="FUL316" s="10"/>
      <c r="FUM316" s="10"/>
      <c r="FUN316" s="10"/>
      <c r="FUO316" s="10"/>
      <c r="FUP316" s="10"/>
      <c r="FUQ316" s="10"/>
      <c r="FUR316" s="10"/>
      <c r="FUS316" s="10"/>
      <c r="FUT316" s="10"/>
      <c r="FUU316" s="10"/>
      <c r="FUV316" s="10"/>
      <c r="FUW316" s="10"/>
      <c r="FUX316" s="10"/>
      <c r="FUY316" s="10"/>
      <c r="FUZ316" s="10"/>
      <c r="FVA316" s="10"/>
      <c r="FVB316" s="10"/>
      <c r="FVC316" s="10"/>
      <c r="FVD316" s="10"/>
      <c r="FVE316" s="10"/>
      <c r="FVF316" s="10"/>
      <c r="FVG316" s="10"/>
      <c r="FVH316" s="10"/>
      <c r="FVI316" s="10"/>
      <c r="FVJ316" s="10"/>
      <c r="FVK316" s="10"/>
      <c r="FVL316" s="10"/>
      <c r="FVM316" s="10"/>
      <c r="FVN316" s="10"/>
      <c r="FVO316" s="10"/>
      <c r="FVP316" s="10"/>
      <c r="FVQ316" s="10"/>
      <c r="FVR316" s="10"/>
      <c r="FVS316" s="10"/>
      <c r="FVT316" s="10"/>
      <c r="FVU316" s="10"/>
      <c r="FVV316" s="10"/>
      <c r="FVW316" s="10"/>
      <c r="FVX316" s="10"/>
      <c r="FVY316" s="10"/>
      <c r="FVZ316" s="10"/>
      <c r="FWA316" s="10"/>
      <c r="FWB316" s="10"/>
      <c r="FWC316" s="10"/>
      <c r="FWD316" s="10"/>
      <c r="FWE316" s="10"/>
      <c r="FWF316" s="10"/>
      <c r="FWG316" s="10"/>
      <c r="FWH316" s="10"/>
      <c r="FWI316" s="10"/>
      <c r="FWJ316" s="10"/>
      <c r="FWK316" s="10"/>
      <c r="FWL316" s="10"/>
      <c r="FWM316" s="10"/>
      <c r="FWN316" s="10"/>
      <c r="FWO316" s="10"/>
      <c r="FWP316" s="10"/>
      <c r="FWQ316" s="10"/>
      <c r="FWR316" s="10"/>
      <c r="FWS316" s="10"/>
      <c r="FWT316" s="10"/>
      <c r="FWU316" s="10"/>
      <c r="FWV316" s="10"/>
      <c r="FWW316" s="10"/>
      <c r="FWX316" s="10"/>
      <c r="FWY316" s="10"/>
      <c r="FWZ316" s="10"/>
      <c r="FXA316" s="10"/>
      <c r="FXB316" s="10"/>
      <c r="FXC316" s="10"/>
      <c r="FXD316" s="10"/>
      <c r="FXE316" s="10"/>
      <c r="FXF316" s="10"/>
      <c r="FXG316" s="10"/>
      <c r="FXH316" s="10"/>
      <c r="FXI316" s="10"/>
      <c r="FXJ316" s="10"/>
      <c r="FXK316" s="10"/>
      <c r="FXL316" s="10"/>
      <c r="FXM316" s="10"/>
      <c r="FXN316" s="10"/>
      <c r="FXO316" s="10"/>
      <c r="FXP316" s="10"/>
      <c r="FXQ316" s="10"/>
      <c r="FXR316" s="10"/>
      <c r="FXS316" s="10"/>
      <c r="FXT316" s="10"/>
      <c r="FXU316" s="10"/>
      <c r="FXV316" s="10"/>
      <c r="FXW316" s="10"/>
      <c r="FXX316" s="10"/>
      <c r="FXY316" s="10"/>
      <c r="FXZ316" s="10"/>
      <c r="FYA316" s="10"/>
      <c r="FYB316" s="10"/>
      <c r="FYC316" s="10"/>
      <c r="FYD316" s="10"/>
      <c r="FYE316" s="10"/>
      <c r="FYF316" s="10"/>
      <c r="FYG316" s="10"/>
      <c r="FYH316" s="10"/>
      <c r="FYI316" s="10"/>
      <c r="FYJ316" s="10"/>
      <c r="FYK316" s="10"/>
      <c r="FYL316" s="10"/>
      <c r="FYM316" s="10"/>
      <c r="FYN316" s="10"/>
      <c r="FYO316" s="10"/>
      <c r="FYP316" s="10"/>
      <c r="FYQ316" s="10"/>
      <c r="FYR316" s="10"/>
      <c r="FYS316" s="10"/>
      <c r="FYT316" s="10"/>
      <c r="FYU316" s="10"/>
      <c r="FYV316" s="10"/>
      <c r="FYW316" s="10"/>
      <c r="FYX316" s="10"/>
      <c r="FYY316" s="10"/>
      <c r="FYZ316" s="10"/>
      <c r="FZA316" s="10"/>
      <c r="FZB316" s="10"/>
      <c r="FZC316" s="10"/>
      <c r="FZD316" s="10"/>
      <c r="FZE316" s="10"/>
      <c r="FZF316" s="10"/>
      <c r="FZG316" s="10"/>
      <c r="FZH316" s="10"/>
      <c r="FZI316" s="10"/>
      <c r="FZJ316" s="10"/>
      <c r="FZK316" s="10"/>
      <c r="FZL316" s="10"/>
      <c r="FZM316" s="10"/>
      <c r="FZN316" s="10"/>
      <c r="FZO316" s="10"/>
      <c r="FZP316" s="10"/>
      <c r="FZQ316" s="10"/>
      <c r="FZR316" s="10"/>
      <c r="FZS316" s="10"/>
      <c r="FZT316" s="10"/>
      <c r="FZU316" s="10"/>
      <c r="FZV316" s="10"/>
      <c r="FZW316" s="10"/>
      <c r="FZX316" s="10"/>
      <c r="FZY316" s="10"/>
      <c r="FZZ316" s="10"/>
      <c r="GAA316" s="10"/>
      <c r="GAB316" s="10"/>
      <c r="GAC316" s="10"/>
      <c r="GAD316" s="10"/>
      <c r="GAE316" s="10"/>
      <c r="GAF316" s="10"/>
      <c r="GAG316" s="10"/>
      <c r="GAH316" s="10"/>
      <c r="GAI316" s="10"/>
      <c r="GAJ316" s="10"/>
      <c r="GAK316" s="10"/>
      <c r="GAL316" s="10"/>
      <c r="GAM316" s="10"/>
      <c r="GAN316" s="10"/>
      <c r="GAO316" s="10"/>
      <c r="GAP316" s="10"/>
      <c r="GAQ316" s="10"/>
      <c r="GAR316" s="10"/>
      <c r="GAS316" s="10"/>
      <c r="GAT316" s="10"/>
      <c r="GAU316" s="10"/>
      <c r="GAV316" s="10"/>
      <c r="GAW316" s="10"/>
      <c r="GAX316" s="10"/>
      <c r="GAY316" s="10"/>
      <c r="GAZ316" s="10"/>
      <c r="GBA316" s="10"/>
      <c r="GBB316" s="10"/>
      <c r="GBC316" s="10"/>
      <c r="GBD316" s="10"/>
      <c r="GBE316" s="10"/>
      <c r="GBF316" s="10"/>
      <c r="GBG316" s="10"/>
      <c r="GBH316" s="10"/>
      <c r="GBI316" s="10"/>
      <c r="GBJ316" s="10"/>
      <c r="GBK316" s="10"/>
      <c r="GBL316" s="10"/>
      <c r="GBM316" s="10"/>
      <c r="GBN316" s="10"/>
      <c r="GBO316" s="10"/>
      <c r="GBP316" s="10"/>
      <c r="GBQ316" s="10"/>
      <c r="GBR316" s="10"/>
      <c r="GBS316" s="10"/>
      <c r="GBT316" s="10"/>
      <c r="GBU316" s="10"/>
      <c r="GBV316" s="10"/>
      <c r="GBW316" s="10"/>
      <c r="GBX316" s="10"/>
      <c r="GBY316" s="10"/>
      <c r="GBZ316" s="10"/>
      <c r="GCA316" s="10"/>
      <c r="GCB316" s="10"/>
      <c r="GCC316" s="10"/>
      <c r="GCD316" s="10"/>
      <c r="GCE316" s="10"/>
      <c r="GCF316" s="10"/>
      <c r="GCG316" s="10"/>
      <c r="GCH316" s="10"/>
      <c r="GCI316" s="10"/>
      <c r="GCJ316" s="10"/>
      <c r="GCK316" s="10"/>
      <c r="GCL316" s="10"/>
      <c r="GCM316" s="10"/>
      <c r="GCN316" s="10"/>
      <c r="GCO316" s="10"/>
      <c r="GCP316" s="10"/>
      <c r="GCQ316" s="10"/>
      <c r="GCR316" s="10"/>
      <c r="GCS316" s="10"/>
      <c r="GCT316" s="10"/>
      <c r="GCU316" s="10"/>
      <c r="GCV316" s="10"/>
      <c r="GCW316" s="10"/>
      <c r="GCX316" s="10"/>
      <c r="GCY316" s="10"/>
      <c r="GCZ316" s="10"/>
      <c r="GDA316" s="10"/>
      <c r="GDB316" s="10"/>
      <c r="GDC316" s="10"/>
      <c r="GDD316" s="10"/>
      <c r="GDE316" s="10"/>
      <c r="GDF316" s="10"/>
      <c r="GDG316" s="10"/>
      <c r="GDH316" s="10"/>
      <c r="GDI316" s="10"/>
      <c r="GDJ316" s="10"/>
      <c r="GDK316" s="10"/>
      <c r="GDL316" s="10"/>
      <c r="GDM316" s="10"/>
      <c r="GDN316" s="10"/>
      <c r="GDO316" s="10"/>
      <c r="GDP316" s="10"/>
      <c r="GDQ316" s="10"/>
      <c r="GDR316" s="10"/>
      <c r="GDS316" s="10"/>
      <c r="GDT316" s="10"/>
      <c r="GDU316" s="10"/>
      <c r="GDV316" s="10"/>
      <c r="GDW316" s="10"/>
      <c r="GDX316" s="10"/>
      <c r="GDY316" s="10"/>
      <c r="GDZ316" s="10"/>
      <c r="GEA316" s="10"/>
      <c r="GEB316" s="10"/>
      <c r="GEC316" s="10"/>
      <c r="GED316" s="10"/>
      <c r="GEE316" s="10"/>
      <c r="GEF316" s="10"/>
      <c r="GEG316" s="10"/>
      <c r="GEH316" s="10"/>
      <c r="GEI316" s="10"/>
      <c r="GEJ316" s="10"/>
      <c r="GEK316" s="10"/>
      <c r="GEL316" s="10"/>
      <c r="GEM316" s="10"/>
      <c r="GEN316" s="10"/>
      <c r="GEO316" s="10"/>
      <c r="GEP316" s="10"/>
      <c r="GEQ316" s="10"/>
      <c r="GER316" s="10"/>
      <c r="GES316" s="10"/>
      <c r="GET316" s="10"/>
      <c r="GEU316" s="10"/>
      <c r="GEV316" s="10"/>
      <c r="GEW316" s="10"/>
      <c r="GEX316" s="10"/>
      <c r="GEY316" s="10"/>
      <c r="GEZ316" s="10"/>
      <c r="GFA316" s="10"/>
      <c r="GFB316" s="10"/>
      <c r="GFC316" s="10"/>
      <c r="GFD316" s="10"/>
      <c r="GFE316" s="10"/>
      <c r="GFF316" s="10"/>
      <c r="GFG316" s="10"/>
      <c r="GFH316" s="10"/>
      <c r="GFI316" s="10"/>
      <c r="GFJ316" s="10"/>
      <c r="GFK316" s="10"/>
      <c r="GFL316" s="10"/>
      <c r="GFM316" s="10"/>
      <c r="GFN316" s="10"/>
      <c r="GFO316" s="10"/>
      <c r="GFP316" s="10"/>
      <c r="GFQ316" s="10"/>
      <c r="GFR316" s="10"/>
      <c r="GFS316" s="10"/>
      <c r="GFT316" s="10"/>
      <c r="GFU316" s="10"/>
      <c r="GFV316" s="10"/>
      <c r="GFW316" s="10"/>
      <c r="GFX316" s="10"/>
      <c r="GFY316" s="10"/>
      <c r="GFZ316" s="10"/>
      <c r="GGA316" s="10"/>
      <c r="GGB316" s="10"/>
      <c r="GGC316" s="10"/>
      <c r="GGD316" s="10"/>
      <c r="GGE316" s="10"/>
      <c r="GGF316" s="10"/>
      <c r="GGG316" s="10"/>
      <c r="GGH316" s="10"/>
      <c r="GGI316" s="10"/>
      <c r="GGJ316" s="10"/>
      <c r="GGK316" s="10"/>
      <c r="GGL316" s="10"/>
      <c r="GGM316" s="10"/>
      <c r="GGN316" s="10"/>
      <c r="GGO316" s="10"/>
      <c r="GGP316" s="10"/>
      <c r="GGQ316" s="10"/>
      <c r="GGR316" s="10"/>
      <c r="GGS316" s="10"/>
      <c r="GGT316" s="10"/>
      <c r="GGU316" s="10"/>
      <c r="GGV316" s="10"/>
      <c r="GGW316" s="10"/>
      <c r="GGX316" s="10"/>
      <c r="GGY316" s="10"/>
      <c r="GGZ316" s="10"/>
      <c r="GHA316" s="10"/>
      <c r="GHB316" s="10"/>
      <c r="GHC316" s="10"/>
      <c r="GHD316" s="10"/>
      <c r="GHE316" s="10"/>
      <c r="GHF316" s="10"/>
      <c r="GHG316" s="10"/>
      <c r="GHH316" s="10"/>
      <c r="GHI316" s="10"/>
      <c r="GHJ316" s="10"/>
      <c r="GHK316" s="10"/>
      <c r="GHL316" s="10"/>
      <c r="GHM316" s="10"/>
      <c r="GHN316" s="10"/>
      <c r="GHO316" s="10"/>
      <c r="GHP316" s="10"/>
      <c r="GHQ316" s="10"/>
      <c r="GHR316" s="10"/>
      <c r="GHS316" s="10"/>
      <c r="GHT316" s="10"/>
      <c r="GHU316" s="10"/>
      <c r="GHV316" s="10"/>
      <c r="GHW316" s="10"/>
      <c r="GHX316" s="10"/>
      <c r="GHY316" s="10"/>
      <c r="GHZ316" s="10"/>
      <c r="GIA316" s="10"/>
      <c r="GIB316" s="10"/>
      <c r="GIC316" s="10"/>
      <c r="GID316" s="10"/>
      <c r="GIE316" s="10"/>
      <c r="GIF316" s="10"/>
      <c r="GIG316" s="10"/>
      <c r="GIH316" s="10"/>
      <c r="GII316" s="10"/>
      <c r="GIJ316" s="10"/>
      <c r="GIK316" s="10"/>
      <c r="GIL316" s="10"/>
      <c r="GIM316" s="10"/>
      <c r="GIN316" s="10"/>
      <c r="GIO316" s="10"/>
      <c r="GIP316" s="10"/>
      <c r="GIQ316" s="10"/>
      <c r="GIR316" s="10"/>
      <c r="GIS316" s="10"/>
      <c r="GIT316" s="10"/>
      <c r="GIU316" s="10"/>
      <c r="GIV316" s="10"/>
      <c r="GIW316" s="10"/>
      <c r="GIX316" s="10"/>
      <c r="GIY316" s="10"/>
      <c r="GIZ316" s="10"/>
      <c r="GJA316" s="10"/>
      <c r="GJB316" s="10"/>
      <c r="GJC316" s="10"/>
      <c r="GJD316" s="10"/>
      <c r="GJE316" s="10"/>
      <c r="GJF316" s="10"/>
      <c r="GJG316" s="10"/>
      <c r="GJH316" s="10"/>
      <c r="GJI316" s="10"/>
      <c r="GJJ316" s="10"/>
      <c r="GJK316" s="10"/>
      <c r="GJL316" s="10"/>
      <c r="GJM316" s="10"/>
      <c r="GJN316" s="10"/>
      <c r="GJO316" s="10"/>
      <c r="GJP316" s="10"/>
      <c r="GJQ316" s="10"/>
      <c r="GJR316" s="10"/>
      <c r="GJS316" s="10"/>
      <c r="GJT316" s="10"/>
      <c r="GJU316" s="10"/>
      <c r="GJV316" s="10"/>
      <c r="GJW316" s="10"/>
      <c r="GJX316" s="10"/>
      <c r="GJY316" s="10"/>
      <c r="GJZ316" s="10"/>
      <c r="GKA316" s="10"/>
      <c r="GKB316" s="10"/>
      <c r="GKC316" s="10"/>
      <c r="GKD316" s="10"/>
      <c r="GKE316" s="10"/>
      <c r="GKF316" s="10"/>
      <c r="GKG316" s="10"/>
      <c r="GKH316" s="10"/>
      <c r="GKI316" s="10"/>
      <c r="GKJ316" s="10"/>
      <c r="GKK316" s="10"/>
      <c r="GKL316" s="10"/>
      <c r="GKM316" s="10"/>
      <c r="GKN316" s="10"/>
      <c r="GKO316" s="10"/>
      <c r="GKP316" s="10"/>
      <c r="GKQ316" s="10"/>
      <c r="GKR316" s="10"/>
      <c r="GKS316" s="10"/>
      <c r="GKT316" s="10"/>
      <c r="GKU316" s="10"/>
      <c r="GKV316" s="10"/>
      <c r="GKW316" s="10"/>
      <c r="GKX316" s="10"/>
      <c r="GKY316" s="10"/>
      <c r="GKZ316" s="10"/>
      <c r="GLA316" s="10"/>
      <c r="GLB316" s="10"/>
      <c r="GLC316" s="10"/>
      <c r="GLD316" s="10"/>
      <c r="GLE316" s="10"/>
      <c r="GLF316" s="10"/>
      <c r="GLG316" s="10"/>
      <c r="GLH316" s="10"/>
      <c r="GLI316" s="10"/>
      <c r="GLJ316" s="10"/>
      <c r="GLK316" s="10"/>
      <c r="GLL316" s="10"/>
      <c r="GLM316" s="10"/>
      <c r="GLN316" s="10"/>
      <c r="GLO316" s="10"/>
      <c r="GLP316" s="10"/>
      <c r="GLQ316" s="10"/>
      <c r="GLR316" s="10"/>
      <c r="GLS316" s="10"/>
      <c r="GLT316" s="10"/>
      <c r="GLU316" s="10"/>
      <c r="GLV316" s="10"/>
      <c r="GLW316" s="10"/>
      <c r="GLX316" s="10"/>
      <c r="GLY316" s="10"/>
      <c r="GLZ316" s="10"/>
      <c r="GMA316" s="10"/>
      <c r="GMB316" s="10"/>
      <c r="GMC316" s="10"/>
      <c r="GMD316" s="10"/>
      <c r="GME316" s="10"/>
      <c r="GMF316" s="10"/>
      <c r="GMG316" s="10"/>
      <c r="GMH316" s="10"/>
      <c r="GMI316" s="10"/>
      <c r="GMJ316" s="10"/>
      <c r="GMK316" s="10"/>
      <c r="GML316" s="10"/>
      <c r="GMM316" s="10"/>
      <c r="GMN316" s="10"/>
      <c r="GMO316" s="10"/>
      <c r="GMP316" s="10"/>
      <c r="GMQ316" s="10"/>
      <c r="GMR316" s="10"/>
      <c r="GMS316" s="10"/>
      <c r="GMT316" s="10"/>
      <c r="GMU316" s="10"/>
      <c r="GMV316" s="10"/>
      <c r="GMW316" s="10"/>
      <c r="GMX316" s="10"/>
      <c r="GMY316" s="10"/>
      <c r="GMZ316" s="10"/>
      <c r="GNA316" s="10"/>
      <c r="GNB316" s="10"/>
      <c r="GNC316" s="10"/>
      <c r="GND316" s="10"/>
      <c r="GNE316" s="10"/>
      <c r="GNF316" s="10"/>
      <c r="GNG316" s="10"/>
      <c r="GNH316" s="10"/>
      <c r="GNI316" s="10"/>
      <c r="GNJ316" s="10"/>
      <c r="GNK316" s="10"/>
      <c r="GNL316" s="10"/>
      <c r="GNM316" s="10"/>
      <c r="GNN316" s="10"/>
      <c r="GNO316" s="10"/>
      <c r="GNP316" s="10"/>
      <c r="GNQ316" s="10"/>
      <c r="GNR316" s="10"/>
      <c r="GNS316" s="10"/>
      <c r="GNT316" s="10"/>
      <c r="GNU316" s="10"/>
      <c r="GNV316" s="10"/>
      <c r="GNW316" s="10"/>
      <c r="GNX316" s="10"/>
      <c r="GNY316" s="10"/>
      <c r="GNZ316" s="10"/>
      <c r="GOA316" s="10"/>
      <c r="GOB316" s="10"/>
      <c r="GOC316" s="10"/>
      <c r="GOD316" s="10"/>
      <c r="GOE316" s="10"/>
      <c r="GOF316" s="10"/>
      <c r="GOG316" s="10"/>
      <c r="GOH316" s="10"/>
      <c r="GOI316" s="10"/>
      <c r="GOJ316" s="10"/>
      <c r="GOK316" s="10"/>
      <c r="GOL316" s="10"/>
      <c r="GOM316" s="10"/>
      <c r="GON316" s="10"/>
      <c r="GOO316" s="10"/>
      <c r="GOP316" s="10"/>
      <c r="GOQ316" s="10"/>
      <c r="GOR316" s="10"/>
      <c r="GOS316" s="10"/>
      <c r="GOT316" s="10"/>
      <c r="GOU316" s="10"/>
      <c r="GOV316" s="10"/>
      <c r="GOW316" s="10"/>
      <c r="GOX316" s="10"/>
      <c r="GOY316" s="10"/>
      <c r="GOZ316" s="10"/>
      <c r="GPA316" s="10"/>
      <c r="GPB316" s="10"/>
      <c r="GPC316" s="10"/>
      <c r="GPD316" s="10"/>
      <c r="GPE316" s="10"/>
      <c r="GPF316" s="10"/>
      <c r="GPG316" s="10"/>
      <c r="GPH316" s="10"/>
      <c r="GPI316" s="10"/>
      <c r="GPJ316" s="10"/>
      <c r="GPK316" s="10"/>
      <c r="GPL316" s="10"/>
      <c r="GPM316" s="10"/>
      <c r="GPN316" s="10"/>
      <c r="GPO316" s="10"/>
      <c r="GPP316" s="10"/>
      <c r="GPQ316" s="10"/>
      <c r="GPR316" s="10"/>
      <c r="GPS316" s="10"/>
      <c r="GPT316" s="10"/>
      <c r="GPU316" s="10"/>
      <c r="GPV316" s="10"/>
      <c r="GPW316" s="10"/>
      <c r="GPX316" s="10"/>
      <c r="GPY316" s="10"/>
      <c r="GPZ316" s="10"/>
      <c r="GQA316" s="10"/>
      <c r="GQB316" s="10"/>
      <c r="GQC316" s="10"/>
      <c r="GQD316" s="10"/>
      <c r="GQE316" s="10"/>
      <c r="GQF316" s="10"/>
      <c r="GQG316" s="10"/>
      <c r="GQH316" s="10"/>
      <c r="GQI316" s="10"/>
      <c r="GQJ316" s="10"/>
      <c r="GQK316" s="10"/>
      <c r="GQL316" s="10"/>
      <c r="GQM316" s="10"/>
      <c r="GQN316" s="10"/>
      <c r="GQO316" s="10"/>
      <c r="GQP316" s="10"/>
      <c r="GQQ316" s="10"/>
      <c r="GQR316" s="10"/>
      <c r="GQS316" s="10"/>
      <c r="GQT316" s="10"/>
      <c r="GQU316" s="10"/>
      <c r="GQV316" s="10"/>
      <c r="GQW316" s="10"/>
      <c r="GQX316" s="10"/>
      <c r="GQY316" s="10"/>
      <c r="GQZ316" s="10"/>
      <c r="GRA316" s="10"/>
      <c r="GRB316" s="10"/>
      <c r="GRC316" s="10"/>
      <c r="GRD316" s="10"/>
      <c r="GRE316" s="10"/>
      <c r="GRF316" s="10"/>
      <c r="GRG316" s="10"/>
      <c r="GRH316" s="10"/>
      <c r="GRI316" s="10"/>
      <c r="GRJ316" s="10"/>
      <c r="GRK316" s="10"/>
      <c r="GRL316" s="10"/>
      <c r="GRM316" s="10"/>
      <c r="GRN316" s="10"/>
      <c r="GRO316" s="10"/>
      <c r="GRP316" s="10"/>
      <c r="GRQ316" s="10"/>
      <c r="GRR316" s="10"/>
      <c r="GRS316" s="10"/>
      <c r="GRT316" s="10"/>
      <c r="GRU316" s="10"/>
      <c r="GRV316" s="10"/>
      <c r="GRW316" s="10"/>
      <c r="GRX316" s="10"/>
      <c r="GRY316" s="10"/>
      <c r="GRZ316" s="10"/>
      <c r="GSA316" s="10"/>
      <c r="GSB316" s="10"/>
      <c r="GSC316" s="10"/>
      <c r="GSD316" s="10"/>
      <c r="GSE316" s="10"/>
      <c r="GSF316" s="10"/>
      <c r="GSG316" s="10"/>
      <c r="GSH316" s="10"/>
      <c r="GSI316" s="10"/>
      <c r="GSJ316" s="10"/>
      <c r="GSK316" s="10"/>
      <c r="GSL316" s="10"/>
      <c r="GSM316" s="10"/>
      <c r="GSN316" s="10"/>
      <c r="GSO316" s="10"/>
      <c r="GSP316" s="10"/>
      <c r="GSQ316" s="10"/>
      <c r="GSR316" s="10"/>
      <c r="GSS316" s="10"/>
      <c r="GST316" s="10"/>
      <c r="GSU316" s="10"/>
      <c r="GSV316" s="10"/>
      <c r="GSW316" s="10"/>
      <c r="GSX316" s="10"/>
      <c r="GSY316" s="10"/>
      <c r="GSZ316" s="10"/>
      <c r="GTA316" s="10"/>
      <c r="GTB316" s="10"/>
      <c r="GTC316" s="10"/>
      <c r="GTD316" s="10"/>
      <c r="GTE316" s="10"/>
      <c r="GTF316" s="10"/>
      <c r="GTG316" s="10"/>
      <c r="GTH316" s="10"/>
      <c r="GTI316" s="10"/>
      <c r="GTJ316" s="10"/>
      <c r="GTK316" s="10"/>
      <c r="GTL316" s="10"/>
      <c r="GTM316" s="10"/>
      <c r="GTN316" s="10"/>
      <c r="GTO316" s="10"/>
      <c r="GTP316" s="10"/>
      <c r="GTQ316" s="10"/>
      <c r="GTR316" s="10"/>
      <c r="GTS316" s="10"/>
      <c r="GTT316" s="10"/>
      <c r="GTU316" s="10"/>
      <c r="GTV316" s="10"/>
      <c r="GTW316" s="10"/>
      <c r="GTX316" s="10"/>
      <c r="GTY316" s="10"/>
      <c r="GTZ316" s="10"/>
      <c r="GUA316" s="10"/>
      <c r="GUB316" s="10"/>
      <c r="GUC316" s="10"/>
      <c r="GUD316" s="10"/>
      <c r="GUE316" s="10"/>
      <c r="GUF316" s="10"/>
      <c r="GUG316" s="10"/>
      <c r="GUH316" s="10"/>
      <c r="GUI316" s="10"/>
      <c r="GUJ316" s="10"/>
      <c r="GUK316" s="10"/>
      <c r="GUL316" s="10"/>
      <c r="GUM316" s="10"/>
      <c r="GUN316" s="10"/>
      <c r="GUO316" s="10"/>
      <c r="GUP316" s="10"/>
      <c r="GUQ316" s="10"/>
      <c r="GUR316" s="10"/>
      <c r="GUS316" s="10"/>
      <c r="GUT316" s="10"/>
      <c r="GUU316" s="10"/>
      <c r="GUV316" s="10"/>
      <c r="GUW316" s="10"/>
      <c r="GUX316" s="10"/>
      <c r="GUY316" s="10"/>
      <c r="GUZ316" s="10"/>
      <c r="GVA316" s="10"/>
      <c r="GVB316" s="10"/>
      <c r="GVC316" s="10"/>
      <c r="GVD316" s="10"/>
      <c r="GVE316" s="10"/>
      <c r="GVF316" s="10"/>
      <c r="GVG316" s="10"/>
      <c r="GVH316" s="10"/>
      <c r="GVI316" s="10"/>
      <c r="GVJ316" s="10"/>
      <c r="GVK316" s="10"/>
      <c r="GVL316" s="10"/>
      <c r="GVM316" s="10"/>
      <c r="GVN316" s="10"/>
      <c r="GVO316" s="10"/>
      <c r="GVP316" s="10"/>
      <c r="GVQ316" s="10"/>
      <c r="GVR316" s="10"/>
      <c r="GVS316" s="10"/>
      <c r="GVT316" s="10"/>
      <c r="GVU316" s="10"/>
      <c r="GVV316" s="10"/>
      <c r="GVW316" s="10"/>
      <c r="GVX316" s="10"/>
      <c r="GVY316" s="10"/>
      <c r="GVZ316" s="10"/>
      <c r="GWA316" s="10"/>
      <c r="GWB316" s="10"/>
      <c r="GWC316" s="10"/>
      <c r="GWD316" s="10"/>
      <c r="GWE316" s="10"/>
      <c r="GWF316" s="10"/>
      <c r="GWG316" s="10"/>
      <c r="GWH316" s="10"/>
      <c r="GWI316" s="10"/>
      <c r="GWJ316" s="10"/>
      <c r="GWK316" s="10"/>
      <c r="GWL316" s="10"/>
      <c r="GWM316" s="10"/>
      <c r="GWN316" s="10"/>
      <c r="GWO316" s="10"/>
      <c r="GWP316" s="10"/>
      <c r="GWQ316" s="10"/>
      <c r="GWR316" s="10"/>
      <c r="GWS316" s="10"/>
      <c r="GWT316" s="10"/>
      <c r="GWU316" s="10"/>
      <c r="GWV316" s="10"/>
      <c r="GWW316" s="10"/>
      <c r="GWX316" s="10"/>
      <c r="GWY316" s="10"/>
      <c r="GWZ316" s="10"/>
      <c r="GXA316" s="10"/>
      <c r="GXB316" s="10"/>
      <c r="GXC316" s="10"/>
      <c r="GXD316" s="10"/>
      <c r="GXE316" s="10"/>
      <c r="GXF316" s="10"/>
      <c r="GXG316" s="10"/>
      <c r="GXH316" s="10"/>
      <c r="GXI316" s="10"/>
      <c r="GXJ316" s="10"/>
      <c r="GXK316" s="10"/>
      <c r="GXL316" s="10"/>
      <c r="GXM316" s="10"/>
      <c r="GXN316" s="10"/>
      <c r="GXO316" s="10"/>
      <c r="GXP316" s="10"/>
      <c r="GXQ316" s="10"/>
      <c r="GXR316" s="10"/>
      <c r="GXS316" s="10"/>
      <c r="GXT316" s="10"/>
      <c r="GXU316" s="10"/>
      <c r="GXV316" s="10"/>
      <c r="GXW316" s="10"/>
      <c r="GXX316" s="10"/>
      <c r="GXY316" s="10"/>
      <c r="GXZ316" s="10"/>
      <c r="GYA316" s="10"/>
      <c r="GYB316" s="10"/>
      <c r="GYC316" s="10"/>
      <c r="GYD316" s="10"/>
      <c r="GYE316" s="10"/>
      <c r="GYF316" s="10"/>
      <c r="GYG316" s="10"/>
      <c r="GYH316" s="10"/>
      <c r="GYI316" s="10"/>
      <c r="GYJ316" s="10"/>
      <c r="GYK316" s="10"/>
      <c r="GYL316" s="10"/>
      <c r="GYM316" s="10"/>
      <c r="GYN316" s="10"/>
      <c r="GYO316" s="10"/>
      <c r="GYP316" s="10"/>
      <c r="GYQ316" s="10"/>
      <c r="GYR316" s="10"/>
      <c r="GYS316" s="10"/>
      <c r="GYT316" s="10"/>
      <c r="GYU316" s="10"/>
      <c r="GYV316" s="10"/>
      <c r="GYW316" s="10"/>
      <c r="GYX316" s="10"/>
      <c r="GYY316" s="10"/>
      <c r="GYZ316" s="10"/>
      <c r="GZA316" s="10"/>
      <c r="GZB316" s="10"/>
      <c r="GZC316" s="10"/>
      <c r="GZD316" s="10"/>
      <c r="GZE316" s="10"/>
      <c r="GZF316" s="10"/>
      <c r="GZG316" s="10"/>
      <c r="GZH316" s="10"/>
      <c r="GZI316" s="10"/>
      <c r="GZJ316" s="10"/>
      <c r="GZK316" s="10"/>
      <c r="GZL316" s="10"/>
      <c r="GZM316" s="10"/>
      <c r="GZN316" s="10"/>
      <c r="GZO316" s="10"/>
      <c r="GZP316" s="10"/>
      <c r="GZQ316" s="10"/>
      <c r="GZR316" s="10"/>
      <c r="GZS316" s="10"/>
      <c r="GZT316" s="10"/>
      <c r="GZU316" s="10"/>
      <c r="GZV316" s="10"/>
      <c r="GZW316" s="10"/>
      <c r="GZX316" s="10"/>
      <c r="GZY316" s="10"/>
      <c r="GZZ316" s="10"/>
      <c r="HAA316" s="10"/>
      <c r="HAB316" s="10"/>
      <c r="HAC316" s="10"/>
      <c r="HAD316" s="10"/>
      <c r="HAE316" s="10"/>
      <c r="HAF316" s="10"/>
      <c r="HAG316" s="10"/>
      <c r="HAH316" s="10"/>
      <c r="HAI316" s="10"/>
      <c r="HAJ316" s="10"/>
      <c r="HAK316" s="10"/>
      <c r="HAL316" s="10"/>
      <c r="HAM316" s="10"/>
      <c r="HAN316" s="10"/>
      <c r="HAO316" s="10"/>
      <c r="HAP316" s="10"/>
      <c r="HAQ316" s="10"/>
      <c r="HAR316" s="10"/>
      <c r="HAS316" s="10"/>
      <c r="HAT316" s="10"/>
      <c r="HAU316" s="10"/>
      <c r="HAV316" s="10"/>
      <c r="HAW316" s="10"/>
      <c r="HAX316" s="10"/>
      <c r="HAY316" s="10"/>
      <c r="HAZ316" s="10"/>
      <c r="HBA316" s="10"/>
      <c r="HBB316" s="10"/>
      <c r="HBC316" s="10"/>
      <c r="HBD316" s="10"/>
      <c r="HBE316" s="10"/>
      <c r="HBF316" s="10"/>
      <c r="HBG316" s="10"/>
      <c r="HBH316" s="10"/>
      <c r="HBI316" s="10"/>
      <c r="HBJ316" s="10"/>
      <c r="HBK316" s="10"/>
      <c r="HBL316" s="10"/>
      <c r="HBM316" s="10"/>
      <c r="HBN316" s="10"/>
      <c r="HBO316" s="10"/>
      <c r="HBP316" s="10"/>
      <c r="HBQ316" s="10"/>
      <c r="HBR316" s="10"/>
      <c r="HBS316" s="10"/>
      <c r="HBT316" s="10"/>
      <c r="HBU316" s="10"/>
      <c r="HBV316" s="10"/>
      <c r="HBW316" s="10"/>
      <c r="HBX316" s="10"/>
      <c r="HBY316" s="10"/>
      <c r="HBZ316" s="10"/>
      <c r="HCA316" s="10"/>
      <c r="HCB316" s="10"/>
      <c r="HCC316" s="10"/>
      <c r="HCD316" s="10"/>
      <c r="HCE316" s="10"/>
      <c r="HCF316" s="10"/>
      <c r="HCG316" s="10"/>
      <c r="HCH316" s="10"/>
      <c r="HCI316" s="10"/>
      <c r="HCJ316" s="10"/>
      <c r="HCK316" s="10"/>
      <c r="HCL316" s="10"/>
      <c r="HCM316" s="10"/>
      <c r="HCN316" s="10"/>
      <c r="HCO316" s="10"/>
      <c r="HCP316" s="10"/>
      <c r="HCQ316" s="10"/>
      <c r="HCR316" s="10"/>
      <c r="HCS316" s="10"/>
      <c r="HCT316" s="10"/>
      <c r="HCU316" s="10"/>
      <c r="HCV316" s="10"/>
      <c r="HCW316" s="10"/>
      <c r="HCX316" s="10"/>
      <c r="HCY316" s="10"/>
      <c r="HCZ316" s="10"/>
      <c r="HDA316" s="10"/>
      <c r="HDB316" s="10"/>
      <c r="HDC316" s="10"/>
      <c r="HDD316" s="10"/>
      <c r="HDE316" s="10"/>
      <c r="HDF316" s="10"/>
      <c r="HDG316" s="10"/>
      <c r="HDH316" s="10"/>
      <c r="HDI316" s="10"/>
      <c r="HDJ316" s="10"/>
      <c r="HDK316" s="10"/>
      <c r="HDL316" s="10"/>
      <c r="HDM316" s="10"/>
      <c r="HDN316" s="10"/>
      <c r="HDO316" s="10"/>
      <c r="HDP316" s="10"/>
      <c r="HDQ316" s="10"/>
      <c r="HDR316" s="10"/>
      <c r="HDS316" s="10"/>
      <c r="HDT316" s="10"/>
      <c r="HDU316" s="10"/>
      <c r="HDV316" s="10"/>
      <c r="HDW316" s="10"/>
      <c r="HDX316" s="10"/>
      <c r="HDY316" s="10"/>
      <c r="HDZ316" s="10"/>
      <c r="HEA316" s="10"/>
      <c r="HEB316" s="10"/>
      <c r="HEC316" s="10"/>
      <c r="HED316" s="10"/>
      <c r="HEE316" s="10"/>
      <c r="HEF316" s="10"/>
      <c r="HEG316" s="10"/>
      <c r="HEH316" s="10"/>
      <c r="HEI316" s="10"/>
      <c r="HEJ316" s="10"/>
      <c r="HEK316" s="10"/>
      <c r="HEL316" s="10"/>
      <c r="HEM316" s="10"/>
      <c r="HEN316" s="10"/>
      <c r="HEO316" s="10"/>
      <c r="HEP316" s="10"/>
      <c r="HEQ316" s="10"/>
      <c r="HER316" s="10"/>
      <c r="HES316" s="10"/>
      <c r="HET316" s="10"/>
      <c r="HEU316" s="10"/>
      <c r="HEV316" s="10"/>
      <c r="HEW316" s="10"/>
      <c r="HEX316" s="10"/>
      <c r="HEY316" s="10"/>
      <c r="HEZ316" s="10"/>
      <c r="HFA316" s="10"/>
      <c r="HFB316" s="10"/>
      <c r="HFC316" s="10"/>
      <c r="HFD316" s="10"/>
      <c r="HFE316" s="10"/>
      <c r="HFF316" s="10"/>
      <c r="HFG316" s="10"/>
      <c r="HFH316" s="10"/>
      <c r="HFI316" s="10"/>
      <c r="HFJ316" s="10"/>
      <c r="HFK316" s="10"/>
      <c r="HFL316" s="10"/>
      <c r="HFM316" s="10"/>
      <c r="HFN316" s="10"/>
      <c r="HFO316" s="10"/>
      <c r="HFP316" s="10"/>
      <c r="HFQ316" s="10"/>
      <c r="HFR316" s="10"/>
      <c r="HFS316" s="10"/>
      <c r="HFT316" s="10"/>
      <c r="HFU316" s="10"/>
      <c r="HFV316" s="10"/>
      <c r="HFW316" s="10"/>
      <c r="HFX316" s="10"/>
      <c r="HFY316" s="10"/>
      <c r="HFZ316" s="10"/>
      <c r="HGA316" s="10"/>
      <c r="HGB316" s="10"/>
      <c r="HGC316" s="10"/>
      <c r="HGD316" s="10"/>
      <c r="HGE316" s="10"/>
      <c r="HGF316" s="10"/>
      <c r="HGG316" s="10"/>
      <c r="HGH316" s="10"/>
      <c r="HGI316" s="10"/>
      <c r="HGJ316" s="10"/>
      <c r="HGK316" s="10"/>
      <c r="HGL316" s="10"/>
      <c r="HGM316" s="10"/>
      <c r="HGN316" s="10"/>
      <c r="HGO316" s="10"/>
      <c r="HGP316" s="10"/>
      <c r="HGQ316" s="10"/>
      <c r="HGR316" s="10"/>
      <c r="HGS316" s="10"/>
      <c r="HGT316" s="10"/>
      <c r="HGU316" s="10"/>
      <c r="HGV316" s="10"/>
      <c r="HGW316" s="10"/>
      <c r="HGX316" s="10"/>
      <c r="HGY316" s="10"/>
      <c r="HGZ316" s="10"/>
      <c r="HHA316" s="10"/>
      <c r="HHB316" s="10"/>
      <c r="HHC316" s="10"/>
      <c r="HHD316" s="10"/>
      <c r="HHE316" s="10"/>
      <c r="HHF316" s="10"/>
      <c r="HHG316" s="10"/>
      <c r="HHH316" s="10"/>
      <c r="HHI316" s="10"/>
      <c r="HHJ316" s="10"/>
      <c r="HHK316" s="10"/>
      <c r="HHL316" s="10"/>
      <c r="HHM316" s="10"/>
      <c r="HHN316" s="10"/>
      <c r="HHO316" s="10"/>
      <c r="HHP316" s="10"/>
      <c r="HHQ316" s="10"/>
      <c r="HHR316" s="10"/>
      <c r="HHS316" s="10"/>
      <c r="HHT316" s="10"/>
      <c r="HHU316" s="10"/>
      <c r="HHV316" s="10"/>
      <c r="HHW316" s="10"/>
      <c r="HHX316" s="10"/>
      <c r="HHY316" s="10"/>
      <c r="HHZ316" s="10"/>
      <c r="HIA316" s="10"/>
      <c r="HIB316" s="10"/>
      <c r="HIC316" s="10"/>
      <c r="HID316" s="10"/>
      <c r="HIE316" s="10"/>
      <c r="HIF316" s="10"/>
      <c r="HIG316" s="10"/>
      <c r="HIH316" s="10"/>
      <c r="HII316" s="10"/>
      <c r="HIJ316" s="10"/>
      <c r="HIK316" s="10"/>
      <c r="HIL316" s="10"/>
      <c r="HIM316" s="10"/>
      <c r="HIN316" s="10"/>
      <c r="HIO316" s="10"/>
      <c r="HIP316" s="10"/>
      <c r="HIQ316" s="10"/>
      <c r="HIR316" s="10"/>
      <c r="HIS316" s="10"/>
      <c r="HIT316" s="10"/>
      <c r="HIU316" s="10"/>
      <c r="HIV316" s="10"/>
      <c r="HIW316" s="10"/>
      <c r="HIX316" s="10"/>
      <c r="HIY316" s="10"/>
      <c r="HIZ316" s="10"/>
      <c r="HJA316" s="10"/>
      <c r="HJB316" s="10"/>
      <c r="HJC316" s="10"/>
      <c r="HJD316" s="10"/>
      <c r="HJE316" s="10"/>
      <c r="HJF316" s="10"/>
      <c r="HJG316" s="10"/>
      <c r="HJH316" s="10"/>
      <c r="HJI316" s="10"/>
      <c r="HJJ316" s="10"/>
      <c r="HJK316" s="10"/>
      <c r="HJL316" s="10"/>
      <c r="HJM316" s="10"/>
      <c r="HJN316" s="10"/>
      <c r="HJO316" s="10"/>
      <c r="HJP316" s="10"/>
      <c r="HJQ316" s="10"/>
      <c r="HJR316" s="10"/>
      <c r="HJS316" s="10"/>
      <c r="HJT316" s="10"/>
      <c r="HJU316" s="10"/>
      <c r="HJV316" s="10"/>
      <c r="HJW316" s="10"/>
      <c r="HJX316" s="10"/>
      <c r="HJY316" s="10"/>
      <c r="HJZ316" s="10"/>
      <c r="HKA316" s="10"/>
      <c r="HKB316" s="10"/>
      <c r="HKC316" s="10"/>
      <c r="HKD316" s="10"/>
      <c r="HKE316" s="10"/>
      <c r="HKF316" s="10"/>
      <c r="HKG316" s="10"/>
      <c r="HKH316" s="10"/>
      <c r="HKI316" s="10"/>
      <c r="HKJ316" s="10"/>
      <c r="HKK316" s="10"/>
      <c r="HKL316" s="10"/>
      <c r="HKM316" s="10"/>
      <c r="HKN316" s="10"/>
      <c r="HKO316" s="10"/>
      <c r="HKP316" s="10"/>
      <c r="HKQ316" s="10"/>
      <c r="HKR316" s="10"/>
      <c r="HKS316" s="10"/>
      <c r="HKT316" s="10"/>
      <c r="HKU316" s="10"/>
      <c r="HKV316" s="10"/>
      <c r="HKW316" s="10"/>
      <c r="HKX316" s="10"/>
      <c r="HKY316" s="10"/>
      <c r="HKZ316" s="10"/>
      <c r="HLA316" s="10"/>
      <c r="HLB316" s="10"/>
      <c r="HLC316" s="10"/>
      <c r="HLD316" s="10"/>
      <c r="HLE316" s="10"/>
      <c r="HLF316" s="10"/>
      <c r="HLG316" s="10"/>
      <c r="HLH316" s="10"/>
      <c r="HLI316" s="10"/>
      <c r="HLJ316" s="10"/>
      <c r="HLK316" s="10"/>
      <c r="HLL316" s="10"/>
      <c r="HLM316" s="10"/>
      <c r="HLN316" s="10"/>
      <c r="HLO316" s="10"/>
      <c r="HLP316" s="10"/>
      <c r="HLQ316" s="10"/>
      <c r="HLR316" s="10"/>
      <c r="HLS316" s="10"/>
      <c r="HLT316" s="10"/>
      <c r="HLU316" s="10"/>
      <c r="HLV316" s="10"/>
      <c r="HLW316" s="10"/>
      <c r="HLX316" s="10"/>
      <c r="HLY316" s="10"/>
      <c r="HLZ316" s="10"/>
      <c r="HMA316" s="10"/>
      <c r="HMB316" s="10"/>
      <c r="HMC316" s="10"/>
      <c r="HMD316" s="10"/>
      <c r="HME316" s="10"/>
      <c r="HMF316" s="10"/>
      <c r="HMG316" s="10"/>
      <c r="HMH316" s="10"/>
      <c r="HMI316" s="10"/>
      <c r="HMJ316" s="10"/>
      <c r="HMK316" s="10"/>
      <c r="HML316" s="10"/>
      <c r="HMM316" s="10"/>
      <c r="HMN316" s="10"/>
      <c r="HMO316" s="10"/>
      <c r="HMP316" s="10"/>
      <c r="HMQ316" s="10"/>
      <c r="HMR316" s="10"/>
      <c r="HMS316" s="10"/>
      <c r="HMT316" s="10"/>
      <c r="HMU316" s="10"/>
      <c r="HMV316" s="10"/>
      <c r="HMW316" s="10"/>
      <c r="HMX316" s="10"/>
      <c r="HMY316" s="10"/>
      <c r="HMZ316" s="10"/>
      <c r="HNA316" s="10"/>
      <c r="HNB316" s="10"/>
      <c r="HNC316" s="10"/>
      <c r="HND316" s="10"/>
      <c r="HNE316" s="10"/>
      <c r="HNF316" s="10"/>
      <c r="HNG316" s="10"/>
      <c r="HNH316" s="10"/>
      <c r="HNI316" s="10"/>
      <c r="HNJ316" s="10"/>
      <c r="HNK316" s="10"/>
      <c r="HNL316" s="10"/>
      <c r="HNM316" s="10"/>
      <c r="HNN316" s="10"/>
      <c r="HNO316" s="10"/>
      <c r="HNP316" s="10"/>
      <c r="HNQ316" s="10"/>
      <c r="HNR316" s="10"/>
      <c r="HNS316" s="10"/>
      <c r="HNT316" s="10"/>
      <c r="HNU316" s="10"/>
      <c r="HNV316" s="10"/>
      <c r="HNW316" s="10"/>
      <c r="HNX316" s="10"/>
      <c r="HNY316" s="10"/>
      <c r="HNZ316" s="10"/>
      <c r="HOA316" s="10"/>
      <c r="HOB316" s="10"/>
      <c r="HOC316" s="10"/>
      <c r="HOD316" s="10"/>
      <c r="HOE316" s="10"/>
      <c r="HOF316" s="10"/>
      <c r="HOG316" s="10"/>
      <c r="HOH316" s="10"/>
      <c r="HOI316" s="10"/>
      <c r="HOJ316" s="10"/>
      <c r="HOK316" s="10"/>
      <c r="HOL316" s="10"/>
      <c r="HOM316" s="10"/>
      <c r="HON316" s="10"/>
      <c r="HOO316" s="10"/>
      <c r="HOP316" s="10"/>
      <c r="HOQ316" s="10"/>
      <c r="HOR316" s="10"/>
      <c r="HOS316" s="10"/>
      <c r="HOT316" s="10"/>
      <c r="HOU316" s="10"/>
      <c r="HOV316" s="10"/>
      <c r="HOW316" s="10"/>
      <c r="HOX316" s="10"/>
      <c r="HOY316" s="10"/>
      <c r="HOZ316" s="10"/>
      <c r="HPA316" s="10"/>
      <c r="HPB316" s="10"/>
      <c r="HPC316" s="10"/>
      <c r="HPD316" s="10"/>
      <c r="HPE316" s="10"/>
      <c r="HPF316" s="10"/>
      <c r="HPG316" s="10"/>
      <c r="HPH316" s="10"/>
      <c r="HPI316" s="10"/>
      <c r="HPJ316" s="10"/>
      <c r="HPK316" s="10"/>
      <c r="HPL316" s="10"/>
      <c r="HPM316" s="10"/>
      <c r="HPN316" s="10"/>
      <c r="HPO316" s="10"/>
      <c r="HPP316" s="10"/>
      <c r="HPQ316" s="10"/>
      <c r="HPR316" s="10"/>
      <c r="HPS316" s="10"/>
      <c r="HPT316" s="10"/>
      <c r="HPU316" s="10"/>
      <c r="HPV316" s="10"/>
      <c r="HPW316" s="10"/>
      <c r="HPX316" s="10"/>
      <c r="HPY316" s="10"/>
      <c r="HPZ316" s="10"/>
      <c r="HQA316" s="10"/>
      <c r="HQB316" s="10"/>
      <c r="HQC316" s="10"/>
      <c r="HQD316" s="10"/>
      <c r="HQE316" s="10"/>
      <c r="HQF316" s="10"/>
      <c r="HQG316" s="10"/>
      <c r="HQH316" s="10"/>
      <c r="HQI316" s="10"/>
      <c r="HQJ316" s="10"/>
      <c r="HQK316" s="10"/>
      <c r="HQL316" s="10"/>
      <c r="HQM316" s="10"/>
      <c r="HQN316" s="10"/>
      <c r="HQO316" s="10"/>
      <c r="HQP316" s="10"/>
      <c r="HQQ316" s="10"/>
      <c r="HQR316" s="10"/>
      <c r="HQS316" s="10"/>
      <c r="HQT316" s="10"/>
      <c r="HQU316" s="10"/>
      <c r="HQV316" s="10"/>
      <c r="HQW316" s="10"/>
      <c r="HQX316" s="10"/>
      <c r="HQY316" s="10"/>
      <c r="HQZ316" s="10"/>
      <c r="HRA316" s="10"/>
      <c r="HRB316" s="10"/>
      <c r="HRC316" s="10"/>
      <c r="HRD316" s="10"/>
      <c r="HRE316" s="10"/>
      <c r="HRF316" s="10"/>
      <c r="HRG316" s="10"/>
      <c r="HRH316" s="10"/>
      <c r="HRI316" s="10"/>
      <c r="HRJ316" s="10"/>
      <c r="HRK316" s="10"/>
      <c r="HRL316" s="10"/>
      <c r="HRM316" s="10"/>
      <c r="HRN316" s="10"/>
      <c r="HRO316" s="10"/>
      <c r="HRP316" s="10"/>
      <c r="HRQ316" s="10"/>
      <c r="HRR316" s="10"/>
      <c r="HRS316" s="10"/>
      <c r="HRT316" s="10"/>
      <c r="HRU316" s="10"/>
      <c r="HRV316" s="10"/>
      <c r="HRW316" s="10"/>
      <c r="HRX316" s="10"/>
      <c r="HRY316" s="10"/>
      <c r="HRZ316" s="10"/>
      <c r="HSA316" s="10"/>
      <c r="HSB316" s="10"/>
      <c r="HSC316" s="10"/>
      <c r="HSD316" s="10"/>
      <c r="HSE316" s="10"/>
      <c r="HSF316" s="10"/>
      <c r="HSG316" s="10"/>
      <c r="HSH316" s="10"/>
      <c r="HSI316" s="10"/>
      <c r="HSJ316" s="10"/>
      <c r="HSK316" s="10"/>
      <c r="HSL316" s="10"/>
      <c r="HSM316" s="10"/>
      <c r="HSN316" s="10"/>
      <c r="HSO316" s="10"/>
      <c r="HSP316" s="10"/>
      <c r="HSQ316" s="10"/>
      <c r="HSR316" s="10"/>
      <c r="HSS316" s="10"/>
      <c r="HST316" s="10"/>
      <c r="HSU316" s="10"/>
      <c r="HSV316" s="10"/>
      <c r="HSW316" s="10"/>
      <c r="HSX316" s="10"/>
      <c r="HSY316" s="10"/>
      <c r="HSZ316" s="10"/>
      <c r="HTA316" s="10"/>
      <c r="HTB316" s="10"/>
      <c r="HTC316" s="10"/>
      <c r="HTD316" s="10"/>
      <c r="HTE316" s="10"/>
      <c r="HTF316" s="10"/>
      <c r="HTG316" s="10"/>
      <c r="HTH316" s="10"/>
      <c r="HTI316" s="10"/>
      <c r="HTJ316" s="10"/>
      <c r="HTK316" s="10"/>
      <c r="HTL316" s="10"/>
      <c r="HTM316" s="10"/>
      <c r="HTN316" s="10"/>
      <c r="HTO316" s="10"/>
      <c r="HTP316" s="10"/>
      <c r="HTQ316" s="10"/>
      <c r="HTR316" s="10"/>
      <c r="HTS316" s="10"/>
      <c r="HTT316" s="10"/>
      <c r="HTU316" s="10"/>
      <c r="HTV316" s="10"/>
      <c r="HTW316" s="10"/>
      <c r="HTX316" s="10"/>
      <c r="HTY316" s="10"/>
      <c r="HTZ316" s="10"/>
      <c r="HUA316" s="10"/>
      <c r="HUB316" s="10"/>
      <c r="HUC316" s="10"/>
      <c r="HUD316" s="10"/>
      <c r="HUE316" s="10"/>
      <c r="HUF316" s="10"/>
      <c r="HUG316" s="10"/>
      <c r="HUH316" s="10"/>
      <c r="HUI316" s="10"/>
      <c r="HUJ316" s="10"/>
      <c r="HUK316" s="10"/>
      <c r="HUL316" s="10"/>
      <c r="HUM316" s="10"/>
      <c r="HUN316" s="10"/>
      <c r="HUO316" s="10"/>
      <c r="HUP316" s="10"/>
      <c r="HUQ316" s="10"/>
      <c r="HUR316" s="10"/>
      <c r="HUS316" s="10"/>
      <c r="HUT316" s="10"/>
      <c r="HUU316" s="10"/>
      <c r="HUV316" s="10"/>
      <c r="HUW316" s="10"/>
      <c r="HUX316" s="10"/>
      <c r="HUY316" s="10"/>
      <c r="HUZ316" s="10"/>
      <c r="HVA316" s="10"/>
      <c r="HVB316" s="10"/>
      <c r="HVC316" s="10"/>
      <c r="HVD316" s="10"/>
      <c r="HVE316" s="10"/>
      <c r="HVF316" s="10"/>
      <c r="HVG316" s="10"/>
      <c r="HVH316" s="10"/>
      <c r="HVI316" s="10"/>
      <c r="HVJ316" s="10"/>
      <c r="HVK316" s="10"/>
      <c r="HVL316" s="10"/>
      <c r="HVM316" s="10"/>
      <c r="HVN316" s="10"/>
      <c r="HVO316" s="10"/>
      <c r="HVP316" s="10"/>
      <c r="HVQ316" s="10"/>
      <c r="HVR316" s="10"/>
      <c r="HVS316" s="10"/>
      <c r="HVT316" s="10"/>
      <c r="HVU316" s="10"/>
      <c r="HVV316" s="10"/>
      <c r="HVW316" s="10"/>
      <c r="HVX316" s="10"/>
      <c r="HVY316" s="10"/>
      <c r="HVZ316" s="10"/>
      <c r="HWA316" s="10"/>
      <c r="HWB316" s="10"/>
      <c r="HWC316" s="10"/>
      <c r="HWD316" s="10"/>
      <c r="HWE316" s="10"/>
      <c r="HWF316" s="10"/>
      <c r="HWG316" s="10"/>
      <c r="HWH316" s="10"/>
      <c r="HWI316" s="10"/>
      <c r="HWJ316" s="10"/>
      <c r="HWK316" s="10"/>
      <c r="HWL316" s="10"/>
      <c r="HWM316" s="10"/>
      <c r="HWN316" s="10"/>
      <c r="HWO316" s="10"/>
      <c r="HWP316" s="10"/>
      <c r="HWQ316" s="10"/>
      <c r="HWR316" s="10"/>
      <c r="HWS316" s="10"/>
      <c r="HWT316" s="10"/>
      <c r="HWU316" s="10"/>
      <c r="HWV316" s="10"/>
      <c r="HWW316" s="10"/>
      <c r="HWX316" s="10"/>
      <c r="HWY316" s="10"/>
      <c r="HWZ316" s="10"/>
      <c r="HXA316" s="10"/>
      <c r="HXB316" s="10"/>
      <c r="HXC316" s="10"/>
      <c r="HXD316" s="10"/>
      <c r="HXE316" s="10"/>
      <c r="HXF316" s="10"/>
      <c r="HXG316" s="10"/>
      <c r="HXH316" s="10"/>
      <c r="HXI316" s="10"/>
      <c r="HXJ316" s="10"/>
      <c r="HXK316" s="10"/>
      <c r="HXL316" s="10"/>
      <c r="HXM316" s="10"/>
      <c r="HXN316" s="10"/>
      <c r="HXO316" s="10"/>
      <c r="HXP316" s="10"/>
      <c r="HXQ316" s="10"/>
      <c r="HXR316" s="10"/>
      <c r="HXS316" s="10"/>
      <c r="HXT316" s="10"/>
      <c r="HXU316" s="10"/>
      <c r="HXV316" s="10"/>
      <c r="HXW316" s="10"/>
      <c r="HXX316" s="10"/>
      <c r="HXY316" s="10"/>
      <c r="HXZ316" s="10"/>
      <c r="HYA316" s="10"/>
      <c r="HYB316" s="10"/>
      <c r="HYC316" s="10"/>
      <c r="HYD316" s="10"/>
      <c r="HYE316" s="10"/>
      <c r="HYF316" s="10"/>
      <c r="HYG316" s="10"/>
      <c r="HYH316" s="10"/>
      <c r="HYI316" s="10"/>
      <c r="HYJ316" s="10"/>
      <c r="HYK316" s="10"/>
      <c r="HYL316" s="10"/>
      <c r="HYM316" s="10"/>
      <c r="HYN316" s="10"/>
      <c r="HYO316" s="10"/>
      <c r="HYP316" s="10"/>
      <c r="HYQ316" s="10"/>
      <c r="HYR316" s="10"/>
      <c r="HYS316" s="10"/>
      <c r="HYT316" s="10"/>
      <c r="HYU316" s="10"/>
      <c r="HYV316" s="10"/>
      <c r="HYW316" s="10"/>
      <c r="HYX316" s="10"/>
      <c r="HYY316" s="10"/>
      <c r="HYZ316" s="10"/>
      <c r="HZA316" s="10"/>
      <c r="HZB316" s="10"/>
      <c r="HZC316" s="10"/>
      <c r="HZD316" s="10"/>
      <c r="HZE316" s="10"/>
      <c r="HZF316" s="10"/>
      <c r="HZG316" s="10"/>
      <c r="HZH316" s="10"/>
      <c r="HZI316" s="10"/>
      <c r="HZJ316" s="10"/>
      <c r="HZK316" s="10"/>
      <c r="HZL316" s="10"/>
      <c r="HZM316" s="10"/>
      <c r="HZN316" s="10"/>
      <c r="HZO316" s="10"/>
      <c r="HZP316" s="10"/>
      <c r="HZQ316" s="10"/>
      <c r="HZR316" s="10"/>
      <c r="HZS316" s="10"/>
      <c r="HZT316" s="10"/>
      <c r="HZU316" s="10"/>
      <c r="HZV316" s="10"/>
      <c r="HZW316" s="10"/>
      <c r="HZX316" s="10"/>
      <c r="HZY316" s="10"/>
      <c r="HZZ316" s="10"/>
      <c r="IAA316" s="10"/>
      <c r="IAB316" s="10"/>
      <c r="IAC316" s="10"/>
      <c r="IAD316" s="10"/>
      <c r="IAE316" s="10"/>
      <c r="IAF316" s="10"/>
      <c r="IAG316" s="10"/>
      <c r="IAH316" s="10"/>
      <c r="IAI316" s="10"/>
      <c r="IAJ316" s="10"/>
      <c r="IAK316" s="10"/>
      <c r="IAL316" s="10"/>
      <c r="IAM316" s="10"/>
      <c r="IAN316" s="10"/>
      <c r="IAO316" s="10"/>
      <c r="IAP316" s="10"/>
      <c r="IAQ316" s="10"/>
      <c r="IAR316" s="10"/>
      <c r="IAS316" s="10"/>
      <c r="IAT316" s="10"/>
      <c r="IAU316" s="10"/>
      <c r="IAV316" s="10"/>
      <c r="IAW316" s="10"/>
      <c r="IAX316" s="10"/>
      <c r="IAY316" s="10"/>
      <c r="IAZ316" s="10"/>
      <c r="IBA316" s="10"/>
      <c r="IBB316" s="10"/>
      <c r="IBC316" s="10"/>
      <c r="IBD316" s="10"/>
      <c r="IBE316" s="10"/>
      <c r="IBF316" s="10"/>
      <c r="IBG316" s="10"/>
      <c r="IBH316" s="10"/>
      <c r="IBI316" s="10"/>
      <c r="IBJ316" s="10"/>
      <c r="IBK316" s="10"/>
      <c r="IBL316" s="10"/>
      <c r="IBM316" s="10"/>
      <c r="IBN316" s="10"/>
      <c r="IBO316" s="10"/>
      <c r="IBP316" s="10"/>
      <c r="IBQ316" s="10"/>
      <c r="IBR316" s="10"/>
      <c r="IBS316" s="10"/>
      <c r="IBT316" s="10"/>
      <c r="IBU316" s="10"/>
      <c r="IBV316" s="10"/>
      <c r="IBW316" s="10"/>
      <c r="IBX316" s="10"/>
      <c r="IBY316" s="10"/>
      <c r="IBZ316" s="10"/>
      <c r="ICA316" s="10"/>
      <c r="ICB316" s="10"/>
      <c r="ICC316" s="10"/>
      <c r="ICD316" s="10"/>
      <c r="ICE316" s="10"/>
      <c r="ICF316" s="10"/>
      <c r="ICG316" s="10"/>
      <c r="ICH316" s="10"/>
      <c r="ICI316" s="10"/>
      <c r="ICJ316" s="10"/>
      <c r="ICK316" s="10"/>
      <c r="ICL316" s="10"/>
      <c r="ICM316" s="10"/>
      <c r="ICN316" s="10"/>
      <c r="ICO316" s="10"/>
      <c r="ICP316" s="10"/>
      <c r="ICQ316" s="10"/>
      <c r="ICR316" s="10"/>
      <c r="ICS316" s="10"/>
      <c r="ICT316" s="10"/>
      <c r="ICU316" s="10"/>
      <c r="ICV316" s="10"/>
      <c r="ICW316" s="10"/>
      <c r="ICX316" s="10"/>
      <c r="ICY316" s="10"/>
      <c r="ICZ316" s="10"/>
      <c r="IDA316" s="10"/>
      <c r="IDB316" s="10"/>
      <c r="IDC316" s="10"/>
      <c r="IDD316" s="10"/>
      <c r="IDE316" s="10"/>
      <c r="IDF316" s="10"/>
      <c r="IDG316" s="10"/>
      <c r="IDH316" s="10"/>
      <c r="IDI316" s="10"/>
      <c r="IDJ316" s="10"/>
      <c r="IDK316" s="10"/>
      <c r="IDL316" s="10"/>
      <c r="IDM316" s="10"/>
      <c r="IDN316" s="10"/>
      <c r="IDO316" s="10"/>
      <c r="IDP316" s="10"/>
      <c r="IDQ316" s="10"/>
      <c r="IDR316" s="10"/>
      <c r="IDS316" s="10"/>
      <c r="IDT316" s="10"/>
      <c r="IDU316" s="10"/>
      <c r="IDV316" s="10"/>
      <c r="IDW316" s="10"/>
      <c r="IDX316" s="10"/>
      <c r="IDY316" s="10"/>
      <c r="IDZ316" s="10"/>
      <c r="IEA316" s="10"/>
      <c r="IEB316" s="10"/>
      <c r="IEC316" s="10"/>
      <c r="IED316" s="10"/>
      <c r="IEE316" s="10"/>
      <c r="IEF316" s="10"/>
      <c r="IEG316" s="10"/>
      <c r="IEH316" s="10"/>
      <c r="IEI316" s="10"/>
      <c r="IEJ316" s="10"/>
      <c r="IEK316" s="10"/>
      <c r="IEL316" s="10"/>
      <c r="IEM316" s="10"/>
      <c r="IEN316" s="10"/>
      <c r="IEO316" s="10"/>
      <c r="IEP316" s="10"/>
      <c r="IEQ316" s="10"/>
      <c r="IER316" s="10"/>
      <c r="IES316" s="10"/>
      <c r="IET316" s="10"/>
      <c r="IEU316" s="10"/>
      <c r="IEV316" s="10"/>
      <c r="IEW316" s="10"/>
      <c r="IEX316" s="10"/>
      <c r="IEY316" s="10"/>
      <c r="IEZ316" s="10"/>
      <c r="IFA316" s="10"/>
      <c r="IFB316" s="10"/>
      <c r="IFC316" s="10"/>
      <c r="IFD316" s="10"/>
      <c r="IFE316" s="10"/>
      <c r="IFF316" s="10"/>
      <c r="IFG316" s="10"/>
      <c r="IFH316" s="10"/>
      <c r="IFI316" s="10"/>
      <c r="IFJ316" s="10"/>
      <c r="IFK316" s="10"/>
      <c r="IFL316" s="10"/>
      <c r="IFM316" s="10"/>
      <c r="IFN316" s="10"/>
      <c r="IFO316" s="10"/>
      <c r="IFP316" s="10"/>
      <c r="IFQ316" s="10"/>
      <c r="IFR316" s="10"/>
      <c r="IFS316" s="10"/>
      <c r="IFT316" s="10"/>
      <c r="IFU316" s="10"/>
      <c r="IFV316" s="10"/>
      <c r="IFW316" s="10"/>
      <c r="IFX316" s="10"/>
      <c r="IFY316" s="10"/>
      <c r="IFZ316" s="10"/>
      <c r="IGA316" s="10"/>
      <c r="IGB316" s="10"/>
      <c r="IGC316" s="10"/>
      <c r="IGD316" s="10"/>
      <c r="IGE316" s="10"/>
      <c r="IGF316" s="10"/>
      <c r="IGG316" s="10"/>
      <c r="IGH316" s="10"/>
      <c r="IGI316" s="10"/>
      <c r="IGJ316" s="10"/>
      <c r="IGK316" s="10"/>
      <c r="IGL316" s="10"/>
      <c r="IGM316" s="10"/>
      <c r="IGN316" s="10"/>
      <c r="IGO316" s="10"/>
      <c r="IGP316" s="10"/>
      <c r="IGQ316" s="10"/>
      <c r="IGR316" s="10"/>
      <c r="IGS316" s="10"/>
      <c r="IGT316" s="10"/>
      <c r="IGU316" s="10"/>
      <c r="IGV316" s="10"/>
      <c r="IGW316" s="10"/>
      <c r="IGX316" s="10"/>
      <c r="IGY316" s="10"/>
      <c r="IGZ316" s="10"/>
      <c r="IHA316" s="10"/>
      <c r="IHB316" s="10"/>
      <c r="IHC316" s="10"/>
      <c r="IHD316" s="10"/>
      <c r="IHE316" s="10"/>
      <c r="IHF316" s="10"/>
      <c r="IHG316" s="10"/>
      <c r="IHH316" s="10"/>
      <c r="IHI316" s="10"/>
      <c r="IHJ316" s="10"/>
      <c r="IHK316" s="10"/>
      <c r="IHL316" s="10"/>
      <c r="IHM316" s="10"/>
      <c r="IHN316" s="10"/>
      <c r="IHO316" s="10"/>
      <c r="IHP316" s="10"/>
      <c r="IHQ316" s="10"/>
      <c r="IHR316" s="10"/>
      <c r="IHS316" s="10"/>
      <c r="IHT316" s="10"/>
      <c r="IHU316" s="10"/>
      <c r="IHV316" s="10"/>
      <c r="IHW316" s="10"/>
      <c r="IHX316" s="10"/>
      <c r="IHY316" s="10"/>
      <c r="IHZ316" s="10"/>
      <c r="IIA316" s="10"/>
      <c r="IIB316" s="10"/>
      <c r="IIC316" s="10"/>
      <c r="IID316" s="10"/>
      <c r="IIE316" s="10"/>
      <c r="IIF316" s="10"/>
      <c r="IIG316" s="10"/>
      <c r="IIH316" s="10"/>
      <c r="III316" s="10"/>
      <c r="IIJ316" s="10"/>
      <c r="IIK316" s="10"/>
      <c r="IIL316" s="10"/>
      <c r="IIM316" s="10"/>
      <c r="IIN316" s="10"/>
      <c r="IIO316" s="10"/>
      <c r="IIP316" s="10"/>
      <c r="IIQ316" s="10"/>
      <c r="IIR316" s="10"/>
      <c r="IIS316" s="10"/>
      <c r="IIT316" s="10"/>
      <c r="IIU316" s="10"/>
      <c r="IIV316" s="10"/>
      <c r="IIW316" s="10"/>
      <c r="IIX316" s="10"/>
      <c r="IIY316" s="10"/>
      <c r="IIZ316" s="10"/>
      <c r="IJA316" s="10"/>
      <c r="IJB316" s="10"/>
      <c r="IJC316" s="10"/>
      <c r="IJD316" s="10"/>
      <c r="IJE316" s="10"/>
      <c r="IJF316" s="10"/>
      <c r="IJG316" s="10"/>
      <c r="IJH316" s="10"/>
      <c r="IJI316" s="10"/>
      <c r="IJJ316" s="10"/>
      <c r="IJK316" s="10"/>
      <c r="IJL316" s="10"/>
      <c r="IJM316" s="10"/>
      <c r="IJN316" s="10"/>
      <c r="IJO316" s="10"/>
      <c r="IJP316" s="10"/>
      <c r="IJQ316" s="10"/>
      <c r="IJR316" s="10"/>
      <c r="IJS316" s="10"/>
      <c r="IJT316" s="10"/>
      <c r="IJU316" s="10"/>
      <c r="IJV316" s="10"/>
      <c r="IJW316" s="10"/>
      <c r="IJX316" s="10"/>
      <c r="IJY316" s="10"/>
      <c r="IJZ316" s="10"/>
      <c r="IKA316" s="10"/>
      <c r="IKB316" s="10"/>
      <c r="IKC316" s="10"/>
      <c r="IKD316" s="10"/>
      <c r="IKE316" s="10"/>
      <c r="IKF316" s="10"/>
      <c r="IKG316" s="10"/>
      <c r="IKH316" s="10"/>
      <c r="IKI316" s="10"/>
      <c r="IKJ316" s="10"/>
      <c r="IKK316" s="10"/>
      <c r="IKL316" s="10"/>
      <c r="IKM316" s="10"/>
      <c r="IKN316" s="10"/>
      <c r="IKO316" s="10"/>
      <c r="IKP316" s="10"/>
      <c r="IKQ316" s="10"/>
      <c r="IKR316" s="10"/>
      <c r="IKS316" s="10"/>
      <c r="IKT316" s="10"/>
      <c r="IKU316" s="10"/>
      <c r="IKV316" s="10"/>
      <c r="IKW316" s="10"/>
      <c r="IKX316" s="10"/>
      <c r="IKY316" s="10"/>
      <c r="IKZ316" s="10"/>
      <c r="ILA316" s="10"/>
      <c r="ILB316" s="10"/>
      <c r="ILC316" s="10"/>
      <c r="ILD316" s="10"/>
      <c r="ILE316" s="10"/>
      <c r="ILF316" s="10"/>
      <c r="ILG316" s="10"/>
      <c r="ILH316" s="10"/>
      <c r="ILI316" s="10"/>
      <c r="ILJ316" s="10"/>
      <c r="ILK316" s="10"/>
      <c r="ILL316" s="10"/>
      <c r="ILM316" s="10"/>
      <c r="ILN316" s="10"/>
      <c r="ILO316" s="10"/>
      <c r="ILP316" s="10"/>
      <c r="ILQ316" s="10"/>
      <c r="ILR316" s="10"/>
      <c r="ILS316" s="10"/>
      <c r="ILT316" s="10"/>
      <c r="ILU316" s="10"/>
      <c r="ILV316" s="10"/>
      <c r="ILW316" s="10"/>
      <c r="ILX316" s="10"/>
      <c r="ILY316" s="10"/>
      <c r="ILZ316" s="10"/>
      <c r="IMA316" s="10"/>
      <c r="IMB316" s="10"/>
      <c r="IMC316" s="10"/>
      <c r="IMD316" s="10"/>
      <c r="IME316" s="10"/>
      <c r="IMF316" s="10"/>
      <c r="IMG316" s="10"/>
      <c r="IMH316" s="10"/>
      <c r="IMI316" s="10"/>
      <c r="IMJ316" s="10"/>
      <c r="IMK316" s="10"/>
      <c r="IML316" s="10"/>
      <c r="IMM316" s="10"/>
      <c r="IMN316" s="10"/>
      <c r="IMO316" s="10"/>
      <c r="IMP316" s="10"/>
      <c r="IMQ316" s="10"/>
      <c r="IMR316" s="10"/>
      <c r="IMS316" s="10"/>
      <c r="IMT316" s="10"/>
      <c r="IMU316" s="10"/>
      <c r="IMV316" s="10"/>
      <c r="IMW316" s="10"/>
      <c r="IMX316" s="10"/>
      <c r="IMY316" s="10"/>
      <c r="IMZ316" s="10"/>
      <c r="INA316" s="10"/>
      <c r="INB316" s="10"/>
      <c r="INC316" s="10"/>
      <c r="IND316" s="10"/>
      <c r="INE316" s="10"/>
      <c r="INF316" s="10"/>
      <c r="ING316" s="10"/>
      <c r="INH316" s="10"/>
      <c r="INI316" s="10"/>
      <c r="INJ316" s="10"/>
      <c r="INK316" s="10"/>
      <c r="INL316" s="10"/>
      <c r="INM316" s="10"/>
      <c r="INN316" s="10"/>
      <c r="INO316" s="10"/>
      <c r="INP316" s="10"/>
      <c r="INQ316" s="10"/>
      <c r="INR316" s="10"/>
      <c r="INS316" s="10"/>
      <c r="INT316" s="10"/>
      <c r="INU316" s="10"/>
      <c r="INV316" s="10"/>
      <c r="INW316" s="10"/>
      <c r="INX316" s="10"/>
      <c r="INY316" s="10"/>
      <c r="INZ316" s="10"/>
      <c r="IOA316" s="10"/>
      <c r="IOB316" s="10"/>
      <c r="IOC316" s="10"/>
      <c r="IOD316" s="10"/>
      <c r="IOE316" s="10"/>
      <c r="IOF316" s="10"/>
      <c r="IOG316" s="10"/>
      <c r="IOH316" s="10"/>
      <c r="IOI316" s="10"/>
      <c r="IOJ316" s="10"/>
      <c r="IOK316" s="10"/>
      <c r="IOL316" s="10"/>
      <c r="IOM316" s="10"/>
      <c r="ION316" s="10"/>
      <c r="IOO316" s="10"/>
      <c r="IOP316" s="10"/>
      <c r="IOQ316" s="10"/>
      <c r="IOR316" s="10"/>
      <c r="IOS316" s="10"/>
      <c r="IOT316" s="10"/>
      <c r="IOU316" s="10"/>
      <c r="IOV316" s="10"/>
      <c r="IOW316" s="10"/>
      <c r="IOX316" s="10"/>
      <c r="IOY316" s="10"/>
      <c r="IOZ316" s="10"/>
      <c r="IPA316" s="10"/>
      <c r="IPB316" s="10"/>
      <c r="IPC316" s="10"/>
      <c r="IPD316" s="10"/>
      <c r="IPE316" s="10"/>
      <c r="IPF316" s="10"/>
      <c r="IPG316" s="10"/>
      <c r="IPH316" s="10"/>
      <c r="IPI316" s="10"/>
      <c r="IPJ316" s="10"/>
      <c r="IPK316" s="10"/>
      <c r="IPL316" s="10"/>
      <c r="IPM316" s="10"/>
      <c r="IPN316" s="10"/>
      <c r="IPO316" s="10"/>
      <c r="IPP316" s="10"/>
      <c r="IPQ316" s="10"/>
      <c r="IPR316" s="10"/>
      <c r="IPS316" s="10"/>
      <c r="IPT316" s="10"/>
      <c r="IPU316" s="10"/>
      <c r="IPV316" s="10"/>
      <c r="IPW316" s="10"/>
      <c r="IPX316" s="10"/>
      <c r="IPY316" s="10"/>
      <c r="IPZ316" s="10"/>
      <c r="IQA316" s="10"/>
      <c r="IQB316" s="10"/>
      <c r="IQC316" s="10"/>
      <c r="IQD316" s="10"/>
      <c r="IQE316" s="10"/>
      <c r="IQF316" s="10"/>
      <c r="IQG316" s="10"/>
      <c r="IQH316" s="10"/>
      <c r="IQI316" s="10"/>
      <c r="IQJ316" s="10"/>
      <c r="IQK316" s="10"/>
      <c r="IQL316" s="10"/>
      <c r="IQM316" s="10"/>
      <c r="IQN316" s="10"/>
      <c r="IQO316" s="10"/>
      <c r="IQP316" s="10"/>
      <c r="IQQ316" s="10"/>
      <c r="IQR316" s="10"/>
      <c r="IQS316" s="10"/>
      <c r="IQT316" s="10"/>
      <c r="IQU316" s="10"/>
      <c r="IQV316" s="10"/>
      <c r="IQW316" s="10"/>
      <c r="IQX316" s="10"/>
      <c r="IQY316" s="10"/>
      <c r="IQZ316" s="10"/>
      <c r="IRA316" s="10"/>
      <c r="IRB316" s="10"/>
      <c r="IRC316" s="10"/>
      <c r="IRD316" s="10"/>
      <c r="IRE316" s="10"/>
      <c r="IRF316" s="10"/>
      <c r="IRG316" s="10"/>
      <c r="IRH316" s="10"/>
      <c r="IRI316" s="10"/>
      <c r="IRJ316" s="10"/>
      <c r="IRK316" s="10"/>
      <c r="IRL316" s="10"/>
      <c r="IRM316" s="10"/>
      <c r="IRN316" s="10"/>
      <c r="IRO316" s="10"/>
      <c r="IRP316" s="10"/>
      <c r="IRQ316" s="10"/>
      <c r="IRR316" s="10"/>
      <c r="IRS316" s="10"/>
      <c r="IRT316" s="10"/>
      <c r="IRU316" s="10"/>
      <c r="IRV316" s="10"/>
      <c r="IRW316" s="10"/>
      <c r="IRX316" s="10"/>
      <c r="IRY316" s="10"/>
      <c r="IRZ316" s="10"/>
      <c r="ISA316" s="10"/>
      <c r="ISB316" s="10"/>
      <c r="ISC316" s="10"/>
      <c r="ISD316" s="10"/>
      <c r="ISE316" s="10"/>
      <c r="ISF316" s="10"/>
      <c r="ISG316" s="10"/>
      <c r="ISH316" s="10"/>
      <c r="ISI316" s="10"/>
      <c r="ISJ316" s="10"/>
      <c r="ISK316" s="10"/>
      <c r="ISL316" s="10"/>
      <c r="ISM316" s="10"/>
      <c r="ISN316" s="10"/>
      <c r="ISO316" s="10"/>
      <c r="ISP316" s="10"/>
      <c r="ISQ316" s="10"/>
      <c r="ISR316" s="10"/>
      <c r="ISS316" s="10"/>
      <c r="IST316" s="10"/>
      <c r="ISU316" s="10"/>
      <c r="ISV316" s="10"/>
      <c r="ISW316" s="10"/>
      <c r="ISX316" s="10"/>
      <c r="ISY316" s="10"/>
      <c r="ISZ316" s="10"/>
      <c r="ITA316" s="10"/>
      <c r="ITB316" s="10"/>
      <c r="ITC316" s="10"/>
      <c r="ITD316" s="10"/>
      <c r="ITE316" s="10"/>
      <c r="ITF316" s="10"/>
      <c r="ITG316" s="10"/>
      <c r="ITH316" s="10"/>
      <c r="ITI316" s="10"/>
      <c r="ITJ316" s="10"/>
      <c r="ITK316" s="10"/>
      <c r="ITL316" s="10"/>
      <c r="ITM316" s="10"/>
      <c r="ITN316" s="10"/>
      <c r="ITO316" s="10"/>
      <c r="ITP316" s="10"/>
      <c r="ITQ316" s="10"/>
      <c r="ITR316" s="10"/>
      <c r="ITS316" s="10"/>
      <c r="ITT316" s="10"/>
      <c r="ITU316" s="10"/>
      <c r="ITV316" s="10"/>
      <c r="ITW316" s="10"/>
      <c r="ITX316" s="10"/>
      <c r="ITY316" s="10"/>
      <c r="ITZ316" s="10"/>
      <c r="IUA316" s="10"/>
      <c r="IUB316" s="10"/>
      <c r="IUC316" s="10"/>
      <c r="IUD316" s="10"/>
      <c r="IUE316" s="10"/>
      <c r="IUF316" s="10"/>
      <c r="IUG316" s="10"/>
      <c r="IUH316" s="10"/>
      <c r="IUI316" s="10"/>
      <c r="IUJ316" s="10"/>
      <c r="IUK316" s="10"/>
      <c r="IUL316" s="10"/>
      <c r="IUM316" s="10"/>
      <c r="IUN316" s="10"/>
      <c r="IUO316" s="10"/>
      <c r="IUP316" s="10"/>
      <c r="IUQ316" s="10"/>
      <c r="IUR316" s="10"/>
      <c r="IUS316" s="10"/>
      <c r="IUT316" s="10"/>
      <c r="IUU316" s="10"/>
      <c r="IUV316" s="10"/>
      <c r="IUW316" s="10"/>
      <c r="IUX316" s="10"/>
      <c r="IUY316" s="10"/>
      <c r="IUZ316" s="10"/>
      <c r="IVA316" s="10"/>
      <c r="IVB316" s="10"/>
      <c r="IVC316" s="10"/>
      <c r="IVD316" s="10"/>
      <c r="IVE316" s="10"/>
      <c r="IVF316" s="10"/>
      <c r="IVG316" s="10"/>
      <c r="IVH316" s="10"/>
      <c r="IVI316" s="10"/>
      <c r="IVJ316" s="10"/>
      <c r="IVK316" s="10"/>
      <c r="IVL316" s="10"/>
      <c r="IVM316" s="10"/>
      <c r="IVN316" s="10"/>
      <c r="IVO316" s="10"/>
      <c r="IVP316" s="10"/>
      <c r="IVQ316" s="10"/>
      <c r="IVR316" s="10"/>
      <c r="IVS316" s="10"/>
      <c r="IVT316" s="10"/>
      <c r="IVU316" s="10"/>
      <c r="IVV316" s="10"/>
      <c r="IVW316" s="10"/>
      <c r="IVX316" s="10"/>
      <c r="IVY316" s="10"/>
      <c r="IVZ316" s="10"/>
      <c r="IWA316" s="10"/>
      <c r="IWB316" s="10"/>
      <c r="IWC316" s="10"/>
      <c r="IWD316" s="10"/>
      <c r="IWE316" s="10"/>
      <c r="IWF316" s="10"/>
      <c r="IWG316" s="10"/>
      <c r="IWH316" s="10"/>
      <c r="IWI316" s="10"/>
      <c r="IWJ316" s="10"/>
      <c r="IWK316" s="10"/>
      <c r="IWL316" s="10"/>
      <c r="IWM316" s="10"/>
      <c r="IWN316" s="10"/>
      <c r="IWO316" s="10"/>
      <c r="IWP316" s="10"/>
      <c r="IWQ316" s="10"/>
      <c r="IWR316" s="10"/>
      <c r="IWS316" s="10"/>
      <c r="IWT316" s="10"/>
      <c r="IWU316" s="10"/>
      <c r="IWV316" s="10"/>
      <c r="IWW316" s="10"/>
      <c r="IWX316" s="10"/>
      <c r="IWY316" s="10"/>
      <c r="IWZ316" s="10"/>
      <c r="IXA316" s="10"/>
      <c r="IXB316" s="10"/>
      <c r="IXC316" s="10"/>
      <c r="IXD316" s="10"/>
      <c r="IXE316" s="10"/>
      <c r="IXF316" s="10"/>
      <c r="IXG316" s="10"/>
      <c r="IXH316" s="10"/>
      <c r="IXI316" s="10"/>
      <c r="IXJ316" s="10"/>
      <c r="IXK316" s="10"/>
      <c r="IXL316" s="10"/>
      <c r="IXM316" s="10"/>
      <c r="IXN316" s="10"/>
      <c r="IXO316" s="10"/>
      <c r="IXP316" s="10"/>
      <c r="IXQ316" s="10"/>
      <c r="IXR316" s="10"/>
      <c r="IXS316" s="10"/>
      <c r="IXT316" s="10"/>
      <c r="IXU316" s="10"/>
      <c r="IXV316" s="10"/>
      <c r="IXW316" s="10"/>
      <c r="IXX316" s="10"/>
      <c r="IXY316" s="10"/>
      <c r="IXZ316" s="10"/>
      <c r="IYA316" s="10"/>
      <c r="IYB316" s="10"/>
      <c r="IYC316" s="10"/>
      <c r="IYD316" s="10"/>
      <c r="IYE316" s="10"/>
      <c r="IYF316" s="10"/>
      <c r="IYG316" s="10"/>
      <c r="IYH316" s="10"/>
      <c r="IYI316" s="10"/>
      <c r="IYJ316" s="10"/>
      <c r="IYK316" s="10"/>
      <c r="IYL316" s="10"/>
      <c r="IYM316" s="10"/>
      <c r="IYN316" s="10"/>
      <c r="IYO316" s="10"/>
      <c r="IYP316" s="10"/>
      <c r="IYQ316" s="10"/>
      <c r="IYR316" s="10"/>
      <c r="IYS316" s="10"/>
      <c r="IYT316" s="10"/>
      <c r="IYU316" s="10"/>
      <c r="IYV316" s="10"/>
      <c r="IYW316" s="10"/>
      <c r="IYX316" s="10"/>
      <c r="IYY316" s="10"/>
      <c r="IYZ316" s="10"/>
      <c r="IZA316" s="10"/>
      <c r="IZB316" s="10"/>
      <c r="IZC316" s="10"/>
      <c r="IZD316" s="10"/>
      <c r="IZE316" s="10"/>
      <c r="IZF316" s="10"/>
      <c r="IZG316" s="10"/>
      <c r="IZH316" s="10"/>
      <c r="IZI316" s="10"/>
      <c r="IZJ316" s="10"/>
      <c r="IZK316" s="10"/>
      <c r="IZL316" s="10"/>
      <c r="IZM316" s="10"/>
      <c r="IZN316" s="10"/>
      <c r="IZO316" s="10"/>
      <c r="IZP316" s="10"/>
      <c r="IZQ316" s="10"/>
      <c r="IZR316" s="10"/>
      <c r="IZS316" s="10"/>
      <c r="IZT316" s="10"/>
      <c r="IZU316" s="10"/>
      <c r="IZV316" s="10"/>
      <c r="IZW316" s="10"/>
      <c r="IZX316" s="10"/>
      <c r="IZY316" s="10"/>
      <c r="IZZ316" s="10"/>
      <c r="JAA316" s="10"/>
      <c r="JAB316" s="10"/>
      <c r="JAC316" s="10"/>
      <c r="JAD316" s="10"/>
      <c r="JAE316" s="10"/>
      <c r="JAF316" s="10"/>
      <c r="JAG316" s="10"/>
      <c r="JAH316" s="10"/>
      <c r="JAI316" s="10"/>
      <c r="JAJ316" s="10"/>
      <c r="JAK316" s="10"/>
      <c r="JAL316" s="10"/>
      <c r="JAM316" s="10"/>
      <c r="JAN316" s="10"/>
      <c r="JAO316" s="10"/>
      <c r="JAP316" s="10"/>
      <c r="JAQ316" s="10"/>
      <c r="JAR316" s="10"/>
      <c r="JAS316" s="10"/>
      <c r="JAT316" s="10"/>
      <c r="JAU316" s="10"/>
      <c r="JAV316" s="10"/>
      <c r="JAW316" s="10"/>
      <c r="JAX316" s="10"/>
      <c r="JAY316" s="10"/>
      <c r="JAZ316" s="10"/>
      <c r="JBA316" s="10"/>
      <c r="JBB316" s="10"/>
      <c r="JBC316" s="10"/>
      <c r="JBD316" s="10"/>
      <c r="JBE316" s="10"/>
      <c r="JBF316" s="10"/>
      <c r="JBG316" s="10"/>
      <c r="JBH316" s="10"/>
      <c r="JBI316" s="10"/>
      <c r="JBJ316" s="10"/>
      <c r="JBK316" s="10"/>
      <c r="JBL316" s="10"/>
      <c r="JBM316" s="10"/>
      <c r="JBN316" s="10"/>
      <c r="JBO316" s="10"/>
      <c r="JBP316" s="10"/>
      <c r="JBQ316" s="10"/>
      <c r="JBR316" s="10"/>
      <c r="JBS316" s="10"/>
      <c r="JBT316" s="10"/>
      <c r="JBU316" s="10"/>
      <c r="JBV316" s="10"/>
      <c r="JBW316" s="10"/>
      <c r="JBX316" s="10"/>
      <c r="JBY316" s="10"/>
      <c r="JBZ316" s="10"/>
      <c r="JCA316" s="10"/>
      <c r="JCB316" s="10"/>
      <c r="JCC316" s="10"/>
      <c r="JCD316" s="10"/>
      <c r="JCE316" s="10"/>
      <c r="JCF316" s="10"/>
      <c r="JCG316" s="10"/>
      <c r="JCH316" s="10"/>
      <c r="JCI316" s="10"/>
      <c r="JCJ316" s="10"/>
      <c r="JCK316" s="10"/>
      <c r="JCL316" s="10"/>
      <c r="JCM316" s="10"/>
      <c r="JCN316" s="10"/>
      <c r="JCO316" s="10"/>
      <c r="JCP316" s="10"/>
      <c r="JCQ316" s="10"/>
      <c r="JCR316" s="10"/>
      <c r="JCS316" s="10"/>
      <c r="JCT316" s="10"/>
      <c r="JCU316" s="10"/>
      <c r="JCV316" s="10"/>
      <c r="JCW316" s="10"/>
      <c r="JCX316" s="10"/>
      <c r="JCY316" s="10"/>
      <c r="JCZ316" s="10"/>
      <c r="JDA316" s="10"/>
      <c r="JDB316" s="10"/>
      <c r="JDC316" s="10"/>
      <c r="JDD316" s="10"/>
      <c r="JDE316" s="10"/>
      <c r="JDF316" s="10"/>
      <c r="JDG316" s="10"/>
      <c r="JDH316" s="10"/>
      <c r="JDI316" s="10"/>
      <c r="JDJ316" s="10"/>
      <c r="JDK316" s="10"/>
      <c r="JDL316" s="10"/>
      <c r="JDM316" s="10"/>
      <c r="JDN316" s="10"/>
      <c r="JDO316" s="10"/>
      <c r="JDP316" s="10"/>
      <c r="JDQ316" s="10"/>
      <c r="JDR316" s="10"/>
      <c r="JDS316" s="10"/>
      <c r="JDT316" s="10"/>
      <c r="JDU316" s="10"/>
      <c r="JDV316" s="10"/>
      <c r="JDW316" s="10"/>
      <c r="JDX316" s="10"/>
      <c r="JDY316" s="10"/>
      <c r="JDZ316" s="10"/>
      <c r="JEA316" s="10"/>
      <c r="JEB316" s="10"/>
      <c r="JEC316" s="10"/>
      <c r="JED316" s="10"/>
      <c r="JEE316" s="10"/>
      <c r="JEF316" s="10"/>
      <c r="JEG316" s="10"/>
      <c r="JEH316" s="10"/>
      <c r="JEI316" s="10"/>
      <c r="JEJ316" s="10"/>
      <c r="JEK316" s="10"/>
      <c r="JEL316" s="10"/>
      <c r="JEM316" s="10"/>
      <c r="JEN316" s="10"/>
      <c r="JEO316" s="10"/>
      <c r="JEP316" s="10"/>
      <c r="JEQ316" s="10"/>
      <c r="JER316" s="10"/>
      <c r="JES316" s="10"/>
      <c r="JET316" s="10"/>
      <c r="JEU316" s="10"/>
      <c r="JEV316" s="10"/>
      <c r="JEW316" s="10"/>
      <c r="JEX316" s="10"/>
      <c r="JEY316" s="10"/>
      <c r="JEZ316" s="10"/>
      <c r="JFA316" s="10"/>
      <c r="JFB316" s="10"/>
      <c r="JFC316" s="10"/>
      <c r="JFD316" s="10"/>
      <c r="JFE316" s="10"/>
      <c r="JFF316" s="10"/>
      <c r="JFG316" s="10"/>
      <c r="JFH316" s="10"/>
      <c r="JFI316" s="10"/>
      <c r="JFJ316" s="10"/>
      <c r="JFK316" s="10"/>
      <c r="JFL316" s="10"/>
      <c r="JFM316" s="10"/>
      <c r="JFN316" s="10"/>
      <c r="JFO316" s="10"/>
      <c r="JFP316" s="10"/>
      <c r="JFQ316" s="10"/>
      <c r="JFR316" s="10"/>
      <c r="JFS316" s="10"/>
      <c r="JFT316" s="10"/>
      <c r="JFU316" s="10"/>
      <c r="JFV316" s="10"/>
      <c r="JFW316" s="10"/>
      <c r="JFX316" s="10"/>
      <c r="JFY316" s="10"/>
      <c r="JFZ316" s="10"/>
      <c r="JGA316" s="10"/>
      <c r="JGB316" s="10"/>
      <c r="JGC316" s="10"/>
      <c r="JGD316" s="10"/>
      <c r="JGE316" s="10"/>
      <c r="JGF316" s="10"/>
      <c r="JGG316" s="10"/>
      <c r="JGH316" s="10"/>
      <c r="JGI316" s="10"/>
      <c r="JGJ316" s="10"/>
      <c r="JGK316" s="10"/>
      <c r="JGL316" s="10"/>
      <c r="JGM316" s="10"/>
      <c r="JGN316" s="10"/>
      <c r="JGO316" s="10"/>
      <c r="JGP316" s="10"/>
      <c r="JGQ316" s="10"/>
      <c r="JGR316" s="10"/>
      <c r="JGS316" s="10"/>
      <c r="JGT316" s="10"/>
      <c r="JGU316" s="10"/>
      <c r="JGV316" s="10"/>
      <c r="JGW316" s="10"/>
      <c r="JGX316" s="10"/>
      <c r="JGY316" s="10"/>
      <c r="JGZ316" s="10"/>
      <c r="JHA316" s="10"/>
      <c r="JHB316" s="10"/>
      <c r="JHC316" s="10"/>
      <c r="JHD316" s="10"/>
      <c r="JHE316" s="10"/>
      <c r="JHF316" s="10"/>
      <c r="JHG316" s="10"/>
      <c r="JHH316" s="10"/>
      <c r="JHI316" s="10"/>
      <c r="JHJ316" s="10"/>
      <c r="JHK316" s="10"/>
      <c r="JHL316" s="10"/>
      <c r="JHM316" s="10"/>
      <c r="JHN316" s="10"/>
      <c r="JHO316" s="10"/>
      <c r="JHP316" s="10"/>
      <c r="JHQ316" s="10"/>
      <c r="JHR316" s="10"/>
      <c r="JHS316" s="10"/>
      <c r="JHT316" s="10"/>
      <c r="JHU316" s="10"/>
      <c r="JHV316" s="10"/>
      <c r="JHW316" s="10"/>
      <c r="JHX316" s="10"/>
      <c r="JHY316" s="10"/>
      <c r="JHZ316" s="10"/>
      <c r="JIA316" s="10"/>
      <c r="JIB316" s="10"/>
      <c r="JIC316" s="10"/>
      <c r="JID316" s="10"/>
      <c r="JIE316" s="10"/>
      <c r="JIF316" s="10"/>
      <c r="JIG316" s="10"/>
      <c r="JIH316" s="10"/>
      <c r="JII316" s="10"/>
      <c r="JIJ316" s="10"/>
      <c r="JIK316" s="10"/>
      <c r="JIL316" s="10"/>
      <c r="JIM316" s="10"/>
      <c r="JIN316" s="10"/>
      <c r="JIO316" s="10"/>
      <c r="JIP316" s="10"/>
      <c r="JIQ316" s="10"/>
      <c r="JIR316" s="10"/>
      <c r="JIS316" s="10"/>
      <c r="JIT316" s="10"/>
      <c r="JIU316" s="10"/>
      <c r="JIV316" s="10"/>
      <c r="JIW316" s="10"/>
      <c r="JIX316" s="10"/>
      <c r="JIY316" s="10"/>
      <c r="JIZ316" s="10"/>
      <c r="JJA316" s="10"/>
      <c r="JJB316" s="10"/>
      <c r="JJC316" s="10"/>
      <c r="JJD316" s="10"/>
      <c r="JJE316" s="10"/>
      <c r="JJF316" s="10"/>
      <c r="JJG316" s="10"/>
      <c r="JJH316" s="10"/>
      <c r="JJI316" s="10"/>
      <c r="JJJ316" s="10"/>
      <c r="JJK316" s="10"/>
      <c r="JJL316" s="10"/>
      <c r="JJM316" s="10"/>
      <c r="JJN316" s="10"/>
      <c r="JJO316" s="10"/>
      <c r="JJP316" s="10"/>
      <c r="JJQ316" s="10"/>
      <c r="JJR316" s="10"/>
      <c r="JJS316" s="10"/>
      <c r="JJT316" s="10"/>
      <c r="JJU316" s="10"/>
      <c r="JJV316" s="10"/>
      <c r="JJW316" s="10"/>
      <c r="JJX316" s="10"/>
      <c r="JJY316" s="10"/>
      <c r="JJZ316" s="10"/>
      <c r="JKA316" s="10"/>
      <c r="JKB316" s="10"/>
      <c r="JKC316" s="10"/>
      <c r="JKD316" s="10"/>
      <c r="JKE316" s="10"/>
      <c r="JKF316" s="10"/>
      <c r="JKG316" s="10"/>
      <c r="JKH316" s="10"/>
      <c r="JKI316" s="10"/>
      <c r="JKJ316" s="10"/>
      <c r="JKK316" s="10"/>
      <c r="JKL316" s="10"/>
      <c r="JKM316" s="10"/>
      <c r="JKN316" s="10"/>
      <c r="JKO316" s="10"/>
      <c r="JKP316" s="10"/>
      <c r="JKQ316" s="10"/>
      <c r="JKR316" s="10"/>
      <c r="JKS316" s="10"/>
      <c r="JKT316" s="10"/>
      <c r="JKU316" s="10"/>
      <c r="JKV316" s="10"/>
      <c r="JKW316" s="10"/>
      <c r="JKX316" s="10"/>
      <c r="JKY316" s="10"/>
      <c r="JKZ316" s="10"/>
      <c r="JLA316" s="10"/>
      <c r="JLB316" s="10"/>
      <c r="JLC316" s="10"/>
      <c r="JLD316" s="10"/>
      <c r="JLE316" s="10"/>
      <c r="JLF316" s="10"/>
      <c r="JLG316" s="10"/>
      <c r="JLH316" s="10"/>
      <c r="JLI316" s="10"/>
      <c r="JLJ316" s="10"/>
      <c r="JLK316" s="10"/>
      <c r="JLL316" s="10"/>
      <c r="JLM316" s="10"/>
      <c r="JLN316" s="10"/>
      <c r="JLO316" s="10"/>
      <c r="JLP316" s="10"/>
      <c r="JLQ316" s="10"/>
      <c r="JLR316" s="10"/>
      <c r="JLS316" s="10"/>
      <c r="JLT316" s="10"/>
      <c r="JLU316" s="10"/>
      <c r="JLV316" s="10"/>
      <c r="JLW316" s="10"/>
      <c r="JLX316" s="10"/>
      <c r="JLY316" s="10"/>
      <c r="JLZ316" s="10"/>
      <c r="JMA316" s="10"/>
      <c r="JMB316" s="10"/>
      <c r="JMC316" s="10"/>
      <c r="JMD316" s="10"/>
      <c r="JME316" s="10"/>
      <c r="JMF316" s="10"/>
      <c r="JMG316" s="10"/>
      <c r="JMH316" s="10"/>
      <c r="JMI316" s="10"/>
      <c r="JMJ316" s="10"/>
      <c r="JMK316" s="10"/>
      <c r="JML316" s="10"/>
      <c r="JMM316" s="10"/>
      <c r="JMN316" s="10"/>
      <c r="JMO316" s="10"/>
      <c r="JMP316" s="10"/>
      <c r="JMQ316" s="10"/>
      <c r="JMR316" s="10"/>
      <c r="JMS316" s="10"/>
      <c r="JMT316" s="10"/>
      <c r="JMU316" s="10"/>
      <c r="JMV316" s="10"/>
      <c r="JMW316" s="10"/>
      <c r="JMX316" s="10"/>
      <c r="JMY316" s="10"/>
      <c r="JMZ316" s="10"/>
      <c r="JNA316" s="10"/>
      <c r="JNB316" s="10"/>
      <c r="JNC316" s="10"/>
      <c r="JND316" s="10"/>
      <c r="JNE316" s="10"/>
      <c r="JNF316" s="10"/>
      <c r="JNG316" s="10"/>
      <c r="JNH316" s="10"/>
      <c r="JNI316" s="10"/>
      <c r="JNJ316" s="10"/>
      <c r="JNK316" s="10"/>
      <c r="JNL316" s="10"/>
      <c r="JNM316" s="10"/>
      <c r="JNN316" s="10"/>
      <c r="JNO316" s="10"/>
      <c r="JNP316" s="10"/>
      <c r="JNQ316" s="10"/>
      <c r="JNR316" s="10"/>
      <c r="JNS316" s="10"/>
      <c r="JNT316" s="10"/>
      <c r="JNU316" s="10"/>
      <c r="JNV316" s="10"/>
      <c r="JNW316" s="10"/>
      <c r="JNX316" s="10"/>
      <c r="JNY316" s="10"/>
      <c r="JNZ316" s="10"/>
      <c r="JOA316" s="10"/>
      <c r="JOB316" s="10"/>
      <c r="JOC316" s="10"/>
      <c r="JOD316" s="10"/>
      <c r="JOE316" s="10"/>
      <c r="JOF316" s="10"/>
      <c r="JOG316" s="10"/>
      <c r="JOH316" s="10"/>
      <c r="JOI316" s="10"/>
      <c r="JOJ316" s="10"/>
      <c r="JOK316" s="10"/>
      <c r="JOL316" s="10"/>
      <c r="JOM316" s="10"/>
      <c r="JON316" s="10"/>
      <c r="JOO316" s="10"/>
      <c r="JOP316" s="10"/>
      <c r="JOQ316" s="10"/>
      <c r="JOR316" s="10"/>
      <c r="JOS316" s="10"/>
      <c r="JOT316" s="10"/>
      <c r="JOU316" s="10"/>
      <c r="JOV316" s="10"/>
      <c r="JOW316" s="10"/>
      <c r="JOX316" s="10"/>
      <c r="JOY316" s="10"/>
      <c r="JOZ316" s="10"/>
      <c r="JPA316" s="10"/>
      <c r="JPB316" s="10"/>
      <c r="JPC316" s="10"/>
      <c r="JPD316" s="10"/>
      <c r="JPE316" s="10"/>
      <c r="JPF316" s="10"/>
      <c r="JPG316" s="10"/>
      <c r="JPH316" s="10"/>
      <c r="JPI316" s="10"/>
      <c r="JPJ316" s="10"/>
      <c r="JPK316" s="10"/>
      <c r="JPL316" s="10"/>
      <c r="JPM316" s="10"/>
      <c r="JPN316" s="10"/>
      <c r="JPO316" s="10"/>
      <c r="JPP316" s="10"/>
      <c r="JPQ316" s="10"/>
      <c r="JPR316" s="10"/>
      <c r="JPS316" s="10"/>
      <c r="JPT316" s="10"/>
      <c r="JPU316" s="10"/>
      <c r="JPV316" s="10"/>
      <c r="JPW316" s="10"/>
      <c r="JPX316" s="10"/>
      <c r="JPY316" s="10"/>
      <c r="JPZ316" s="10"/>
      <c r="JQA316" s="10"/>
      <c r="JQB316" s="10"/>
      <c r="JQC316" s="10"/>
      <c r="JQD316" s="10"/>
      <c r="JQE316" s="10"/>
      <c r="JQF316" s="10"/>
      <c r="JQG316" s="10"/>
      <c r="JQH316" s="10"/>
      <c r="JQI316" s="10"/>
      <c r="JQJ316" s="10"/>
      <c r="JQK316" s="10"/>
      <c r="JQL316" s="10"/>
      <c r="JQM316" s="10"/>
      <c r="JQN316" s="10"/>
      <c r="JQO316" s="10"/>
      <c r="JQP316" s="10"/>
      <c r="JQQ316" s="10"/>
      <c r="JQR316" s="10"/>
      <c r="JQS316" s="10"/>
      <c r="JQT316" s="10"/>
      <c r="JQU316" s="10"/>
      <c r="JQV316" s="10"/>
      <c r="JQW316" s="10"/>
      <c r="JQX316" s="10"/>
      <c r="JQY316" s="10"/>
      <c r="JQZ316" s="10"/>
      <c r="JRA316" s="10"/>
      <c r="JRB316" s="10"/>
      <c r="JRC316" s="10"/>
      <c r="JRD316" s="10"/>
      <c r="JRE316" s="10"/>
      <c r="JRF316" s="10"/>
      <c r="JRG316" s="10"/>
      <c r="JRH316" s="10"/>
      <c r="JRI316" s="10"/>
      <c r="JRJ316" s="10"/>
      <c r="JRK316" s="10"/>
      <c r="JRL316" s="10"/>
      <c r="JRM316" s="10"/>
      <c r="JRN316" s="10"/>
      <c r="JRO316" s="10"/>
      <c r="JRP316" s="10"/>
      <c r="JRQ316" s="10"/>
      <c r="JRR316" s="10"/>
      <c r="JRS316" s="10"/>
      <c r="JRT316" s="10"/>
      <c r="JRU316" s="10"/>
      <c r="JRV316" s="10"/>
      <c r="JRW316" s="10"/>
      <c r="JRX316" s="10"/>
      <c r="JRY316" s="10"/>
      <c r="JRZ316" s="10"/>
      <c r="JSA316" s="10"/>
      <c r="JSB316" s="10"/>
      <c r="JSC316" s="10"/>
      <c r="JSD316" s="10"/>
      <c r="JSE316" s="10"/>
      <c r="JSF316" s="10"/>
      <c r="JSG316" s="10"/>
      <c r="JSH316" s="10"/>
      <c r="JSI316" s="10"/>
      <c r="JSJ316" s="10"/>
      <c r="JSK316" s="10"/>
      <c r="JSL316" s="10"/>
      <c r="JSM316" s="10"/>
      <c r="JSN316" s="10"/>
      <c r="JSO316" s="10"/>
      <c r="JSP316" s="10"/>
      <c r="JSQ316" s="10"/>
      <c r="JSR316" s="10"/>
      <c r="JSS316" s="10"/>
      <c r="JST316" s="10"/>
      <c r="JSU316" s="10"/>
      <c r="JSV316" s="10"/>
      <c r="JSW316" s="10"/>
      <c r="JSX316" s="10"/>
      <c r="JSY316" s="10"/>
      <c r="JSZ316" s="10"/>
      <c r="JTA316" s="10"/>
      <c r="JTB316" s="10"/>
      <c r="JTC316" s="10"/>
      <c r="JTD316" s="10"/>
      <c r="JTE316" s="10"/>
      <c r="JTF316" s="10"/>
      <c r="JTG316" s="10"/>
      <c r="JTH316" s="10"/>
      <c r="JTI316" s="10"/>
      <c r="JTJ316" s="10"/>
      <c r="JTK316" s="10"/>
      <c r="JTL316" s="10"/>
      <c r="JTM316" s="10"/>
      <c r="JTN316" s="10"/>
      <c r="JTO316" s="10"/>
      <c r="JTP316" s="10"/>
      <c r="JTQ316" s="10"/>
      <c r="JTR316" s="10"/>
      <c r="JTS316" s="10"/>
      <c r="JTT316" s="10"/>
      <c r="JTU316" s="10"/>
      <c r="JTV316" s="10"/>
      <c r="JTW316" s="10"/>
      <c r="JTX316" s="10"/>
      <c r="JTY316" s="10"/>
      <c r="JTZ316" s="10"/>
      <c r="JUA316" s="10"/>
      <c r="JUB316" s="10"/>
      <c r="JUC316" s="10"/>
      <c r="JUD316" s="10"/>
      <c r="JUE316" s="10"/>
      <c r="JUF316" s="10"/>
      <c r="JUG316" s="10"/>
      <c r="JUH316" s="10"/>
      <c r="JUI316" s="10"/>
      <c r="JUJ316" s="10"/>
      <c r="JUK316" s="10"/>
      <c r="JUL316" s="10"/>
      <c r="JUM316" s="10"/>
      <c r="JUN316" s="10"/>
      <c r="JUO316" s="10"/>
      <c r="JUP316" s="10"/>
      <c r="JUQ316" s="10"/>
      <c r="JUR316" s="10"/>
      <c r="JUS316" s="10"/>
      <c r="JUT316" s="10"/>
      <c r="JUU316" s="10"/>
      <c r="JUV316" s="10"/>
      <c r="JUW316" s="10"/>
      <c r="JUX316" s="10"/>
      <c r="JUY316" s="10"/>
      <c r="JUZ316" s="10"/>
      <c r="JVA316" s="10"/>
      <c r="JVB316" s="10"/>
      <c r="JVC316" s="10"/>
      <c r="JVD316" s="10"/>
      <c r="JVE316" s="10"/>
      <c r="JVF316" s="10"/>
      <c r="JVG316" s="10"/>
      <c r="JVH316" s="10"/>
      <c r="JVI316" s="10"/>
      <c r="JVJ316" s="10"/>
      <c r="JVK316" s="10"/>
      <c r="JVL316" s="10"/>
      <c r="JVM316" s="10"/>
      <c r="JVN316" s="10"/>
      <c r="JVO316" s="10"/>
      <c r="JVP316" s="10"/>
      <c r="JVQ316" s="10"/>
      <c r="JVR316" s="10"/>
      <c r="JVS316" s="10"/>
      <c r="JVT316" s="10"/>
      <c r="JVU316" s="10"/>
      <c r="JVV316" s="10"/>
      <c r="JVW316" s="10"/>
      <c r="JVX316" s="10"/>
      <c r="JVY316" s="10"/>
      <c r="JVZ316" s="10"/>
      <c r="JWA316" s="10"/>
      <c r="JWB316" s="10"/>
      <c r="JWC316" s="10"/>
      <c r="JWD316" s="10"/>
      <c r="JWE316" s="10"/>
      <c r="JWF316" s="10"/>
      <c r="JWG316" s="10"/>
      <c r="JWH316" s="10"/>
      <c r="JWI316" s="10"/>
      <c r="JWJ316" s="10"/>
      <c r="JWK316" s="10"/>
      <c r="JWL316" s="10"/>
      <c r="JWM316" s="10"/>
      <c r="JWN316" s="10"/>
      <c r="JWO316" s="10"/>
      <c r="JWP316" s="10"/>
      <c r="JWQ316" s="10"/>
      <c r="JWR316" s="10"/>
      <c r="JWS316" s="10"/>
      <c r="JWT316" s="10"/>
      <c r="JWU316" s="10"/>
      <c r="JWV316" s="10"/>
      <c r="JWW316" s="10"/>
      <c r="JWX316" s="10"/>
      <c r="JWY316" s="10"/>
      <c r="JWZ316" s="10"/>
      <c r="JXA316" s="10"/>
      <c r="JXB316" s="10"/>
      <c r="JXC316" s="10"/>
      <c r="JXD316" s="10"/>
      <c r="JXE316" s="10"/>
      <c r="JXF316" s="10"/>
      <c r="JXG316" s="10"/>
      <c r="JXH316" s="10"/>
      <c r="JXI316" s="10"/>
      <c r="JXJ316" s="10"/>
      <c r="JXK316" s="10"/>
      <c r="JXL316" s="10"/>
      <c r="JXM316" s="10"/>
      <c r="JXN316" s="10"/>
      <c r="JXO316" s="10"/>
      <c r="JXP316" s="10"/>
      <c r="JXQ316" s="10"/>
      <c r="JXR316" s="10"/>
      <c r="JXS316" s="10"/>
      <c r="JXT316" s="10"/>
      <c r="JXU316" s="10"/>
      <c r="JXV316" s="10"/>
      <c r="JXW316" s="10"/>
      <c r="JXX316" s="10"/>
      <c r="JXY316" s="10"/>
      <c r="JXZ316" s="10"/>
      <c r="JYA316" s="10"/>
      <c r="JYB316" s="10"/>
      <c r="JYC316" s="10"/>
      <c r="JYD316" s="10"/>
      <c r="JYE316" s="10"/>
      <c r="JYF316" s="10"/>
      <c r="JYG316" s="10"/>
      <c r="JYH316" s="10"/>
      <c r="JYI316" s="10"/>
      <c r="JYJ316" s="10"/>
      <c r="JYK316" s="10"/>
      <c r="JYL316" s="10"/>
      <c r="JYM316" s="10"/>
      <c r="JYN316" s="10"/>
      <c r="JYO316" s="10"/>
      <c r="JYP316" s="10"/>
      <c r="JYQ316" s="10"/>
      <c r="JYR316" s="10"/>
      <c r="JYS316" s="10"/>
      <c r="JYT316" s="10"/>
      <c r="JYU316" s="10"/>
      <c r="JYV316" s="10"/>
      <c r="JYW316" s="10"/>
      <c r="JYX316" s="10"/>
      <c r="JYY316" s="10"/>
      <c r="JYZ316" s="10"/>
      <c r="JZA316" s="10"/>
      <c r="JZB316" s="10"/>
      <c r="JZC316" s="10"/>
      <c r="JZD316" s="10"/>
      <c r="JZE316" s="10"/>
      <c r="JZF316" s="10"/>
      <c r="JZG316" s="10"/>
      <c r="JZH316" s="10"/>
      <c r="JZI316" s="10"/>
      <c r="JZJ316" s="10"/>
      <c r="JZK316" s="10"/>
      <c r="JZL316" s="10"/>
      <c r="JZM316" s="10"/>
      <c r="JZN316" s="10"/>
      <c r="JZO316" s="10"/>
      <c r="JZP316" s="10"/>
      <c r="JZQ316" s="10"/>
      <c r="JZR316" s="10"/>
      <c r="JZS316" s="10"/>
      <c r="JZT316" s="10"/>
      <c r="JZU316" s="10"/>
      <c r="JZV316" s="10"/>
      <c r="JZW316" s="10"/>
      <c r="JZX316" s="10"/>
      <c r="JZY316" s="10"/>
      <c r="JZZ316" s="10"/>
      <c r="KAA316" s="10"/>
      <c r="KAB316" s="10"/>
      <c r="KAC316" s="10"/>
      <c r="KAD316" s="10"/>
      <c r="KAE316" s="10"/>
      <c r="KAF316" s="10"/>
      <c r="KAG316" s="10"/>
      <c r="KAH316" s="10"/>
      <c r="KAI316" s="10"/>
      <c r="KAJ316" s="10"/>
      <c r="KAK316" s="10"/>
      <c r="KAL316" s="10"/>
      <c r="KAM316" s="10"/>
      <c r="KAN316" s="10"/>
      <c r="KAO316" s="10"/>
      <c r="KAP316" s="10"/>
      <c r="KAQ316" s="10"/>
      <c r="KAR316" s="10"/>
      <c r="KAS316" s="10"/>
      <c r="KAT316" s="10"/>
      <c r="KAU316" s="10"/>
      <c r="KAV316" s="10"/>
      <c r="KAW316" s="10"/>
      <c r="KAX316" s="10"/>
      <c r="KAY316" s="10"/>
      <c r="KAZ316" s="10"/>
      <c r="KBA316" s="10"/>
      <c r="KBB316" s="10"/>
      <c r="KBC316" s="10"/>
      <c r="KBD316" s="10"/>
      <c r="KBE316" s="10"/>
      <c r="KBF316" s="10"/>
      <c r="KBG316" s="10"/>
      <c r="KBH316" s="10"/>
      <c r="KBI316" s="10"/>
      <c r="KBJ316" s="10"/>
      <c r="KBK316" s="10"/>
      <c r="KBL316" s="10"/>
      <c r="KBM316" s="10"/>
      <c r="KBN316" s="10"/>
      <c r="KBO316" s="10"/>
      <c r="KBP316" s="10"/>
      <c r="KBQ316" s="10"/>
      <c r="KBR316" s="10"/>
      <c r="KBS316" s="10"/>
      <c r="KBT316" s="10"/>
      <c r="KBU316" s="10"/>
      <c r="KBV316" s="10"/>
      <c r="KBW316" s="10"/>
      <c r="KBX316" s="10"/>
      <c r="KBY316" s="10"/>
      <c r="KBZ316" s="10"/>
      <c r="KCA316" s="10"/>
      <c r="KCB316" s="10"/>
      <c r="KCC316" s="10"/>
      <c r="KCD316" s="10"/>
      <c r="KCE316" s="10"/>
      <c r="KCF316" s="10"/>
      <c r="KCG316" s="10"/>
      <c r="KCH316" s="10"/>
      <c r="KCI316" s="10"/>
      <c r="KCJ316" s="10"/>
      <c r="KCK316" s="10"/>
      <c r="KCL316" s="10"/>
      <c r="KCM316" s="10"/>
      <c r="KCN316" s="10"/>
      <c r="KCO316" s="10"/>
      <c r="KCP316" s="10"/>
      <c r="KCQ316" s="10"/>
      <c r="KCR316" s="10"/>
      <c r="KCS316" s="10"/>
      <c r="KCT316" s="10"/>
      <c r="KCU316" s="10"/>
      <c r="KCV316" s="10"/>
      <c r="KCW316" s="10"/>
      <c r="KCX316" s="10"/>
      <c r="KCY316" s="10"/>
      <c r="KCZ316" s="10"/>
      <c r="KDA316" s="10"/>
      <c r="KDB316" s="10"/>
      <c r="KDC316" s="10"/>
      <c r="KDD316" s="10"/>
      <c r="KDE316" s="10"/>
      <c r="KDF316" s="10"/>
      <c r="KDG316" s="10"/>
      <c r="KDH316" s="10"/>
      <c r="KDI316" s="10"/>
      <c r="KDJ316" s="10"/>
      <c r="KDK316" s="10"/>
      <c r="KDL316" s="10"/>
      <c r="KDM316" s="10"/>
      <c r="KDN316" s="10"/>
      <c r="KDO316" s="10"/>
      <c r="KDP316" s="10"/>
      <c r="KDQ316" s="10"/>
      <c r="KDR316" s="10"/>
      <c r="KDS316" s="10"/>
      <c r="KDT316" s="10"/>
      <c r="KDU316" s="10"/>
      <c r="KDV316" s="10"/>
      <c r="KDW316" s="10"/>
      <c r="KDX316" s="10"/>
      <c r="KDY316" s="10"/>
      <c r="KDZ316" s="10"/>
      <c r="KEA316" s="10"/>
      <c r="KEB316" s="10"/>
      <c r="KEC316" s="10"/>
      <c r="KED316" s="10"/>
      <c r="KEE316" s="10"/>
      <c r="KEF316" s="10"/>
      <c r="KEG316" s="10"/>
      <c r="KEH316" s="10"/>
      <c r="KEI316" s="10"/>
      <c r="KEJ316" s="10"/>
      <c r="KEK316" s="10"/>
      <c r="KEL316" s="10"/>
      <c r="KEM316" s="10"/>
      <c r="KEN316" s="10"/>
      <c r="KEO316" s="10"/>
      <c r="KEP316" s="10"/>
      <c r="KEQ316" s="10"/>
      <c r="KER316" s="10"/>
      <c r="KES316" s="10"/>
      <c r="KET316" s="10"/>
      <c r="KEU316" s="10"/>
      <c r="KEV316" s="10"/>
      <c r="KEW316" s="10"/>
      <c r="KEX316" s="10"/>
      <c r="KEY316" s="10"/>
      <c r="KEZ316" s="10"/>
      <c r="KFA316" s="10"/>
      <c r="KFB316" s="10"/>
      <c r="KFC316" s="10"/>
      <c r="KFD316" s="10"/>
      <c r="KFE316" s="10"/>
      <c r="KFF316" s="10"/>
      <c r="KFG316" s="10"/>
      <c r="KFH316" s="10"/>
      <c r="KFI316" s="10"/>
      <c r="KFJ316" s="10"/>
      <c r="KFK316" s="10"/>
      <c r="KFL316" s="10"/>
      <c r="KFM316" s="10"/>
      <c r="KFN316" s="10"/>
      <c r="KFO316" s="10"/>
      <c r="KFP316" s="10"/>
      <c r="KFQ316" s="10"/>
      <c r="KFR316" s="10"/>
      <c r="KFS316" s="10"/>
      <c r="KFT316" s="10"/>
      <c r="KFU316" s="10"/>
      <c r="KFV316" s="10"/>
      <c r="KFW316" s="10"/>
      <c r="KFX316" s="10"/>
      <c r="KFY316" s="10"/>
      <c r="KFZ316" s="10"/>
      <c r="KGA316" s="10"/>
      <c r="KGB316" s="10"/>
      <c r="KGC316" s="10"/>
      <c r="KGD316" s="10"/>
      <c r="KGE316" s="10"/>
      <c r="KGF316" s="10"/>
      <c r="KGG316" s="10"/>
      <c r="KGH316" s="10"/>
      <c r="KGI316" s="10"/>
      <c r="KGJ316" s="10"/>
      <c r="KGK316" s="10"/>
      <c r="KGL316" s="10"/>
      <c r="KGM316" s="10"/>
      <c r="KGN316" s="10"/>
      <c r="KGO316" s="10"/>
      <c r="KGP316" s="10"/>
      <c r="KGQ316" s="10"/>
      <c r="KGR316" s="10"/>
      <c r="KGS316" s="10"/>
      <c r="KGT316" s="10"/>
      <c r="KGU316" s="10"/>
      <c r="KGV316" s="10"/>
      <c r="KGW316" s="10"/>
      <c r="KGX316" s="10"/>
      <c r="KGY316" s="10"/>
      <c r="KGZ316" s="10"/>
      <c r="KHA316" s="10"/>
      <c r="KHB316" s="10"/>
      <c r="KHC316" s="10"/>
      <c r="KHD316" s="10"/>
      <c r="KHE316" s="10"/>
      <c r="KHF316" s="10"/>
      <c r="KHG316" s="10"/>
      <c r="KHH316" s="10"/>
      <c r="KHI316" s="10"/>
      <c r="KHJ316" s="10"/>
      <c r="KHK316" s="10"/>
      <c r="KHL316" s="10"/>
      <c r="KHM316" s="10"/>
      <c r="KHN316" s="10"/>
      <c r="KHO316" s="10"/>
      <c r="KHP316" s="10"/>
      <c r="KHQ316" s="10"/>
      <c r="KHR316" s="10"/>
      <c r="KHS316" s="10"/>
      <c r="KHT316" s="10"/>
      <c r="KHU316" s="10"/>
      <c r="KHV316" s="10"/>
      <c r="KHW316" s="10"/>
      <c r="KHX316" s="10"/>
      <c r="KHY316" s="10"/>
      <c r="KHZ316" s="10"/>
      <c r="KIA316" s="10"/>
      <c r="KIB316" s="10"/>
      <c r="KIC316" s="10"/>
      <c r="KID316" s="10"/>
      <c r="KIE316" s="10"/>
      <c r="KIF316" s="10"/>
      <c r="KIG316" s="10"/>
      <c r="KIH316" s="10"/>
      <c r="KII316" s="10"/>
      <c r="KIJ316" s="10"/>
      <c r="KIK316" s="10"/>
      <c r="KIL316" s="10"/>
      <c r="KIM316" s="10"/>
      <c r="KIN316" s="10"/>
      <c r="KIO316" s="10"/>
      <c r="KIP316" s="10"/>
      <c r="KIQ316" s="10"/>
      <c r="KIR316" s="10"/>
      <c r="KIS316" s="10"/>
      <c r="KIT316" s="10"/>
      <c r="KIU316" s="10"/>
      <c r="KIV316" s="10"/>
      <c r="KIW316" s="10"/>
      <c r="KIX316" s="10"/>
      <c r="KIY316" s="10"/>
      <c r="KIZ316" s="10"/>
      <c r="KJA316" s="10"/>
      <c r="KJB316" s="10"/>
      <c r="KJC316" s="10"/>
      <c r="KJD316" s="10"/>
      <c r="KJE316" s="10"/>
      <c r="KJF316" s="10"/>
      <c r="KJG316" s="10"/>
      <c r="KJH316" s="10"/>
      <c r="KJI316" s="10"/>
      <c r="KJJ316" s="10"/>
      <c r="KJK316" s="10"/>
      <c r="KJL316" s="10"/>
      <c r="KJM316" s="10"/>
      <c r="KJN316" s="10"/>
      <c r="KJO316" s="10"/>
      <c r="KJP316" s="10"/>
      <c r="KJQ316" s="10"/>
      <c r="KJR316" s="10"/>
      <c r="KJS316" s="10"/>
      <c r="KJT316" s="10"/>
      <c r="KJU316" s="10"/>
      <c r="KJV316" s="10"/>
      <c r="KJW316" s="10"/>
      <c r="KJX316" s="10"/>
      <c r="KJY316" s="10"/>
      <c r="KJZ316" s="10"/>
      <c r="KKA316" s="10"/>
      <c r="KKB316" s="10"/>
      <c r="KKC316" s="10"/>
      <c r="KKD316" s="10"/>
      <c r="KKE316" s="10"/>
      <c r="KKF316" s="10"/>
      <c r="KKG316" s="10"/>
      <c r="KKH316" s="10"/>
      <c r="KKI316" s="10"/>
      <c r="KKJ316" s="10"/>
      <c r="KKK316" s="10"/>
      <c r="KKL316" s="10"/>
      <c r="KKM316" s="10"/>
      <c r="KKN316" s="10"/>
      <c r="KKO316" s="10"/>
      <c r="KKP316" s="10"/>
      <c r="KKQ316" s="10"/>
      <c r="KKR316" s="10"/>
      <c r="KKS316" s="10"/>
      <c r="KKT316" s="10"/>
      <c r="KKU316" s="10"/>
      <c r="KKV316" s="10"/>
      <c r="KKW316" s="10"/>
      <c r="KKX316" s="10"/>
      <c r="KKY316" s="10"/>
      <c r="KKZ316" s="10"/>
      <c r="KLA316" s="10"/>
      <c r="KLB316" s="10"/>
      <c r="KLC316" s="10"/>
      <c r="KLD316" s="10"/>
      <c r="KLE316" s="10"/>
      <c r="KLF316" s="10"/>
      <c r="KLG316" s="10"/>
      <c r="KLH316" s="10"/>
      <c r="KLI316" s="10"/>
      <c r="KLJ316" s="10"/>
      <c r="KLK316" s="10"/>
      <c r="KLL316" s="10"/>
      <c r="KLM316" s="10"/>
      <c r="KLN316" s="10"/>
      <c r="KLO316" s="10"/>
      <c r="KLP316" s="10"/>
      <c r="KLQ316" s="10"/>
      <c r="KLR316" s="10"/>
      <c r="KLS316" s="10"/>
      <c r="KLT316" s="10"/>
      <c r="KLU316" s="10"/>
      <c r="KLV316" s="10"/>
      <c r="KLW316" s="10"/>
      <c r="KLX316" s="10"/>
      <c r="KLY316" s="10"/>
      <c r="KLZ316" s="10"/>
      <c r="KMA316" s="10"/>
      <c r="KMB316" s="10"/>
      <c r="KMC316" s="10"/>
      <c r="KMD316" s="10"/>
      <c r="KME316" s="10"/>
      <c r="KMF316" s="10"/>
      <c r="KMG316" s="10"/>
      <c r="KMH316" s="10"/>
      <c r="KMI316" s="10"/>
      <c r="KMJ316" s="10"/>
      <c r="KMK316" s="10"/>
      <c r="KML316" s="10"/>
      <c r="KMM316" s="10"/>
      <c r="KMN316" s="10"/>
      <c r="KMO316" s="10"/>
      <c r="KMP316" s="10"/>
      <c r="KMQ316" s="10"/>
      <c r="KMR316" s="10"/>
      <c r="KMS316" s="10"/>
      <c r="KMT316" s="10"/>
      <c r="KMU316" s="10"/>
      <c r="KMV316" s="10"/>
      <c r="KMW316" s="10"/>
      <c r="KMX316" s="10"/>
      <c r="KMY316" s="10"/>
      <c r="KMZ316" s="10"/>
      <c r="KNA316" s="10"/>
      <c r="KNB316" s="10"/>
      <c r="KNC316" s="10"/>
      <c r="KND316" s="10"/>
      <c r="KNE316" s="10"/>
      <c r="KNF316" s="10"/>
      <c r="KNG316" s="10"/>
      <c r="KNH316" s="10"/>
      <c r="KNI316" s="10"/>
      <c r="KNJ316" s="10"/>
      <c r="KNK316" s="10"/>
      <c r="KNL316" s="10"/>
      <c r="KNM316" s="10"/>
      <c r="KNN316" s="10"/>
      <c r="KNO316" s="10"/>
      <c r="KNP316" s="10"/>
      <c r="KNQ316" s="10"/>
      <c r="KNR316" s="10"/>
      <c r="KNS316" s="10"/>
      <c r="KNT316" s="10"/>
      <c r="KNU316" s="10"/>
      <c r="KNV316" s="10"/>
      <c r="KNW316" s="10"/>
      <c r="KNX316" s="10"/>
      <c r="KNY316" s="10"/>
      <c r="KNZ316" s="10"/>
      <c r="KOA316" s="10"/>
      <c r="KOB316" s="10"/>
      <c r="KOC316" s="10"/>
      <c r="KOD316" s="10"/>
      <c r="KOE316" s="10"/>
      <c r="KOF316" s="10"/>
      <c r="KOG316" s="10"/>
      <c r="KOH316" s="10"/>
      <c r="KOI316" s="10"/>
      <c r="KOJ316" s="10"/>
      <c r="KOK316" s="10"/>
      <c r="KOL316" s="10"/>
      <c r="KOM316" s="10"/>
      <c r="KON316" s="10"/>
      <c r="KOO316" s="10"/>
      <c r="KOP316" s="10"/>
      <c r="KOQ316" s="10"/>
      <c r="KOR316" s="10"/>
      <c r="KOS316" s="10"/>
      <c r="KOT316" s="10"/>
      <c r="KOU316" s="10"/>
      <c r="KOV316" s="10"/>
      <c r="KOW316" s="10"/>
      <c r="KOX316" s="10"/>
      <c r="KOY316" s="10"/>
      <c r="KOZ316" s="10"/>
      <c r="KPA316" s="10"/>
      <c r="KPB316" s="10"/>
      <c r="KPC316" s="10"/>
      <c r="KPD316" s="10"/>
      <c r="KPE316" s="10"/>
      <c r="KPF316" s="10"/>
      <c r="KPG316" s="10"/>
      <c r="KPH316" s="10"/>
      <c r="KPI316" s="10"/>
      <c r="KPJ316" s="10"/>
      <c r="KPK316" s="10"/>
      <c r="KPL316" s="10"/>
      <c r="KPM316" s="10"/>
      <c r="KPN316" s="10"/>
      <c r="KPO316" s="10"/>
      <c r="KPP316" s="10"/>
      <c r="KPQ316" s="10"/>
      <c r="KPR316" s="10"/>
      <c r="KPS316" s="10"/>
      <c r="KPT316" s="10"/>
      <c r="KPU316" s="10"/>
      <c r="KPV316" s="10"/>
      <c r="KPW316" s="10"/>
      <c r="KPX316" s="10"/>
      <c r="KPY316" s="10"/>
      <c r="KPZ316" s="10"/>
      <c r="KQA316" s="10"/>
      <c r="KQB316" s="10"/>
      <c r="KQC316" s="10"/>
      <c r="KQD316" s="10"/>
      <c r="KQE316" s="10"/>
      <c r="KQF316" s="10"/>
      <c r="KQG316" s="10"/>
      <c r="KQH316" s="10"/>
      <c r="KQI316" s="10"/>
      <c r="KQJ316" s="10"/>
      <c r="KQK316" s="10"/>
      <c r="KQL316" s="10"/>
      <c r="KQM316" s="10"/>
      <c r="KQN316" s="10"/>
      <c r="KQO316" s="10"/>
      <c r="KQP316" s="10"/>
      <c r="KQQ316" s="10"/>
      <c r="KQR316" s="10"/>
      <c r="KQS316" s="10"/>
      <c r="KQT316" s="10"/>
      <c r="KQU316" s="10"/>
      <c r="KQV316" s="10"/>
      <c r="KQW316" s="10"/>
      <c r="KQX316" s="10"/>
      <c r="KQY316" s="10"/>
      <c r="KQZ316" s="10"/>
      <c r="KRA316" s="10"/>
      <c r="KRB316" s="10"/>
      <c r="KRC316" s="10"/>
      <c r="KRD316" s="10"/>
      <c r="KRE316" s="10"/>
      <c r="KRF316" s="10"/>
      <c r="KRG316" s="10"/>
      <c r="KRH316" s="10"/>
      <c r="KRI316" s="10"/>
      <c r="KRJ316" s="10"/>
      <c r="KRK316" s="10"/>
      <c r="KRL316" s="10"/>
      <c r="KRM316" s="10"/>
      <c r="KRN316" s="10"/>
      <c r="KRO316" s="10"/>
      <c r="KRP316" s="10"/>
      <c r="KRQ316" s="10"/>
      <c r="KRR316" s="10"/>
      <c r="KRS316" s="10"/>
      <c r="KRT316" s="10"/>
      <c r="KRU316" s="10"/>
      <c r="KRV316" s="10"/>
      <c r="KRW316" s="10"/>
      <c r="KRX316" s="10"/>
      <c r="KRY316" s="10"/>
      <c r="KRZ316" s="10"/>
      <c r="KSA316" s="10"/>
      <c r="KSB316" s="10"/>
      <c r="KSC316" s="10"/>
      <c r="KSD316" s="10"/>
      <c r="KSE316" s="10"/>
      <c r="KSF316" s="10"/>
      <c r="KSG316" s="10"/>
      <c r="KSH316" s="10"/>
      <c r="KSI316" s="10"/>
      <c r="KSJ316" s="10"/>
      <c r="KSK316" s="10"/>
      <c r="KSL316" s="10"/>
      <c r="KSM316" s="10"/>
      <c r="KSN316" s="10"/>
      <c r="KSO316" s="10"/>
      <c r="KSP316" s="10"/>
      <c r="KSQ316" s="10"/>
      <c r="KSR316" s="10"/>
      <c r="KSS316" s="10"/>
      <c r="KST316" s="10"/>
      <c r="KSU316" s="10"/>
      <c r="KSV316" s="10"/>
      <c r="KSW316" s="10"/>
      <c r="KSX316" s="10"/>
      <c r="KSY316" s="10"/>
      <c r="KSZ316" s="10"/>
      <c r="KTA316" s="10"/>
      <c r="KTB316" s="10"/>
      <c r="KTC316" s="10"/>
      <c r="KTD316" s="10"/>
      <c r="KTE316" s="10"/>
      <c r="KTF316" s="10"/>
      <c r="KTG316" s="10"/>
      <c r="KTH316" s="10"/>
      <c r="KTI316" s="10"/>
      <c r="KTJ316" s="10"/>
      <c r="KTK316" s="10"/>
      <c r="KTL316" s="10"/>
      <c r="KTM316" s="10"/>
      <c r="KTN316" s="10"/>
      <c r="KTO316" s="10"/>
      <c r="KTP316" s="10"/>
      <c r="KTQ316" s="10"/>
      <c r="KTR316" s="10"/>
      <c r="KTS316" s="10"/>
      <c r="KTT316" s="10"/>
      <c r="KTU316" s="10"/>
      <c r="KTV316" s="10"/>
      <c r="KTW316" s="10"/>
      <c r="KTX316" s="10"/>
      <c r="KTY316" s="10"/>
      <c r="KTZ316" s="10"/>
      <c r="KUA316" s="10"/>
      <c r="KUB316" s="10"/>
      <c r="KUC316" s="10"/>
      <c r="KUD316" s="10"/>
      <c r="KUE316" s="10"/>
      <c r="KUF316" s="10"/>
      <c r="KUG316" s="10"/>
      <c r="KUH316" s="10"/>
      <c r="KUI316" s="10"/>
      <c r="KUJ316" s="10"/>
      <c r="KUK316" s="10"/>
      <c r="KUL316" s="10"/>
      <c r="KUM316" s="10"/>
      <c r="KUN316" s="10"/>
      <c r="KUO316" s="10"/>
      <c r="KUP316" s="10"/>
      <c r="KUQ316" s="10"/>
      <c r="KUR316" s="10"/>
      <c r="KUS316" s="10"/>
      <c r="KUT316" s="10"/>
      <c r="KUU316" s="10"/>
      <c r="KUV316" s="10"/>
      <c r="KUW316" s="10"/>
      <c r="KUX316" s="10"/>
      <c r="KUY316" s="10"/>
      <c r="KUZ316" s="10"/>
      <c r="KVA316" s="10"/>
      <c r="KVB316" s="10"/>
      <c r="KVC316" s="10"/>
      <c r="KVD316" s="10"/>
      <c r="KVE316" s="10"/>
      <c r="KVF316" s="10"/>
      <c r="KVG316" s="10"/>
      <c r="KVH316" s="10"/>
      <c r="KVI316" s="10"/>
      <c r="KVJ316" s="10"/>
      <c r="KVK316" s="10"/>
      <c r="KVL316" s="10"/>
      <c r="KVM316" s="10"/>
      <c r="KVN316" s="10"/>
      <c r="KVO316" s="10"/>
      <c r="KVP316" s="10"/>
      <c r="KVQ316" s="10"/>
      <c r="KVR316" s="10"/>
      <c r="KVS316" s="10"/>
      <c r="KVT316" s="10"/>
      <c r="KVU316" s="10"/>
      <c r="KVV316" s="10"/>
      <c r="KVW316" s="10"/>
      <c r="KVX316" s="10"/>
      <c r="KVY316" s="10"/>
      <c r="KVZ316" s="10"/>
      <c r="KWA316" s="10"/>
      <c r="KWB316" s="10"/>
      <c r="KWC316" s="10"/>
      <c r="KWD316" s="10"/>
      <c r="KWE316" s="10"/>
      <c r="KWF316" s="10"/>
      <c r="KWG316" s="10"/>
      <c r="KWH316" s="10"/>
      <c r="KWI316" s="10"/>
      <c r="KWJ316" s="10"/>
      <c r="KWK316" s="10"/>
      <c r="KWL316" s="10"/>
      <c r="KWM316" s="10"/>
      <c r="KWN316" s="10"/>
      <c r="KWO316" s="10"/>
      <c r="KWP316" s="10"/>
      <c r="KWQ316" s="10"/>
      <c r="KWR316" s="10"/>
      <c r="KWS316" s="10"/>
      <c r="KWT316" s="10"/>
      <c r="KWU316" s="10"/>
      <c r="KWV316" s="10"/>
      <c r="KWW316" s="10"/>
      <c r="KWX316" s="10"/>
      <c r="KWY316" s="10"/>
      <c r="KWZ316" s="10"/>
      <c r="KXA316" s="10"/>
      <c r="KXB316" s="10"/>
      <c r="KXC316" s="10"/>
      <c r="KXD316" s="10"/>
      <c r="KXE316" s="10"/>
      <c r="KXF316" s="10"/>
      <c r="KXG316" s="10"/>
      <c r="KXH316" s="10"/>
      <c r="KXI316" s="10"/>
      <c r="KXJ316" s="10"/>
      <c r="KXK316" s="10"/>
      <c r="KXL316" s="10"/>
      <c r="KXM316" s="10"/>
      <c r="KXN316" s="10"/>
      <c r="KXO316" s="10"/>
      <c r="KXP316" s="10"/>
      <c r="KXQ316" s="10"/>
      <c r="KXR316" s="10"/>
      <c r="KXS316" s="10"/>
      <c r="KXT316" s="10"/>
      <c r="KXU316" s="10"/>
      <c r="KXV316" s="10"/>
      <c r="KXW316" s="10"/>
      <c r="KXX316" s="10"/>
      <c r="KXY316" s="10"/>
      <c r="KXZ316" s="10"/>
      <c r="KYA316" s="10"/>
      <c r="KYB316" s="10"/>
      <c r="KYC316" s="10"/>
      <c r="KYD316" s="10"/>
      <c r="KYE316" s="10"/>
      <c r="KYF316" s="10"/>
      <c r="KYG316" s="10"/>
      <c r="KYH316" s="10"/>
      <c r="KYI316" s="10"/>
      <c r="KYJ316" s="10"/>
      <c r="KYK316" s="10"/>
      <c r="KYL316" s="10"/>
      <c r="KYM316" s="10"/>
      <c r="KYN316" s="10"/>
      <c r="KYO316" s="10"/>
      <c r="KYP316" s="10"/>
      <c r="KYQ316" s="10"/>
      <c r="KYR316" s="10"/>
      <c r="KYS316" s="10"/>
      <c r="KYT316" s="10"/>
      <c r="KYU316" s="10"/>
      <c r="KYV316" s="10"/>
      <c r="KYW316" s="10"/>
      <c r="KYX316" s="10"/>
      <c r="KYY316" s="10"/>
      <c r="KYZ316" s="10"/>
      <c r="KZA316" s="10"/>
      <c r="KZB316" s="10"/>
      <c r="KZC316" s="10"/>
      <c r="KZD316" s="10"/>
      <c r="KZE316" s="10"/>
      <c r="KZF316" s="10"/>
      <c r="KZG316" s="10"/>
      <c r="KZH316" s="10"/>
      <c r="KZI316" s="10"/>
      <c r="KZJ316" s="10"/>
      <c r="KZK316" s="10"/>
      <c r="KZL316" s="10"/>
      <c r="KZM316" s="10"/>
      <c r="KZN316" s="10"/>
      <c r="KZO316" s="10"/>
      <c r="KZP316" s="10"/>
      <c r="KZQ316" s="10"/>
      <c r="KZR316" s="10"/>
      <c r="KZS316" s="10"/>
      <c r="KZT316" s="10"/>
      <c r="KZU316" s="10"/>
      <c r="KZV316" s="10"/>
      <c r="KZW316" s="10"/>
      <c r="KZX316" s="10"/>
      <c r="KZY316" s="10"/>
      <c r="KZZ316" s="10"/>
      <c r="LAA316" s="10"/>
      <c r="LAB316" s="10"/>
      <c r="LAC316" s="10"/>
      <c r="LAD316" s="10"/>
      <c r="LAE316" s="10"/>
      <c r="LAF316" s="10"/>
      <c r="LAG316" s="10"/>
      <c r="LAH316" s="10"/>
      <c r="LAI316" s="10"/>
      <c r="LAJ316" s="10"/>
      <c r="LAK316" s="10"/>
      <c r="LAL316" s="10"/>
      <c r="LAM316" s="10"/>
      <c r="LAN316" s="10"/>
      <c r="LAO316" s="10"/>
      <c r="LAP316" s="10"/>
      <c r="LAQ316" s="10"/>
      <c r="LAR316" s="10"/>
      <c r="LAS316" s="10"/>
      <c r="LAT316" s="10"/>
      <c r="LAU316" s="10"/>
      <c r="LAV316" s="10"/>
      <c r="LAW316" s="10"/>
      <c r="LAX316" s="10"/>
      <c r="LAY316" s="10"/>
      <c r="LAZ316" s="10"/>
      <c r="LBA316" s="10"/>
      <c r="LBB316" s="10"/>
      <c r="LBC316" s="10"/>
      <c r="LBD316" s="10"/>
      <c r="LBE316" s="10"/>
      <c r="LBF316" s="10"/>
      <c r="LBG316" s="10"/>
      <c r="LBH316" s="10"/>
      <c r="LBI316" s="10"/>
      <c r="LBJ316" s="10"/>
      <c r="LBK316" s="10"/>
      <c r="LBL316" s="10"/>
      <c r="LBM316" s="10"/>
      <c r="LBN316" s="10"/>
      <c r="LBO316" s="10"/>
      <c r="LBP316" s="10"/>
      <c r="LBQ316" s="10"/>
      <c r="LBR316" s="10"/>
      <c r="LBS316" s="10"/>
      <c r="LBT316" s="10"/>
      <c r="LBU316" s="10"/>
      <c r="LBV316" s="10"/>
      <c r="LBW316" s="10"/>
      <c r="LBX316" s="10"/>
      <c r="LBY316" s="10"/>
      <c r="LBZ316" s="10"/>
      <c r="LCA316" s="10"/>
      <c r="LCB316" s="10"/>
      <c r="LCC316" s="10"/>
      <c r="LCD316" s="10"/>
      <c r="LCE316" s="10"/>
      <c r="LCF316" s="10"/>
      <c r="LCG316" s="10"/>
      <c r="LCH316" s="10"/>
      <c r="LCI316" s="10"/>
      <c r="LCJ316" s="10"/>
      <c r="LCK316" s="10"/>
      <c r="LCL316" s="10"/>
      <c r="LCM316" s="10"/>
      <c r="LCN316" s="10"/>
      <c r="LCO316" s="10"/>
      <c r="LCP316" s="10"/>
      <c r="LCQ316" s="10"/>
      <c r="LCR316" s="10"/>
      <c r="LCS316" s="10"/>
      <c r="LCT316" s="10"/>
      <c r="LCU316" s="10"/>
      <c r="LCV316" s="10"/>
      <c r="LCW316" s="10"/>
      <c r="LCX316" s="10"/>
      <c r="LCY316" s="10"/>
      <c r="LCZ316" s="10"/>
      <c r="LDA316" s="10"/>
      <c r="LDB316" s="10"/>
      <c r="LDC316" s="10"/>
      <c r="LDD316" s="10"/>
      <c r="LDE316" s="10"/>
      <c r="LDF316" s="10"/>
      <c r="LDG316" s="10"/>
      <c r="LDH316" s="10"/>
      <c r="LDI316" s="10"/>
      <c r="LDJ316" s="10"/>
      <c r="LDK316" s="10"/>
      <c r="LDL316" s="10"/>
      <c r="LDM316" s="10"/>
      <c r="LDN316" s="10"/>
      <c r="LDO316" s="10"/>
      <c r="LDP316" s="10"/>
      <c r="LDQ316" s="10"/>
      <c r="LDR316" s="10"/>
      <c r="LDS316" s="10"/>
      <c r="LDT316" s="10"/>
      <c r="LDU316" s="10"/>
      <c r="LDV316" s="10"/>
      <c r="LDW316" s="10"/>
      <c r="LDX316" s="10"/>
      <c r="LDY316" s="10"/>
      <c r="LDZ316" s="10"/>
      <c r="LEA316" s="10"/>
      <c r="LEB316" s="10"/>
      <c r="LEC316" s="10"/>
      <c r="LED316" s="10"/>
      <c r="LEE316" s="10"/>
      <c r="LEF316" s="10"/>
      <c r="LEG316" s="10"/>
      <c r="LEH316" s="10"/>
      <c r="LEI316" s="10"/>
      <c r="LEJ316" s="10"/>
      <c r="LEK316" s="10"/>
      <c r="LEL316" s="10"/>
      <c r="LEM316" s="10"/>
      <c r="LEN316" s="10"/>
      <c r="LEO316" s="10"/>
      <c r="LEP316" s="10"/>
      <c r="LEQ316" s="10"/>
      <c r="LER316" s="10"/>
      <c r="LES316" s="10"/>
      <c r="LET316" s="10"/>
      <c r="LEU316" s="10"/>
      <c r="LEV316" s="10"/>
      <c r="LEW316" s="10"/>
      <c r="LEX316" s="10"/>
      <c r="LEY316" s="10"/>
      <c r="LEZ316" s="10"/>
      <c r="LFA316" s="10"/>
      <c r="LFB316" s="10"/>
      <c r="LFC316" s="10"/>
      <c r="LFD316" s="10"/>
      <c r="LFE316" s="10"/>
      <c r="LFF316" s="10"/>
      <c r="LFG316" s="10"/>
      <c r="LFH316" s="10"/>
      <c r="LFI316" s="10"/>
      <c r="LFJ316" s="10"/>
      <c r="LFK316" s="10"/>
      <c r="LFL316" s="10"/>
      <c r="LFM316" s="10"/>
      <c r="LFN316" s="10"/>
      <c r="LFO316" s="10"/>
      <c r="LFP316" s="10"/>
      <c r="LFQ316" s="10"/>
      <c r="LFR316" s="10"/>
      <c r="LFS316" s="10"/>
      <c r="LFT316" s="10"/>
      <c r="LFU316" s="10"/>
      <c r="LFV316" s="10"/>
      <c r="LFW316" s="10"/>
      <c r="LFX316" s="10"/>
      <c r="LFY316" s="10"/>
      <c r="LFZ316" s="10"/>
      <c r="LGA316" s="10"/>
      <c r="LGB316" s="10"/>
      <c r="LGC316" s="10"/>
      <c r="LGD316" s="10"/>
      <c r="LGE316" s="10"/>
      <c r="LGF316" s="10"/>
      <c r="LGG316" s="10"/>
      <c r="LGH316" s="10"/>
      <c r="LGI316" s="10"/>
      <c r="LGJ316" s="10"/>
      <c r="LGK316" s="10"/>
      <c r="LGL316" s="10"/>
      <c r="LGM316" s="10"/>
      <c r="LGN316" s="10"/>
      <c r="LGO316" s="10"/>
      <c r="LGP316" s="10"/>
      <c r="LGQ316" s="10"/>
      <c r="LGR316" s="10"/>
      <c r="LGS316" s="10"/>
      <c r="LGT316" s="10"/>
      <c r="LGU316" s="10"/>
      <c r="LGV316" s="10"/>
      <c r="LGW316" s="10"/>
      <c r="LGX316" s="10"/>
      <c r="LGY316" s="10"/>
      <c r="LGZ316" s="10"/>
      <c r="LHA316" s="10"/>
      <c r="LHB316" s="10"/>
      <c r="LHC316" s="10"/>
      <c r="LHD316" s="10"/>
      <c r="LHE316" s="10"/>
      <c r="LHF316" s="10"/>
      <c r="LHG316" s="10"/>
      <c r="LHH316" s="10"/>
      <c r="LHI316" s="10"/>
      <c r="LHJ316" s="10"/>
      <c r="LHK316" s="10"/>
      <c r="LHL316" s="10"/>
      <c r="LHM316" s="10"/>
      <c r="LHN316" s="10"/>
      <c r="LHO316" s="10"/>
      <c r="LHP316" s="10"/>
      <c r="LHQ316" s="10"/>
      <c r="LHR316" s="10"/>
      <c r="LHS316" s="10"/>
      <c r="LHT316" s="10"/>
      <c r="LHU316" s="10"/>
      <c r="LHV316" s="10"/>
      <c r="LHW316" s="10"/>
      <c r="LHX316" s="10"/>
      <c r="LHY316" s="10"/>
      <c r="LHZ316" s="10"/>
      <c r="LIA316" s="10"/>
      <c r="LIB316" s="10"/>
      <c r="LIC316" s="10"/>
      <c r="LID316" s="10"/>
      <c r="LIE316" s="10"/>
      <c r="LIF316" s="10"/>
      <c r="LIG316" s="10"/>
      <c r="LIH316" s="10"/>
      <c r="LII316" s="10"/>
      <c r="LIJ316" s="10"/>
      <c r="LIK316" s="10"/>
      <c r="LIL316" s="10"/>
      <c r="LIM316" s="10"/>
      <c r="LIN316" s="10"/>
      <c r="LIO316" s="10"/>
      <c r="LIP316" s="10"/>
      <c r="LIQ316" s="10"/>
      <c r="LIR316" s="10"/>
      <c r="LIS316" s="10"/>
      <c r="LIT316" s="10"/>
      <c r="LIU316" s="10"/>
      <c r="LIV316" s="10"/>
      <c r="LIW316" s="10"/>
      <c r="LIX316" s="10"/>
      <c r="LIY316" s="10"/>
      <c r="LIZ316" s="10"/>
      <c r="LJA316" s="10"/>
      <c r="LJB316" s="10"/>
      <c r="LJC316" s="10"/>
      <c r="LJD316" s="10"/>
      <c r="LJE316" s="10"/>
      <c r="LJF316" s="10"/>
      <c r="LJG316" s="10"/>
      <c r="LJH316" s="10"/>
      <c r="LJI316" s="10"/>
      <c r="LJJ316" s="10"/>
      <c r="LJK316" s="10"/>
      <c r="LJL316" s="10"/>
      <c r="LJM316" s="10"/>
      <c r="LJN316" s="10"/>
      <c r="LJO316" s="10"/>
      <c r="LJP316" s="10"/>
      <c r="LJQ316" s="10"/>
      <c r="LJR316" s="10"/>
      <c r="LJS316" s="10"/>
      <c r="LJT316" s="10"/>
      <c r="LJU316" s="10"/>
      <c r="LJV316" s="10"/>
      <c r="LJW316" s="10"/>
      <c r="LJX316" s="10"/>
      <c r="LJY316" s="10"/>
      <c r="LJZ316" s="10"/>
      <c r="LKA316" s="10"/>
      <c r="LKB316" s="10"/>
      <c r="LKC316" s="10"/>
      <c r="LKD316" s="10"/>
      <c r="LKE316" s="10"/>
      <c r="LKF316" s="10"/>
      <c r="LKG316" s="10"/>
      <c r="LKH316" s="10"/>
      <c r="LKI316" s="10"/>
      <c r="LKJ316" s="10"/>
      <c r="LKK316" s="10"/>
      <c r="LKL316" s="10"/>
      <c r="LKM316" s="10"/>
      <c r="LKN316" s="10"/>
      <c r="LKO316" s="10"/>
      <c r="LKP316" s="10"/>
      <c r="LKQ316" s="10"/>
      <c r="LKR316" s="10"/>
      <c r="LKS316" s="10"/>
      <c r="LKT316" s="10"/>
      <c r="LKU316" s="10"/>
      <c r="LKV316" s="10"/>
      <c r="LKW316" s="10"/>
      <c r="LKX316" s="10"/>
      <c r="LKY316" s="10"/>
      <c r="LKZ316" s="10"/>
      <c r="LLA316" s="10"/>
      <c r="LLB316" s="10"/>
      <c r="LLC316" s="10"/>
      <c r="LLD316" s="10"/>
      <c r="LLE316" s="10"/>
      <c r="LLF316" s="10"/>
      <c r="LLG316" s="10"/>
      <c r="LLH316" s="10"/>
      <c r="LLI316" s="10"/>
      <c r="LLJ316" s="10"/>
      <c r="LLK316" s="10"/>
      <c r="LLL316" s="10"/>
      <c r="LLM316" s="10"/>
      <c r="LLN316" s="10"/>
      <c r="LLO316" s="10"/>
      <c r="LLP316" s="10"/>
      <c r="LLQ316" s="10"/>
      <c r="LLR316" s="10"/>
      <c r="LLS316" s="10"/>
      <c r="LLT316" s="10"/>
      <c r="LLU316" s="10"/>
      <c r="LLV316" s="10"/>
      <c r="LLW316" s="10"/>
      <c r="LLX316" s="10"/>
      <c r="LLY316" s="10"/>
      <c r="LLZ316" s="10"/>
      <c r="LMA316" s="10"/>
      <c r="LMB316" s="10"/>
      <c r="LMC316" s="10"/>
      <c r="LMD316" s="10"/>
      <c r="LME316" s="10"/>
      <c r="LMF316" s="10"/>
      <c r="LMG316" s="10"/>
      <c r="LMH316" s="10"/>
      <c r="LMI316" s="10"/>
      <c r="LMJ316" s="10"/>
      <c r="LMK316" s="10"/>
      <c r="LML316" s="10"/>
      <c r="LMM316" s="10"/>
      <c r="LMN316" s="10"/>
      <c r="LMO316" s="10"/>
      <c r="LMP316" s="10"/>
      <c r="LMQ316" s="10"/>
      <c r="LMR316" s="10"/>
      <c r="LMS316" s="10"/>
      <c r="LMT316" s="10"/>
      <c r="LMU316" s="10"/>
      <c r="LMV316" s="10"/>
      <c r="LMW316" s="10"/>
      <c r="LMX316" s="10"/>
      <c r="LMY316" s="10"/>
      <c r="LMZ316" s="10"/>
      <c r="LNA316" s="10"/>
      <c r="LNB316" s="10"/>
      <c r="LNC316" s="10"/>
      <c r="LND316" s="10"/>
      <c r="LNE316" s="10"/>
      <c r="LNF316" s="10"/>
      <c r="LNG316" s="10"/>
      <c r="LNH316" s="10"/>
      <c r="LNI316" s="10"/>
      <c r="LNJ316" s="10"/>
      <c r="LNK316" s="10"/>
      <c r="LNL316" s="10"/>
      <c r="LNM316" s="10"/>
      <c r="LNN316" s="10"/>
      <c r="LNO316" s="10"/>
      <c r="LNP316" s="10"/>
      <c r="LNQ316" s="10"/>
      <c r="LNR316" s="10"/>
      <c r="LNS316" s="10"/>
      <c r="LNT316" s="10"/>
      <c r="LNU316" s="10"/>
      <c r="LNV316" s="10"/>
      <c r="LNW316" s="10"/>
      <c r="LNX316" s="10"/>
      <c r="LNY316" s="10"/>
      <c r="LNZ316" s="10"/>
      <c r="LOA316" s="10"/>
      <c r="LOB316" s="10"/>
      <c r="LOC316" s="10"/>
      <c r="LOD316" s="10"/>
      <c r="LOE316" s="10"/>
      <c r="LOF316" s="10"/>
      <c r="LOG316" s="10"/>
      <c r="LOH316" s="10"/>
      <c r="LOI316" s="10"/>
      <c r="LOJ316" s="10"/>
      <c r="LOK316" s="10"/>
      <c r="LOL316" s="10"/>
      <c r="LOM316" s="10"/>
      <c r="LON316" s="10"/>
      <c r="LOO316" s="10"/>
      <c r="LOP316" s="10"/>
      <c r="LOQ316" s="10"/>
      <c r="LOR316" s="10"/>
      <c r="LOS316" s="10"/>
      <c r="LOT316" s="10"/>
      <c r="LOU316" s="10"/>
      <c r="LOV316" s="10"/>
      <c r="LOW316" s="10"/>
      <c r="LOX316" s="10"/>
      <c r="LOY316" s="10"/>
      <c r="LOZ316" s="10"/>
      <c r="LPA316" s="10"/>
      <c r="LPB316" s="10"/>
      <c r="LPC316" s="10"/>
      <c r="LPD316" s="10"/>
      <c r="LPE316" s="10"/>
      <c r="LPF316" s="10"/>
      <c r="LPG316" s="10"/>
      <c r="LPH316" s="10"/>
      <c r="LPI316" s="10"/>
      <c r="LPJ316" s="10"/>
      <c r="LPK316" s="10"/>
      <c r="LPL316" s="10"/>
      <c r="LPM316" s="10"/>
      <c r="LPN316" s="10"/>
      <c r="LPO316" s="10"/>
      <c r="LPP316" s="10"/>
      <c r="LPQ316" s="10"/>
      <c r="LPR316" s="10"/>
      <c r="LPS316" s="10"/>
      <c r="LPT316" s="10"/>
      <c r="LPU316" s="10"/>
      <c r="LPV316" s="10"/>
      <c r="LPW316" s="10"/>
      <c r="LPX316" s="10"/>
      <c r="LPY316" s="10"/>
      <c r="LPZ316" s="10"/>
      <c r="LQA316" s="10"/>
      <c r="LQB316" s="10"/>
      <c r="LQC316" s="10"/>
      <c r="LQD316" s="10"/>
      <c r="LQE316" s="10"/>
      <c r="LQF316" s="10"/>
      <c r="LQG316" s="10"/>
      <c r="LQH316" s="10"/>
      <c r="LQI316" s="10"/>
      <c r="LQJ316" s="10"/>
      <c r="LQK316" s="10"/>
      <c r="LQL316" s="10"/>
      <c r="LQM316" s="10"/>
      <c r="LQN316" s="10"/>
      <c r="LQO316" s="10"/>
      <c r="LQP316" s="10"/>
      <c r="LQQ316" s="10"/>
      <c r="LQR316" s="10"/>
      <c r="LQS316" s="10"/>
      <c r="LQT316" s="10"/>
      <c r="LQU316" s="10"/>
      <c r="LQV316" s="10"/>
      <c r="LQW316" s="10"/>
      <c r="LQX316" s="10"/>
      <c r="LQY316" s="10"/>
      <c r="LQZ316" s="10"/>
      <c r="LRA316" s="10"/>
      <c r="LRB316" s="10"/>
      <c r="LRC316" s="10"/>
      <c r="LRD316" s="10"/>
      <c r="LRE316" s="10"/>
      <c r="LRF316" s="10"/>
      <c r="LRG316" s="10"/>
      <c r="LRH316" s="10"/>
      <c r="LRI316" s="10"/>
      <c r="LRJ316" s="10"/>
      <c r="LRK316" s="10"/>
      <c r="LRL316" s="10"/>
      <c r="LRM316" s="10"/>
      <c r="LRN316" s="10"/>
      <c r="LRO316" s="10"/>
      <c r="LRP316" s="10"/>
      <c r="LRQ316" s="10"/>
      <c r="LRR316" s="10"/>
      <c r="LRS316" s="10"/>
      <c r="LRT316" s="10"/>
      <c r="LRU316" s="10"/>
      <c r="LRV316" s="10"/>
      <c r="LRW316" s="10"/>
      <c r="LRX316" s="10"/>
      <c r="LRY316" s="10"/>
      <c r="LRZ316" s="10"/>
      <c r="LSA316" s="10"/>
      <c r="LSB316" s="10"/>
      <c r="LSC316" s="10"/>
      <c r="LSD316" s="10"/>
      <c r="LSE316" s="10"/>
      <c r="LSF316" s="10"/>
      <c r="LSG316" s="10"/>
      <c r="LSH316" s="10"/>
      <c r="LSI316" s="10"/>
      <c r="LSJ316" s="10"/>
      <c r="LSK316" s="10"/>
      <c r="LSL316" s="10"/>
      <c r="LSM316" s="10"/>
      <c r="LSN316" s="10"/>
      <c r="LSO316" s="10"/>
      <c r="LSP316" s="10"/>
      <c r="LSQ316" s="10"/>
      <c r="LSR316" s="10"/>
      <c r="LSS316" s="10"/>
      <c r="LST316" s="10"/>
      <c r="LSU316" s="10"/>
      <c r="LSV316" s="10"/>
      <c r="LSW316" s="10"/>
      <c r="LSX316" s="10"/>
      <c r="LSY316" s="10"/>
      <c r="LSZ316" s="10"/>
      <c r="LTA316" s="10"/>
      <c r="LTB316" s="10"/>
      <c r="LTC316" s="10"/>
      <c r="LTD316" s="10"/>
      <c r="LTE316" s="10"/>
      <c r="LTF316" s="10"/>
      <c r="LTG316" s="10"/>
      <c r="LTH316" s="10"/>
      <c r="LTI316" s="10"/>
      <c r="LTJ316" s="10"/>
      <c r="LTK316" s="10"/>
      <c r="LTL316" s="10"/>
      <c r="LTM316" s="10"/>
      <c r="LTN316" s="10"/>
      <c r="LTO316" s="10"/>
      <c r="LTP316" s="10"/>
      <c r="LTQ316" s="10"/>
      <c r="LTR316" s="10"/>
      <c r="LTS316" s="10"/>
      <c r="LTT316" s="10"/>
      <c r="LTU316" s="10"/>
      <c r="LTV316" s="10"/>
      <c r="LTW316" s="10"/>
      <c r="LTX316" s="10"/>
      <c r="LTY316" s="10"/>
      <c r="LTZ316" s="10"/>
      <c r="LUA316" s="10"/>
      <c r="LUB316" s="10"/>
      <c r="LUC316" s="10"/>
      <c r="LUD316" s="10"/>
      <c r="LUE316" s="10"/>
      <c r="LUF316" s="10"/>
      <c r="LUG316" s="10"/>
      <c r="LUH316" s="10"/>
      <c r="LUI316" s="10"/>
      <c r="LUJ316" s="10"/>
      <c r="LUK316" s="10"/>
      <c r="LUL316" s="10"/>
      <c r="LUM316" s="10"/>
      <c r="LUN316" s="10"/>
      <c r="LUO316" s="10"/>
      <c r="LUP316" s="10"/>
      <c r="LUQ316" s="10"/>
      <c r="LUR316" s="10"/>
      <c r="LUS316" s="10"/>
      <c r="LUT316" s="10"/>
      <c r="LUU316" s="10"/>
      <c r="LUV316" s="10"/>
      <c r="LUW316" s="10"/>
      <c r="LUX316" s="10"/>
      <c r="LUY316" s="10"/>
      <c r="LUZ316" s="10"/>
      <c r="LVA316" s="10"/>
      <c r="LVB316" s="10"/>
      <c r="LVC316" s="10"/>
      <c r="LVD316" s="10"/>
      <c r="LVE316" s="10"/>
      <c r="LVF316" s="10"/>
      <c r="LVG316" s="10"/>
      <c r="LVH316" s="10"/>
      <c r="LVI316" s="10"/>
      <c r="LVJ316" s="10"/>
      <c r="LVK316" s="10"/>
      <c r="LVL316" s="10"/>
      <c r="LVM316" s="10"/>
      <c r="LVN316" s="10"/>
      <c r="LVO316" s="10"/>
      <c r="LVP316" s="10"/>
      <c r="LVQ316" s="10"/>
      <c r="LVR316" s="10"/>
      <c r="LVS316" s="10"/>
      <c r="LVT316" s="10"/>
      <c r="LVU316" s="10"/>
      <c r="LVV316" s="10"/>
      <c r="LVW316" s="10"/>
      <c r="LVX316" s="10"/>
      <c r="LVY316" s="10"/>
      <c r="LVZ316" s="10"/>
      <c r="LWA316" s="10"/>
      <c r="LWB316" s="10"/>
      <c r="LWC316" s="10"/>
      <c r="LWD316" s="10"/>
      <c r="LWE316" s="10"/>
      <c r="LWF316" s="10"/>
      <c r="LWG316" s="10"/>
      <c r="LWH316" s="10"/>
      <c r="LWI316" s="10"/>
      <c r="LWJ316" s="10"/>
      <c r="LWK316" s="10"/>
      <c r="LWL316" s="10"/>
      <c r="LWM316" s="10"/>
      <c r="LWN316" s="10"/>
      <c r="LWO316" s="10"/>
      <c r="LWP316" s="10"/>
      <c r="LWQ316" s="10"/>
      <c r="LWR316" s="10"/>
      <c r="LWS316" s="10"/>
      <c r="LWT316" s="10"/>
      <c r="LWU316" s="10"/>
      <c r="LWV316" s="10"/>
      <c r="LWW316" s="10"/>
      <c r="LWX316" s="10"/>
      <c r="LWY316" s="10"/>
      <c r="LWZ316" s="10"/>
      <c r="LXA316" s="10"/>
      <c r="LXB316" s="10"/>
      <c r="LXC316" s="10"/>
      <c r="LXD316" s="10"/>
      <c r="LXE316" s="10"/>
      <c r="LXF316" s="10"/>
      <c r="LXG316" s="10"/>
      <c r="LXH316" s="10"/>
      <c r="LXI316" s="10"/>
      <c r="LXJ316" s="10"/>
      <c r="LXK316" s="10"/>
      <c r="LXL316" s="10"/>
      <c r="LXM316" s="10"/>
      <c r="LXN316" s="10"/>
      <c r="LXO316" s="10"/>
      <c r="LXP316" s="10"/>
      <c r="LXQ316" s="10"/>
      <c r="LXR316" s="10"/>
      <c r="LXS316" s="10"/>
      <c r="LXT316" s="10"/>
      <c r="LXU316" s="10"/>
      <c r="LXV316" s="10"/>
      <c r="LXW316" s="10"/>
      <c r="LXX316" s="10"/>
      <c r="LXY316" s="10"/>
      <c r="LXZ316" s="10"/>
      <c r="LYA316" s="10"/>
      <c r="LYB316" s="10"/>
      <c r="LYC316" s="10"/>
      <c r="LYD316" s="10"/>
      <c r="LYE316" s="10"/>
      <c r="LYF316" s="10"/>
      <c r="LYG316" s="10"/>
      <c r="LYH316" s="10"/>
      <c r="LYI316" s="10"/>
      <c r="LYJ316" s="10"/>
      <c r="LYK316" s="10"/>
      <c r="LYL316" s="10"/>
      <c r="LYM316" s="10"/>
      <c r="LYN316" s="10"/>
      <c r="LYO316" s="10"/>
      <c r="LYP316" s="10"/>
      <c r="LYQ316" s="10"/>
      <c r="LYR316" s="10"/>
      <c r="LYS316" s="10"/>
      <c r="LYT316" s="10"/>
      <c r="LYU316" s="10"/>
      <c r="LYV316" s="10"/>
      <c r="LYW316" s="10"/>
      <c r="LYX316" s="10"/>
      <c r="LYY316" s="10"/>
      <c r="LYZ316" s="10"/>
      <c r="LZA316" s="10"/>
      <c r="LZB316" s="10"/>
      <c r="LZC316" s="10"/>
      <c r="LZD316" s="10"/>
      <c r="LZE316" s="10"/>
      <c r="LZF316" s="10"/>
      <c r="LZG316" s="10"/>
      <c r="LZH316" s="10"/>
      <c r="LZI316" s="10"/>
      <c r="LZJ316" s="10"/>
      <c r="LZK316" s="10"/>
      <c r="LZL316" s="10"/>
      <c r="LZM316" s="10"/>
      <c r="LZN316" s="10"/>
      <c r="LZO316" s="10"/>
      <c r="LZP316" s="10"/>
      <c r="LZQ316" s="10"/>
      <c r="LZR316" s="10"/>
      <c r="LZS316" s="10"/>
      <c r="LZT316" s="10"/>
      <c r="LZU316" s="10"/>
      <c r="LZV316" s="10"/>
      <c r="LZW316" s="10"/>
      <c r="LZX316" s="10"/>
      <c r="LZY316" s="10"/>
      <c r="LZZ316" s="10"/>
      <c r="MAA316" s="10"/>
      <c r="MAB316" s="10"/>
      <c r="MAC316" s="10"/>
      <c r="MAD316" s="10"/>
      <c r="MAE316" s="10"/>
      <c r="MAF316" s="10"/>
      <c r="MAG316" s="10"/>
      <c r="MAH316" s="10"/>
      <c r="MAI316" s="10"/>
      <c r="MAJ316" s="10"/>
      <c r="MAK316" s="10"/>
      <c r="MAL316" s="10"/>
      <c r="MAM316" s="10"/>
      <c r="MAN316" s="10"/>
      <c r="MAO316" s="10"/>
      <c r="MAP316" s="10"/>
      <c r="MAQ316" s="10"/>
      <c r="MAR316" s="10"/>
      <c r="MAS316" s="10"/>
      <c r="MAT316" s="10"/>
      <c r="MAU316" s="10"/>
      <c r="MAV316" s="10"/>
      <c r="MAW316" s="10"/>
      <c r="MAX316" s="10"/>
      <c r="MAY316" s="10"/>
      <c r="MAZ316" s="10"/>
      <c r="MBA316" s="10"/>
      <c r="MBB316" s="10"/>
      <c r="MBC316" s="10"/>
      <c r="MBD316" s="10"/>
      <c r="MBE316" s="10"/>
      <c r="MBF316" s="10"/>
      <c r="MBG316" s="10"/>
      <c r="MBH316" s="10"/>
      <c r="MBI316" s="10"/>
      <c r="MBJ316" s="10"/>
      <c r="MBK316" s="10"/>
      <c r="MBL316" s="10"/>
      <c r="MBM316" s="10"/>
      <c r="MBN316" s="10"/>
      <c r="MBO316" s="10"/>
      <c r="MBP316" s="10"/>
      <c r="MBQ316" s="10"/>
      <c r="MBR316" s="10"/>
      <c r="MBS316" s="10"/>
      <c r="MBT316" s="10"/>
      <c r="MBU316" s="10"/>
      <c r="MBV316" s="10"/>
      <c r="MBW316" s="10"/>
      <c r="MBX316" s="10"/>
      <c r="MBY316" s="10"/>
      <c r="MBZ316" s="10"/>
      <c r="MCA316" s="10"/>
      <c r="MCB316" s="10"/>
      <c r="MCC316" s="10"/>
      <c r="MCD316" s="10"/>
      <c r="MCE316" s="10"/>
      <c r="MCF316" s="10"/>
      <c r="MCG316" s="10"/>
      <c r="MCH316" s="10"/>
      <c r="MCI316" s="10"/>
      <c r="MCJ316" s="10"/>
      <c r="MCK316" s="10"/>
      <c r="MCL316" s="10"/>
      <c r="MCM316" s="10"/>
      <c r="MCN316" s="10"/>
      <c r="MCO316" s="10"/>
      <c r="MCP316" s="10"/>
      <c r="MCQ316" s="10"/>
      <c r="MCR316" s="10"/>
      <c r="MCS316" s="10"/>
      <c r="MCT316" s="10"/>
      <c r="MCU316" s="10"/>
      <c r="MCV316" s="10"/>
      <c r="MCW316" s="10"/>
      <c r="MCX316" s="10"/>
      <c r="MCY316" s="10"/>
      <c r="MCZ316" s="10"/>
      <c r="MDA316" s="10"/>
      <c r="MDB316" s="10"/>
      <c r="MDC316" s="10"/>
      <c r="MDD316" s="10"/>
      <c r="MDE316" s="10"/>
      <c r="MDF316" s="10"/>
      <c r="MDG316" s="10"/>
      <c r="MDH316" s="10"/>
      <c r="MDI316" s="10"/>
      <c r="MDJ316" s="10"/>
      <c r="MDK316" s="10"/>
      <c r="MDL316" s="10"/>
      <c r="MDM316" s="10"/>
      <c r="MDN316" s="10"/>
      <c r="MDO316" s="10"/>
      <c r="MDP316" s="10"/>
      <c r="MDQ316" s="10"/>
      <c r="MDR316" s="10"/>
      <c r="MDS316" s="10"/>
      <c r="MDT316" s="10"/>
      <c r="MDU316" s="10"/>
      <c r="MDV316" s="10"/>
      <c r="MDW316" s="10"/>
      <c r="MDX316" s="10"/>
      <c r="MDY316" s="10"/>
      <c r="MDZ316" s="10"/>
      <c r="MEA316" s="10"/>
      <c r="MEB316" s="10"/>
      <c r="MEC316" s="10"/>
      <c r="MED316" s="10"/>
      <c r="MEE316" s="10"/>
      <c r="MEF316" s="10"/>
      <c r="MEG316" s="10"/>
      <c r="MEH316" s="10"/>
      <c r="MEI316" s="10"/>
      <c r="MEJ316" s="10"/>
      <c r="MEK316" s="10"/>
      <c r="MEL316" s="10"/>
      <c r="MEM316" s="10"/>
      <c r="MEN316" s="10"/>
      <c r="MEO316" s="10"/>
      <c r="MEP316" s="10"/>
      <c r="MEQ316" s="10"/>
      <c r="MER316" s="10"/>
      <c r="MES316" s="10"/>
      <c r="MET316" s="10"/>
      <c r="MEU316" s="10"/>
      <c r="MEV316" s="10"/>
      <c r="MEW316" s="10"/>
      <c r="MEX316" s="10"/>
      <c r="MEY316" s="10"/>
      <c r="MEZ316" s="10"/>
      <c r="MFA316" s="10"/>
      <c r="MFB316" s="10"/>
      <c r="MFC316" s="10"/>
      <c r="MFD316" s="10"/>
      <c r="MFE316" s="10"/>
      <c r="MFF316" s="10"/>
      <c r="MFG316" s="10"/>
      <c r="MFH316" s="10"/>
      <c r="MFI316" s="10"/>
      <c r="MFJ316" s="10"/>
      <c r="MFK316" s="10"/>
      <c r="MFL316" s="10"/>
      <c r="MFM316" s="10"/>
      <c r="MFN316" s="10"/>
      <c r="MFO316" s="10"/>
      <c r="MFP316" s="10"/>
      <c r="MFQ316" s="10"/>
      <c r="MFR316" s="10"/>
      <c r="MFS316" s="10"/>
      <c r="MFT316" s="10"/>
      <c r="MFU316" s="10"/>
      <c r="MFV316" s="10"/>
      <c r="MFW316" s="10"/>
      <c r="MFX316" s="10"/>
      <c r="MFY316" s="10"/>
      <c r="MFZ316" s="10"/>
      <c r="MGA316" s="10"/>
      <c r="MGB316" s="10"/>
      <c r="MGC316" s="10"/>
      <c r="MGD316" s="10"/>
      <c r="MGE316" s="10"/>
      <c r="MGF316" s="10"/>
      <c r="MGG316" s="10"/>
      <c r="MGH316" s="10"/>
      <c r="MGI316" s="10"/>
      <c r="MGJ316" s="10"/>
      <c r="MGK316" s="10"/>
      <c r="MGL316" s="10"/>
      <c r="MGM316" s="10"/>
      <c r="MGN316" s="10"/>
      <c r="MGO316" s="10"/>
      <c r="MGP316" s="10"/>
      <c r="MGQ316" s="10"/>
      <c r="MGR316" s="10"/>
      <c r="MGS316" s="10"/>
      <c r="MGT316" s="10"/>
      <c r="MGU316" s="10"/>
      <c r="MGV316" s="10"/>
      <c r="MGW316" s="10"/>
      <c r="MGX316" s="10"/>
      <c r="MGY316" s="10"/>
      <c r="MGZ316" s="10"/>
      <c r="MHA316" s="10"/>
      <c r="MHB316" s="10"/>
      <c r="MHC316" s="10"/>
      <c r="MHD316" s="10"/>
      <c r="MHE316" s="10"/>
      <c r="MHF316" s="10"/>
      <c r="MHG316" s="10"/>
      <c r="MHH316" s="10"/>
      <c r="MHI316" s="10"/>
      <c r="MHJ316" s="10"/>
      <c r="MHK316" s="10"/>
      <c r="MHL316" s="10"/>
      <c r="MHM316" s="10"/>
      <c r="MHN316" s="10"/>
      <c r="MHO316" s="10"/>
      <c r="MHP316" s="10"/>
      <c r="MHQ316" s="10"/>
      <c r="MHR316" s="10"/>
      <c r="MHS316" s="10"/>
      <c r="MHT316" s="10"/>
      <c r="MHU316" s="10"/>
      <c r="MHV316" s="10"/>
      <c r="MHW316" s="10"/>
      <c r="MHX316" s="10"/>
      <c r="MHY316" s="10"/>
      <c r="MHZ316" s="10"/>
      <c r="MIA316" s="10"/>
      <c r="MIB316" s="10"/>
      <c r="MIC316" s="10"/>
      <c r="MID316" s="10"/>
      <c r="MIE316" s="10"/>
      <c r="MIF316" s="10"/>
      <c r="MIG316" s="10"/>
      <c r="MIH316" s="10"/>
      <c r="MII316" s="10"/>
      <c r="MIJ316" s="10"/>
      <c r="MIK316" s="10"/>
      <c r="MIL316" s="10"/>
      <c r="MIM316" s="10"/>
      <c r="MIN316" s="10"/>
      <c r="MIO316" s="10"/>
      <c r="MIP316" s="10"/>
      <c r="MIQ316" s="10"/>
      <c r="MIR316" s="10"/>
      <c r="MIS316" s="10"/>
      <c r="MIT316" s="10"/>
      <c r="MIU316" s="10"/>
      <c r="MIV316" s="10"/>
      <c r="MIW316" s="10"/>
      <c r="MIX316" s="10"/>
      <c r="MIY316" s="10"/>
      <c r="MIZ316" s="10"/>
      <c r="MJA316" s="10"/>
      <c r="MJB316" s="10"/>
      <c r="MJC316" s="10"/>
      <c r="MJD316" s="10"/>
      <c r="MJE316" s="10"/>
      <c r="MJF316" s="10"/>
      <c r="MJG316" s="10"/>
      <c r="MJH316" s="10"/>
      <c r="MJI316" s="10"/>
      <c r="MJJ316" s="10"/>
      <c r="MJK316" s="10"/>
      <c r="MJL316" s="10"/>
      <c r="MJM316" s="10"/>
      <c r="MJN316" s="10"/>
      <c r="MJO316" s="10"/>
      <c r="MJP316" s="10"/>
      <c r="MJQ316" s="10"/>
      <c r="MJR316" s="10"/>
      <c r="MJS316" s="10"/>
      <c r="MJT316" s="10"/>
      <c r="MJU316" s="10"/>
      <c r="MJV316" s="10"/>
      <c r="MJW316" s="10"/>
      <c r="MJX316" s="10"/>
      <c r="MJY316" s="10"/>
      <c r="MJZ316" s="10"/>
      <c r="MKA316" s="10"/>
      <c r="MKB316" s="10"/>
      <c r="MKC316" s="10"/>
      <c r="MKD316" s="10"/>
      <c r="MKE316" s="10"/>
      <c r="MKF316" s="10"/>
      <c r="MKG316" s="10"/>
      <c r="MKH316" s="10"/>
      <c r="MKI316" s="10"/>
      <c r="MKJ316" s="10"/>
      <c r="MKK316" s="10"/>
      <c r="MKL316" s="10"/>
      <c r="MKM316" s="10"/>
      <c r="MKN316" s="10"/>
      <c r="MKO316" s="10"/>
      <c r="MKP316" s="10"/>
      <c r="MKQ316" s="10"/>
      <c r="MKR316" s="10"/>
      <c r="MKS316" s="10"/>
      <c r="MKT316" s="10"/>
      <c r="MKU316" s="10"/>
      <c r="MKV316" s="10"/>
      <c r="MKW316" s="10"/>
      <c r="MKX316" s="10"/>
      <c r="MKY316" s="10"/>
      <c r="MKZ316" s="10"/>
      <c r="MLA316" s="10"/>
      <c r="MLB316" s="10"/>
      <c r="MLC316" s="10"/>
      <c r="MLD316" s="10"/>
      <c r="MLE316" s="10"/>
      <c r="MLF316" s="10"/>
      <c r="MLG316" s="10"/>
      <c r="MLH316" s="10"/>
      <c r="MLI316" s="10"/>
      <c r="MLJ316" s="10"/>
      <c r="MLK316" s="10"/>
      <c r="MLL316" s="10"/>
      <c r="MLM316" s="10"/>
      <c r="MLN316" s="10"/>
      <c r="MLO316" s="10"/>
      <c r="MLP316" s="10"/>
      <c r="MLQ316" s="10"/>
      <c r="MLR316" s="10"/>
      <c r="MLS316" s="10"/>
      <c r="MLT316" s="10"/>
      <c r="MLU316" s="10"/>
      <c r="MLV316" s="10"/>
      <c r="MLW316" s="10"/>
      <c r="MLX316" s="10"/>
      <c r="MLY316" s="10"/>
      <c r="MLZ316" s="10"/>
      <c r="MMA316" s="10"/>
      <c r="MMB316" s="10"/>
      <c r="MMC316" s="10"/>
      <c r="MMD316" s="10"/>
      <c r="MME316" s="10"/>
      <c r="MMF316" s="10"/>
      <c r="MMG316" s="10"/>
      <c r="MMH316" s="10"/>
      <c r="MMI316" s="10"/>
      <c r="MMJ316" s="10"/>
      <c r="MMK316" s="10"/>
      <c r="MML316" s="10"/>
      <c r="MMM316" s="10"/>
      <c r="MMN316" s="10"/>
      <c r="MMO316" s="10"/>
      <c r="MMP316" s="10"/>
      <c r="MMQ316" s="10"/>
      <c r="MMR316" s="10"/>
      <c r="MMS316" s="10"/>
      <c r="MMT316" s="10"/>
      <c r="MMU316" s="10"/>
      <c r="MMV316" s="10"/>
      <c r="MMW316" s="10"/>
      <c r="MMX316" s="10"/>
      <c r="MMY316" s="10"/>
      <c r="MMZ316" s="10"/>
      <c r="MNA316" s="10"/>
      <c r="MNB316" s="10"/>
      <c r="MNC316" s="10"/>
      <c r="MND316" s="10"/>
      <c r="MNE316" s="10"/>
      <c r="MNF316" s="10"/>
      <c r="MNG316" s="10"/>
      <c r="MNH316" s="10"/>
      <c r="MNI316" s="10"/>
      <c r="MNJ316" s="10"/>
      <c r="MNK316" s="10"/>
      <c r="MNL316" s="10"/>
      <c r="MNM316" s="10"/>
      <c r="MNN316" s="10"/>
      <c r="MNO316" s="10"/>
      <c r="MNP316" s="10"/>
      <c r="MNQ316" s="10"/>
      <c r="MNR316" s="10"/>
      <c r="MNS316" s="10"/>
      <c r="MNT316" s="10"/>
      <c r="MNU316" s="10"/>
      <c r="MNV316" s="10"/>
      <c r="MNW316" s="10"/>
      <c r="MNX316" s="10"/>
      <c r="MNY316" s="10"/>
      <c r="MNZ316" s="10"/>
      <c r="MOA316" s="10"/>
      <c r="MOB316" s="10"/>
      <c r="MOC316" s="10"/>
      <c r="MOD316" s="10"/>
      <c r="MOE316" s="10"/>
      <c r="MOF316" s="10"/>
      <c r="MOG316" s="10"/>
      <c r="MOH316" s="10"/>
      <c r="MOI316" s="10"/>
      <c r="MOJ316" s="10"/>
      <c r="MOK316" s="10"/>
      <c r="MOL316" s="10"/>
      <c r="MOM316" s="10"/>
      <c r="MON316" s="10"/>
      <c r="MOO316" s="10"/>
      <c r="MOP316" s="10"/>
      <c r="MOQ316" s="10"/>
      <c r="MOR316" s="10"/>
      <c r="MOS316" s="10"/>
      <c r="MOT316" s="10"/>
      <c r="MOU316" s="10"/>
      <c r="MOV316" s="10"/>
      <c r="MOW316" s="10"/>
      <c r="MOX316" s="10"/>
      <c r="MOY316" s="10"/>
      <c r="MOZ316" s="10"/>
      <c r="MPA316" s="10"/>
      <c r="MPB316" s="10"/>
      <c r="MPC316" s="10"/>
      <c r="MPD316" s="10"/>
      <c r="MPE316" s="10"/>
      <c r="MPF316" s="10"/>
      <c r="MPG316" s="10"/>
      <c r="MPH316" s="10"/>
      <c r="MPI316" s="10"/>
      <c r="MPJ316" s="10"/>
      <c r="MPK316" s="10"/>
      <c r="MPL316" s="10"/>
      <c r="MPM316" s="10"/>
      <c r="MPN316" s="10"/>
      <c r="MPO316" s="10"/>
      <c r="MPP316" s="10"/>
      <c r="MPQ316" s="10"/>
      <c r="MPR316" s="10"/>
      <c r="MPS316" s="10"/>
      <c r="MPT316" s="10"/>
      <c r="MPU316" s="10"/>
      <c r="MPV316" s="10"/>
      <c r="MPW316" s="10"/>
      <c r="MPX316" s="10"/>
      <c r="MPY316" s="10"/>
      <c r="MPZ316" s="10"/>
      <c r="MQA316" s="10"/>
      <c r="MQB316" s="10"/>
      <c r="MQC316" s="10"/>
      <c r="MQD316" s="10"/>
      <c r="MQE316" s="10"/>
      <c r="MQF316" s="10"/>
      <c r="MQG316" s="10"/>
      <c r="MQH316" s="10"/>
      <c r="MQI316" s="10"/>
      <c r="MQJ316" s="10"/>
      <c r="MQK316" s="10"/>
      <c r="MQL316" s="10"/>
      <c r="MQM316" s="10"/>
      <c r="MQN316" s="10"/>
      <c r="MQO316" s="10"/>
      <c r="MQP316" s="10"/>
      <c r="MQQ316" s="10"/>
      <c r="MQR316" s="10"/>
      <c r="MQS316" s="10"/>
      <c r="MQT316" s="10"/>
      <c r="MQU316" s="10"/>
      <c r="MQV316" s="10"/>
      <c r="MQW316" s="10"/>
      <c r="MQX316" s="10"/>
      <c r="MQY316" s="10"/>
      <c r="MQZ316" s="10"/>
      <c r="MRA316" s="10"/>
      <c r="MRB316" s="10"/>
      <c r="MRC316" s="10"/>
      <c r="MRD316" s="10"/>
      <c r="MRE316" s="10"/>
      <c r="MRF316" s="10"/>
      <c r="MRG316" s="10"/>
      <c r="MRH316" s="10"/>
      <c r="MRI316" s="10"/>
      <c r="MRJ316" s="10"/>
      <c r="MRK316" s="10"/>
      <c r="MRL316" s="10"/>
      <c r="MRM316" s="10"/>
      <c r="MRN316" s="10"/>
      <c r="MRO316" s="10"/>
      <c r="MRP316" s="10"/>
      <c r="MRQ316" s="10"/>
      <c r="MRR316" s="10"/>
      <c r="MRS316" s="10"/>
      <c r="MRT316" s="10"/>
      <c r="MRU316" s="10"/>
      <c r="MRV316" s="10"/>
      <c r="MRW316" s="10"/>
      <c r="MRX316" s="10"/>
      <c r="MRY316" s="10"/>
      <c r="MRZ316" s="10"/>
      <c r="MSA316" s="10"/>
      <c r="MSB316" s="10"/>
      <c r="MSC316" s="10"/>
      <c r="MSD316" s="10"/>
      <c r="MSE316" s="10"/>
      <c r="MSF316" s="10"/>
      <c r="MSG316" s="10"/>
      <c r="MSH316" s="10"/>
      <c r="MSI316" s="10"/>
      <c r="MSJ316" s="10"/>
      <c r="MSK316" s="10"/>
      <c r="MSL316" s="10"/>
      <c r="MSM316" s="10"/>
      <c r="MSN316" s="10"/>
      <c r="MSO316" s="10"/>
      <c r="MSP316" s="10"/>
      <c r="MSQ316" s="10"/>
      <c r="MSR316" s="10"/>
      <c r="MSS316" s="10"/>
      <c r="MST316" s="10"/>
      <c r="MSU316" s="10"/>
      <c r="MSV316" s="10"/>
      <c r="MSW316" s="10"/>
      <c r="MSX316" s="10"/>
      <c r="MSY316" s="10"/>
      <c r="MSZ316" s="10"/>
      <c r="MTA316" s="10"/>
      <c r="MTB316" s="10"/>
      <c r="MTC316" s="10"/>
      <c r="MTD316" s="10"/>
      <c r="MTE316" s="10"/>
      <c r="MTF316" s="10"/>
      <c r="MTG316" s="10"/>
      <c r="MTH316" s="10"/>
      <c r="MTI316" s="10"/>
      <c r="MTJ316" s="10"/>
      <c r="MTK316" s="10"/>
      <c r="MTL316" s="10"/>
      <c r="MTM316" s="10"/>
      <c r="MTN316" s="10"/>
      <c r="MTO316" s="10"/>
      <c r="MTP316" s="10"/>
      <c r="MTQ316" s="10"/>
      <c r="MTR316" s="10"/>
      <c r="MTS316" s="10"/>
      <c r="MTT316" s="10"/>
      <c r="MTU316" s="10"/>
      <c r="MTV316" s="10"/>
      <c r="MTW316" s="10"/>
      <c r="MTX316" s="10"/>
      <c r="MTY316" s="10"/>
      <c r="MTZ316" s="10"/>
      <c r="MUA316" s="10"/>
      <c r="MUB316" s="10"/>
      <c r="MUC316" s="10"/>
      <c r="MUD316" s="10"/>
      <c r="MUE316" s="10"/>
      <c r="MUF316" s="10"/>
      <c r="MUG316" s="10"/>
      <c r="MUH316" s="10"/>
      <c r="MUI316" s="10"/>
      <c r="MUJ316" s="10"/>
      <c r="MUK316" s="10"/>
      <c r="MUL316" s="10"/>
      <c r="MUM316" s="10"/>
      <c r="MUN316" s="10"/>
      <c r="MUO316" s="10"/>
      <c r="MUP316" s="10"/>
      <c r="MUQ316" s="10"/>
      <c r="MUR316" s="10"/>
      <c r="MUS316" s="10"/>
      <c r="MUT316" s="10"/>
      <c r="MUU316" s="10"/>
      <c r="MUV316" s="10"/>
      <c r="MUW316" s="10"/>
      <c r="MUX316" s="10"/>
      <c r="MUY316" s="10"/>
      <c r="MUZ316" s="10"/>
      <c r="MVA316" s="10"/>
      <c r="MVB316" s="10"/>
      <c r="MVC316" s="10"/>
      <c r="MVD316" s="10"/>
      <c r="MVE316" s="10"/>
      <c r="MVF316" s="10"/>
      <c r="MVG316" s="10"/>
      <c r="MVH316" s="10"/>
      <c r="MVI316" s="10"/>
      <c r="MVJ316" s="10"/>
      <c r="MVK316" s="10"/>
      <c r="MVL316" s="10"/>
      <c r="MVM316" s="10"/>
      <c r="MVN316" s="10"/>
      <c r="MVO316" s="10"/>
      <c r="MVP316" s="10"/>
      <c r="MVQ316" s="10"/>
      <c r="MVR316" s="10"/>
      <c r="MVS316" s="10"/>
      <c r="MVT316" s="10"/>
      <c r="MVU316" s="10"/>
      <c r="MVV316" s="10"/>
      <c r="MVW316" s="10"/>
      <c r="MVX316" s="10"/>
      <c r="MVY316" s="10"/>
      <c r="MVZ316" s="10"/>
      <c r="MWA316" s="10"/>
      <c r="MWB316" s="10"/>
      <c r="MWC316" s="10"/>
      <c r="MWD316" s="10"/>
      <c r="MWE316" s="10"/>
      <c r="MWF316" s="10"/>
      <c r="MWG316" s="10"/>
      <c r="MWH316" s="10"/>
      <c r="MWI316" s="10"/>
      <c r="MWJ316" s="10"/>
      <c r="MWK316" s="10"/>
      <c r="MWL316" s="10"/>
      <c r="MWM316" s="10"/>
      <c r="MWN316" s="10"/>
      <c r="MWO316" s="10"/>
      <c r="MWP316" s="10"/>
      <c r="MWQ316" s="10"/>
      <c r="MWR316" s="10"/>
      <c r="MWS316" s="10"/>
      <c r="MWT316" s="10"/>
      <c r="MWU316" s="10"/>
      <c r="MWV316" s="10"/>
      <c r="MWW316" s="10"/>
      <c r="MWX316" s="10"/>
      <c r="MWY316" s="10"/>
      <c r="MWZ316" s="10"/>
      <c r="MXA316" s="10"/>
      <c r="MXB316" s="10"/>
      <c r="MXC316" s="10"/>
      <c r="MXD316" s="10"/>
      <c r="MXE316" s="10"/>
      <c r="MXF316" s="10"/>
      <c r="MXG316" s="10"/>
      <c r="MXH316" s="10"/>
      <c r="MXI316" s="10"/>
      <c r="MXJ316" s="10"/>
      <c r="MXK316" s="10"/>
      <c r="MXL316" s="10"/>
      <c r="MXM316" s="10"/>
      <c r="MXN316" s="10"/>
      <c r="MXO316" s="10"/>
      <c r="MXP316" s="10"/>
      <c r="MXQ316" s="10"/>
      <c r="MXR316" s="10"/>
      <c r="MXS316" s="10"/>
      <c r="MXT316" s="10"/>
      <c r="MXU316" s="10"/>
      <c r="MXV316" s="10"/>
      <c r="MXW316" s="10"/>
      <c r="MXX316" s="10"/>
      <c r="MXY316" s="10"/>
      <c r="MXZ316" s="10"/>
      <c r="MYA316" s="10"/>
      <c r="MYB316" s="10"/>
      <c r="MYC316" s="10"/>
      <c r="MYD316" s="10"/>
      <c r="MYE316" s="10"/>
      <c r="MYF316" s="10"/>
      <c r="MYG316" s="10"/>
      <c r="MYH316" s="10"/>
      <c r="MYI316" s="10"/>
      <c r="MYJ316" s="10"/>
      <c r="MYK316" s="10"/>
      <c r="MYL316" s="10"/>
      <c r="MYM316" s="10"/>
      <c r="MYN316" s="10"/>
      <c r="MYO316" s="10"/>
      <c r="MYP316" s="10"/>
      <c r="MYQ316" s="10"/>
      <c r="MYR316" s="10"/>
      <c r="MYS316" s="10"/>
      <c r="MYT316" s="10"/>
      <c r="MYU316" s="10"/>
      <c r="MYV316" s="10"/>
      <c r="MYW316" s="10"/>
      <c r="MYX316" s="10"/>
      <c r="MYY316" s="10"/>
      <c r="MYZ316" s="10"/>
      <c r="MZA316" s="10"/>
      <c r="MZB316" s="10"/>
      <c r="MZC316" s="10"/>
      <c r="MZD316" s="10"/>
      <c r="MZE316" s="10"/>
      <c r="MZF316" s="10"/>
      <c r="MZG316" s="10"/>
      <c r="MZH316" s="10"/>
      <c r="MZI316" s="10"/>
      <c r="MZJ316" s="10"/>
      <c r="MZK316" s="10"/>
      <c r="MZL316" s="10"/>
      <c r="MZM316" s="10"/>
      <c r="MZN316" s="10"/>
      <c r="MZO316" s="10"/>
      <c r="MZP316" s="10"/>
      <c r="MZQ316" s="10"/>
      <c r="MZR316" s="10"/>
      <c r="MZS316" s="10"/>
      <c r="MZT316" s="10"/>
      <c r="MZU316" s="10"/>
      <c r="MZV316" s="10"/>
      <c r="MZW316" s="10"/>
      <c r="MZX316" s="10"/>
      <c r="MZY316" s="10"/>
      <c r="MZZ316" s="10"/>
      <c r="NAA316" s="10"/>
      <c r="NAB316" s="10"/>
      <c r="NAC316" s="10"/>
      <c r="NAD316" s="10"/>
      <c r="NAE316" s="10"/>
      <c r="NAF316" s="10"/>
      <c r="NAG316" s="10"/>
      <c r="NAH316" s="10"/>
      <c r="NAI316" s="10"/>
      <c r="NAJ316" s="10"/>
      <c r="NAK316" s="10"/>
      <c r="NAL316" s="10"/>
      <c r="NAM316" s="10"/>
      <c r="NAN316" s="10"/>
      <c r="NAO316" s="10"/>
      <c r="NAP316" s="10"/>
      <c r="NAQ316" s="10"/>
      <c r="NAR316" s="10"/>
      <c r="NAS316" s="10"/>
      <c r="NAT316" s="10"/>
      <c r="NAU316" s="10"/>
      <c r="NAV316" s="10"/>
      <c r="NAW316" s="10"/>
      <c r="NAX316" s="10"/>
      <c r="NAY316" s="10"/>
      <c r="NAZ316" s="10"/>
      <c r="NBA316" s="10"/>
      <c r="NBB316" s="10"/>
      <c r="NBC316" s="10"/>
      <c r="NBD316" s="10"/>
      <c r="NBE316" s="10"/>
      <c r="NBF316" s="10"/>
      <c r="NBG316" s="10"/>
      <c r="NBH316" s="10"/>
      <c r="NBI316" s="10"/>
      <c r="NBJ316" s="10"/>
      <c r="NBK316" s="10"/>
      <c r="NBL316" s="10"/>
      <c r="NBM316" s="10"/>
      <c r="NBN316" s="10"/>
      <c r="NBO316" s="10"/>
      <c r="NBP316" s="10"/>
      <c r="NBQ316" s="10"/>
      <c r="NBR316" s="10"/>
      <c r="NBS316" s="10"/>
      <c r="NBT316" s="10"/>
      <c r="NBU316" s="10"/>
      <c r="NBV316" s="10"/>
      <c r="NBW316" s="10"/>
      <c r="NBX316" s="10"/>
      <c r="NBY316" s="10"/>
      <c r="NBZ316" s="10"/>
      <c r="NCA316" s="10"/>
      <c r="NCB316" s="10"/>
      <c r="NCC316" s="10"/>
      <c r="NCD316" s="10"/>
      <c r="NCE316" s="10"/>
      <c r="NCF316" s="10"/>
      <c r="NCG316" s="10"/>
      <c r="NCH316" s="10"/>
      <c r="NCI316" s="10"/>
      <c r="NCJ316" s="10"/>
      <c r="NCK316" s="10"/>
      <c r="NCL316" s="10"/>
      <c r="NCM316" s="10"/>
      <c r="NCN316" s="10"/>
      <c r="NCO316" s="10"/>
      <c r="NCP316" s="10"/>
      <c r="NCQ316" s="10"/>
      <c r="NCR316" s="10"/>
      <c r="NCS316" s="10"/>
      <c r="NCT316" s="10"/>
      <c r="NCU316" s="10"/>
      <c r="NCV316" s="10"/>
      <c r="NCW316" s="10"/>
      <c r="NCX316" s="10"/>
      <c r="NCY316" s="10"/>
      <c r="NCZ316" s="10"/>
      <c r="NDA316" s="10"/>
      <c r="NDB316" s="10"/>
      <c r="NDC316" s="10"/>
      <c r="NDD316" s="10"/>
      <c r="NDE316" s="10"/>
      <c r="NDF316" s="10"/>
      <c r="NDG316" s="10"/>
      <c r="NDH316" s="10"/>
      <c r="NDI316" s="10"/>
      <c r="NDJ316" s="10"/>
      <c r="NDK316" s="10"/>
      <c r="NDL316" s="10"/>
      <c r="NDM316" s="10"/>
      <c r="NDN316" s="10"/>
      <c r="NDO316" s="10"/>
      <c r="NDP316" s="10"/>
      <c r="NDQ316" s="10"/>
      <c r="NDR316" s="10"/>
      <c r="NDS316" s="10"/>
      <c r="NDT316" s="10"/>
      <c r="NDU316" s="10"/>
      <c r="NDV316" s="10"/>
      <c r="NDW316" s="10"/>
      <c r="NDX316" s="10"/>
      <c r="NDY316" s="10"/>
      <c r="NDZ316" s="10"/>
      <c r="NEA316" s="10"/>
      <c r="NEB316" s="10"/>
      <c r="NEC316" s="10"/>
      <c r="NED316" s="10"/>
      <c r="NEE316" s="10"/>
      <c r="NEF316" s="10"/>
      <c r="NEG316" s="10"/>
      <c r="NEH316" s="10"/>
      <c r="NEI316" s="10"/>
      <c r="NEJ316" s="10"/>
      <c r="NEK316" s="10"/>
      <c r="NEL316" s="10"/>
      <c r="NEM316" s="10"/>
      <c r="NEN316" s="10"/>
      <c r="NEO316" s="10"/>
      <c r="NEP316" s="10"/>
      <c r="NEQ316" s="10"/>
      <c r="NER316" s="10"/>
      <c r="NES316" s="10"/>
      <c r="NET316" s="10"/>
      <c r="NEU316" s="10"/>
      <c r="NEV316" s="10"/>
      <c r="NEW316" s="10"/>
      <c r="NEX316" s="10"/>
      <c r="NEY316" s="10"/>
      <c r="NEZ316" s="10"/>
      <c r="NFA316" s="10"/>
      <c r="NFB316" s="10"/>
      <c r="NFC316" s="10"/>
      <c r="NFD316" s="10"/>
      <c r="NFE316" s="10"/>
      <c r="NFF316" s="10"/>
      <c r="NFG316" s="10"/>
      <c r="NFH316" s="10"/>
      <c r="NFI316" s="10"/>
      <c r="NFJ316" s="10"/>
      <c r="NFK316" s="10"/>
      <c r="NFL316" s="10"/>
      <c r="NFM316" s="10"/>
      <c r="NFN316" s="10"/>
      <c r="NFO316" s="10"/>
      <c r="NFP316" s="10"/>
      <c r="NFQ316" s="10"/>
      <c r="NFR316" s="10"/>
      <c r="NFS316" s="10"/>
      <c r="NFT316" s="10"/>
      <c r="NFU316" s="10"/>
      <c r="NFV316" s="10"/>
      <c r="NFW316" s="10"/>
      <c r="NFX316" s="10"/>
      <c r="NFY316" s="10"/>
      <c r="NFZ316" s="10"/>
      <c r="NGA316" s="10"/>
      <c r="NGB316" s="10"/>
      <c r="NGC316" s="10"/>
      <c r="NGD316" s="10"/>
      <c r="NGE316" s="10"/>
      <c r="NGF316" s="10"/>
      <c r="NGG316" s="10"/>
      <c r="NGH316" s="10"/>
      <c r="NGI316" s="10"/>
      <c r="NGJ316" s="10"/>
      <c r="NGK316" s="10"/>
      <c r="NGL316" s="10"/>
      <c r="NGM316" s="10"/>
      <c r="NGN316" s="10"/>
      <c r="NGO316" s="10"/>
      <c r="NGP316" s="10"/>
      <c r="NGQ316" s="10"/>
      <c r="NGR316" s="10"/>
      <c r="NGS316" s="10"/>
      <c r="NGT316" s="10"/>
      <c r="NGU316" s="10"/>
      <c r="NGV316" s="10"/>
      <c r="NGW316" s="10"/>
      <c r="NGX316" s="10"/>
      <c r="NGY316" s="10"/>
      <c r="NGZ316" s="10"/>
      <c r="NHA316" s="10"/>
      <c r="NHB316" s="10"/>
      <c r="NHC316" s="10"/>
      <c r="NHD316" s="10"/>
      <c r="NHE316" s="10"/>
      <c r="NHF316" s="10"/>
      <c r="NHG316" s="10"/>
      <c r="NHH316" s="10"/>
      <c r="NHI316" s="10"/>
      <c r="NHJ316" s="10"/>
      <c r="NHK316" s="10"/>
      <c r="NHL316" s="10"/>
      <c r="NHM316" s="10"/>
      <c r="NHN316" s="10"/>
      <c r="NHO316" s="10"/>
      <c r="NHP316" s="10"/>
      <c r="NHQ316" s="10"/>
      <c r="NHR316" s="10"/>
      <c r="NHS316" s="10"/>
      <c r="NHT316" s="10"/>
      <c r="NHU316" s="10"/>
      <c r="NHV316" s="10"/>
      <c r="NHW316" s="10"/>
      <c r="NHX316" s="10"/>
      <c r="NHY316" s="10"/>
      <c r="NHZ316" s="10"/>
      <c r="NIA316" s="10"/>
      <c r="NIB316" s="10"/>
      <c r="NIC316" s="10"/>
      <c r="NID316" s="10"/>
      <c r="NIE316" s="10"/>
      <c r="NIF316" s="10"/>
      <c r="NIG316" s="10"/>
      <c r="NIH316" s="10"/>
      <c r="NII316" s="10"/>
      <c r="NIJ316" s="10"/>
      <c r="NIK316" s="10"/>
      <c r="NIL316" s="10"/>
      <c r="NIM316" s="10"/>
      <c r="NIN316" s="10"/>
      <c r="NIO316" s="10"/>
      <c r="NIP316" s="10"/>
      <c r="NIQ316" s="10"/>
      <c r="NIR316" s="10"/>
      <c r="NIS316" s="10"/>
      <c r="NIT316" s="10"/>
      <c r="NIU316" s="10"/>
      <c r="NIV316" s="10"/>
      <c r="NIW316" s="10"/>
      <c r="NIX316" s="10"/>
      <c r="NIY316" s="10"/>
      <c r="NIZ316" s="10"/>
      <c r="NJA316" s="10"/>
      <c r="NJB316" s="10"/>
      <c r="NJC316" s="10"/>
      <c r="NJD316" s="10"/>
      <c r="NJE316" s="10"/>
      <c r="NJF316" s="10"/>
      <c r="NJG316" s="10"/>
      <c r="NJH316" s="10"/>
      <c r="NJI316" s="10"/>
      <c r="NJJ316" s="10"/>
      <c r="NJK316" s="10"/>
      <c r="NJL316" s="10"/>
      <c r="NJM316" s="10"/>
      <c r="NJN316" s="10"/>
      <c r="NJO316" s="10"/>
      <c r="NJP316" s="10"/>
      <c r="NJQ316" s="10"/>
      <c r="NJR316" s="10"/>
      <c r="NJS316" s="10"/>
      <c r="NJT316" s="10"/>
      <c r="NJU316" s="10"/>
      <c r="NJV316" s="10"/>
      <c r="NJW316" s="10"/>
      <c r="NJX316" s="10"/>
      <c r="NJY316" s="10"/>
      <c r="NJZ316" s="10"/>
      <c r="NKA316" s="10"/>
      <c r="NKB316" s="10"/>
      <c r="NKC316" s="10"/>
      <c r="NKD316" s="10"/>
      <c r="NKE316" s="10"/>
      <c r="NKF316" s="10"/>
      <c r="NKG316" s="10"/>
      <c r="NKH316" s="10"/>
      <c r="NKI316" s="10"/>
      <c r="NKJ316" s="10"/>
      <c r="NKK316" s="10"/>
      <c r="NKL316" s="10"/>
      <c r="NKM316" s="10"/>
      <c r="NKN316" s="10"/>
      <c r="NKO316" s="10"/>
      <c r="NKP316" s="10"/>
      <c r="NKQ316" s="10"/>
      <c r="NKR316" s="10"/>
      <c r="NKS316" s="10"/>
      <c r="NKT316" s="10"/>
      <c r="NKU316" s="10"/>
      <c r="NKV316" s="10"/>
      <c r="NKW316" s="10"/>
      <c r="NKX316" s="10"/>
      <c r="NKY316" s="10"/>
      <c r="NKZ316" s="10"/>
      <c r="NLA316" s="10"/>
      <c r="NLB316" s="10"/>
      <c r="NLC316" s="10"/>
      <c r="NLD316" s="10"/>
      <c r="NLE316" s="10"/>
      <c r="NLF316" s="10"/>
      <c r="NLG316" s="10"/>
      <c r="NLH316" s="10"/>
      <c r="NLI316" s="10"/>
      <c r="NLJ316" s="10"/>
      <c r="NLK316" s="10"/>
      <c r="NLL316" s="10"/>
      <c r="NLM316" s="10"/>
      <c r="NLN316" s="10"/>
      <c r="NLO316" s="10"/>
      <c r="NLP316" s="10"/>
      <c r="NLQ316" s="10"/>
      <c r="NLR316" s="10"/>
      <c r="NLS316" s="10"/>
      <c r="NLT316" s="10"/>
      <c r="NLU316" s="10"/>
      <c r="NLV316" s="10"/>
      <c r="NLW316" s="10"/>
      <c r="NLX316" s="10"/>
      <c r="NLY316" s="10"/>
      <c r="NLZ316" s="10"/>
      <c r="NMA316" s="10"/>
      <c r="NMB316" s="10"/>
      <c r="NMC316" s="10"/>
      <c r="NMD316" s="10"/>
      <c r="NME316" s="10"/>
      <c r="NMF316" s="10"/>
      <c r="NMG316" s="10"/>
      <c r="NMH316" s="10"/>
      <c r="NMI316" s="10"/>
      <c r="NMJ316" s="10"/>
      <c r="NMK316" s="10"/>
      <c r="NML316" s="10"/>
      <c r="NMM316" s="10"/>
      <c r="NMN316" s="10"/>
      <c r="NMO316" s="10"/>
      <c r="NMP316" s="10"/>
      <c r="NMQ316" s="10"/>
      <c r="NMR316" s="10"/>
      <c r="NMS316" s="10"/>
      <c r="NMT316" s="10"/>
      <c r="NMU316" s="10"/>
      <c r="NMV316" s="10"/>
      <c r="NMW316" s="10"/>
      <c r="NMX316" s="10"/>
      <c r="NMY316" s="10"/>
      <c r="NMZ316" s="10"/>
      <c r="NNA316" s="10"/>
      <c r="NNB316" s="10"/>
      <c r="NNC316" s="10"/>
      <c r="NND316" s="10"/>
      <c r="NNE316" s="10"/>
      <c r="NNF316" s="10"/>
      <c r="NNG316" s="10"/>
      <c r="NNH316" s="10"/>
      <c r="NNI316" s="10"/>
      <c r="NNJ316" s="10"/>
      <c r="NNK316" s="10"/>
      <c r="NNL316" s="10"/>
      <c r="NNM316" s="10"/>
      <c r="NNN316" s="10"/>
      <c r="NNO316" s="10"/>
      <c r="NNP316" s="10"/>
      <c r="NNQ316" s="10"/>
      <c r="NNR316" s="10"/>
      <c r="NNS316" s="10"/>
      <c r="NNT316" s="10"/>
      <c r="NNU316" s="10"/>
      <c r="NNV316" s="10"/>
      <c r="NNW316" s="10"/>
      <c r="NNX316" s="10"/>
      <c r="NNY316" s="10"/>
      <c r="NNZ316" s="10"/>
      <c r="NOA316" s="10"/>
      <c r="NOB316" s="10"/>
      <c r="NOC316" s="10"/>
      <c r="NOD316" s="10"/>
      <c r="NOE316" s="10"/>
      <c r="NOF316" s="10"/>
      <c r="NOG316" s="10"/>
      <c r="NOH316" s="10"/>
      <c r="NOI316" s="10"/>
      <c r="NOJ316" s="10"/>
      <c r="NOK316" s="10"/>
      <c r="NOL316" s="10"/>
      <c r="NOM316" s="10"/>
      <c r="NON316" s="10"/>
      <c r="NOO316" s="10"/>
      <c r="NOP316" s="10"/>
      <c r="NOQ316" s="10"/>
      <c r="NOR316" s="10"/>
      <c r="NOS316" s="10"/>
      <c r="NOT316" s="10"/>
      <c r="NOU316" s="10"/>
      <c r="NOV316" s="10"/>
      <c r="NOW316" s="10"/>
      <c r="NOX316" s="10"/>
      <c r="NOY316" s="10"/>
      <c r="NOZ316" s="10"/>
      <c r="NPA316" s="10"/>
      <c r="NPB316" s="10"/>
      <c r="NPC316" s="10"/>
      <c r="NPD316" s="10"/>
      <c r="NPE316" s="10"/>
      <c r="NPF316" s="10"/>
      <c r="NPG316" s="10"/>
      <c r="NPH316" s="10"/>
      <c r="NPI316" s="10"/>
      <c r="NPJ316" s="10"/>
      <c r="NPK316" s="10"/>
      <c r="NPL316" s="10"/>
      <c r="NPM316" s="10"/>
      <c r="NPN316" s="10"/>
      <c r="NPO316" s="10"/>
      <c r="NPP316" s="10"/>
      <c r="NPQ316" s="10"/>
      <c r="NPR316" s="10"/>
      <c r="NPS316" s="10"/>
      <c r="NPT316" s="10"/>
      <c r="NPU316" s="10"/>
      <c r="NPV316" s="10"/>
      <c r="NPW316" s="10"/>
      <c r="NPX316" s="10"/>
      <c r="NPY316" s="10"/>
      <c r="NPZ316" s="10"/>
      <c r="NQA316" s="10"/>
      <c r="NQB316" s="10"/>
      <c r="NQC316" s="10"/>
      <c r="NQD316" s="10"/>
      <c r="NQE316" s="10"/>
      <c r="NQF316" s="10"/>
      <c r="NQG316" s="10"/>
      <c r="NQH316" s="10"/>
      <c r="NQI316" s="10"/>
      <c r="NQJ316" s="10"/>
      <c r="NQK316" s="10"/>
      <c r="NQL316" s="10"/>
      <c r="NQM316" s="10"/>
      <c r="NQN316" s="10"/>
      <c r="NQO316" s="10"/>
      <c r="NQP316" s="10"/>
      <c r="NQQ316" s="10"/>
      <c r="NQR316" s="10"/>
      <c r="NQS316" s="10"/>
      <c r="NQT316" s="10"/>
      <c r="NQU316" s="10"/>
      <c r="NQV316" s="10"/>
      <c r="NQW316" s="10"/>
      <c r="NQX316" s="10"/>
      <c r="NQY316" s="10"/>
      <c r="NQZ316" s="10"/>
      <c r="NRA316" s="10"/>
      <c r="NRB316" s="10"/>
      <c r="NRC316" s="10"/>
      <c r="NRD316" s="10"/>
      <c r="NRE316" s="10"/>
      <c r="NRF316" s="10"/>
      <c r="NRG316" s="10"/>
      <c r="NRH316" s="10"/>
      <c r="NRI316" s="10"/>
      <c r="NRJ316" s="10"/>
      <c r="NRK316" s="10"/>
      <c r="NRL316" s="10"/>
      <c r="NRM316" s="10"/>
      <c r="NRN316" s="10"/>
      <c r="NRO316" s="10"/>
      <c r="NRP316" s="10"/>
      <c r="NRQ316" s="10"/>
      <c r="NRR316" s="10"/>
      <c r="NRS316" s="10"/>
      <c r="NRT316" s="10"/>
      <c r="NRU316" s="10"/>
      <c r="NRV316" s="10"/>
      <c r="NRW316" s="10"/>
      <c r="NRX316" s="10"/>
      <c r="NRY316" s="10"/>
      <c r="NRZ316" s="10"/>
      <c r="NSA316" s="10"/>
      <c r="NSB316" s="10"/>
      <c r="NSC316" s="10"/>
      <c r="NSD316" s="10"/>
      <c r="NSE316" s="10"/>
      <c r="NSF316" s="10"/>
      <c r="NSG316" s="10"/>
      <c r="NSH316" s="10"/>
      <c r="NSI316" s="10"/>
      <c r="NSJ316" s="10"/>
      <c r="NSK316" s="10"/>
      <c r="NSL316" s="10"/>
      <c r="NSM316" s="10"/>
      <c r="NSN316" s="10"/>
      <c r="NSO316" s="10"/>
      <c r="NSP316" s="10"/>
      <c r="NSQ316" s="10"/>
      <c r="NSR316" s="10"/>
      <c r="NSS316" s="10"/>
      <c r="NST316" s="10"/>
      <c r="NSU316" s="10"/>
      <c r="NSV316" s="10"/>
      <c r="NSW316" s="10"/>
      <c r="NSX316" s="10"/>
      <c r="NSY316" s="10"/>
      <c r="NSZ316" s="10"/>
      <c r="NTA316" s="10"/>
      <c r="NTB316" s="10"/>
      <c r="NTC316" s="10"/>
      <c r="NTD316" s="10"/>
      <c r="NTE316" s="10"/>
      <c r="NTF316" s="10"/>
      <c r="NTG316" s="10"/>
      <c r="NTH316" s="10"/>
      <c r="NTI316" s="10"/>
      <c r="NTJ316" s="10"/>
      <c r="NTK316" s="10"/>
      <c r="NTL316" s="10"/>
      <c r="NTM316" s="10"/>
      <c r="NTN316" s="10"/>
      <c r="NTO316" s="10"/>
      <c r="NTP316" s="10"/>
      <c r="NTQ316" s="10"/>
      <c r="NTR316" s="10"/>
      <c r="NTS316" s="10"/>
      <c r="NTT316" s="10"/>
      <c r="NTU316" s="10"/>
      <c r="NTV316" s="10"/>
      <c r="NTW316" s="10"/>
      <c r="NTX316" s="10"/>
      <c r="NTY316" s="10"/>
      <c r="NTZ316" s="10"/>
      <c r="NUA316" s="10"/>
      <c r="NUB316" s="10"/>
      <c r="NUC316" s="10"/>
      <c r="NUD316" s="10"/>
      <c r="NUE316" s="10"/>
      <c r="NUF316" s="10"/>
      <c r="NUG316" s="10"/>
      <c r="NUH316" s="10"/>
      <c r="NUI316" s="10"/>
      <c r="NUJ316" s="10"/>
      <c r="NUK316" s="10"/>
      <c r="NUL316" s="10"/>
      <c r="NUM316" s="10"/>
      <c r="NUN316" s="10"/>
      <c r="NUO316" s="10"/>
      <c r="NUP316" s="10"/>
      <c r="NUQ316" s="10"/>
      <c r="NUR316" s="10"/>
      <c r="NUS316" s="10"/>
      <c r="NUT316" s="10"/>
      <c r="NUU316" s="10"/>
      <c r="NUV316" s="10"/>
      <c r="NUW316" s="10"/>
      <c r="NUX316" s="10"/>
      <c r="NUY316" s="10"/>
      <c r="NUZ316" s="10"/>
      <c r="NVA316" s="10"/>
      <c r="NVB316" s="10"/>
      <c r="NVC316" s="10"/>
      <c r="NVD316" s="10"/>
      <c r="NVE316" s="10"/>
      <c r="NVF316" s="10"/>
      <c r="NVG316" s="10"/>
      <c r="NVH316" s="10"/>
      <c r="NVI316" s="10"/>
      <c r="NVJ316" s="10"/>
      <c r="NVK316" s="10"/>
      <c r="NVL316" s="10"/>
      <c r="NVM316" s="10"/>
      <c r="NVN316" s="10"/>
      <c r="NVO316" s="10"/>
      <c r="NVP316" s="10"/>
      <c r="NVQ316" s="10"/>
      <c r="NVR316" s="10"/>
      <c r="NVS316" s="10"/>
      <c r="NVT316" s="10"/>
      <c r="NVU316" s="10"/>
      <c r="NVV316" s="10"/>
      <c r="NVW316" s="10"/>
      <c r="NVX316" s="10"/>
      <c r="NVY316" s="10"/>
      <c r="NVZ316" s="10"/>
      <c r="NWA316" s="10"/>
      <c r="NWB316" s="10"/>
      <c r="NWC316" s="10"/>
      <c r="NWD316" s="10"/>
      <c r="NWE316" s="10"/>
      <c r="NWF316" s="10"/>
      <c r="NWG316" s="10"/>
      <c r="NWH316" s="10"/>
      <c r="NWI316" s="10"/>
      <c r="NWJ316" s="10"/>
      <c r="NWK316" s="10"/>
      <c r="NWL316" s="10"/>
      <c r="NWM316" s="10"/>
      <c r="NWN316" s="10"/>
      <c r="NWO316" s="10"/>
      <c r="NWP316" s="10"/>
      <c r="NWQ316" s="10"/>
      <c r="NWR316" s="10"/>
      <c r="NWS316" s="10"/>
      <c r="NWT316" s="10"/>
      <c r="NWU316" s="10"/>
      <c r="NWV316" s="10"/>
      <c r="NWW316" s="10"/>
      <c r="NWX316" s="10"/>
      <c r="NWY316" s="10"/>
      <c r="NWZ316" s="10"/>
      <c r="NXA316" s="10"/>
      <c r="NXB316" s="10"/>
      <c r="NXC316" s="10"/>
      <c r="NXD316" s="10"/>
      <c r="NXE316" s="10"/>
      <c r="NXF316" s="10"/>
      <c r="NXG316" s="10"/>
      <c r="NXH316" s="10"/>
      <c r="NXI316" s="10"/>
      <c r="NXJ316" s="10"/>
      <c r="NXK316" s="10"/>
      <c r="NXL316" s="10"/>
      <c r="NXM316" s="10"/>
      <c r="NXN316" s="10"/>
      <c r="NXO316" s="10"/>
      <c r="NXP316" s="10"/>
      <c r="NXQ316" s="10"/>
      <c r="NXR316" s="10"/>
      <c r="NXS316" s="10"/>
      <c r="NXT316" s="10"/>
      <c r="NXU316" s="10"/>
      <c r="NXV316" s="10"/>
      <c r="NXW316" s="10"/>
      <c r="NXX316" s="10"/>
      <c r="NXY316" s="10"/>
      <c r="NXZ316" s="10"/>
      <c r="NYA316" s="10"/>
      <c r="NYB316" s="10"/>
      <c r="NYC316" s="10"/>
      <c r="NYD316" s="10"/>
      <c r="NYE316" s="10"/>
      <c r="NYF316" s="10"/>
      <c r="NYG316" s="10"/>
      <c r="NYH316" s="10"/>
      <c r="NYI316" s="10"/>
      <c r="NYJ316" s="10"/>
      <c r="NYK316" s="10"/>
      <c r="NYL316" s="10"/>
      <c r="NYM316" s="10"/>
      <c r="NYN316" s="10"/>
      <c r="NYO316" s="10"/>
      <c r="NYP316" s="10"/>
      <c r="NYQ316" s="10"/>
      <c r="NYR316" s="10"/>
      <c r="NYS316" s="10"/>
      <c r="NYT316" s="10"/>
      <c r="NYU316" s="10"/>
      <c r="NYV316" s="10"/>
      <c r="NYW316" s="10"/>
      <c r="NYX316" s="10"/>
      <c r="NYY316" s="10"/>
      <c r="NYZ316" s="10"/>
      <c r="NZA316" s="10"/>
      <c r="NZB316" s="10"/>
      <c r="NZC316" s="10"/>
      <c r="NZD316" s="10"/>
      <c r="NZE316" s="10"/>
      <c r="NZF316" s="10"/>
      <c r="NZG316" s="10"/>
      <c r="NZH316" s="10"/>
      <c r="NZI316" s="10"/>
      <c r="NZJ316" s="10"/>
      <c r="NZK316" s="10"/>
      <c r="NZL316" s="10"/>
      <c r="NZM316" s="10"/>
      <c r="NZN316" s="10"/>
      <c r="NZO316" s="10"/>
      <c r="NZP316" s="10"/>
      <c r="NZQ316" s="10"/>
      <c r="NZR316" s="10"/>
      <c r="NZS316" s="10"/>
      <c r="NZT316" s="10"/>
      <c r="NZU316" s="10"/>
      <c r="NZV316" s="10"/>
      <c r="NZW316" s="10"/>
      <c r="NZX316" s="10"/>
      <c r="NZY316" s="10"/>
      <c r="NZZ316" s="10"/>
      <c r="OAA316" s="10"/>
      <c r="OAB316" s="10"/>
      <c r="OAC316" s="10"/>
      <c r="OAD316" s="10"/>
      <c r="OAE316" s="10"/>
      <c r="OAF316" s="10"/>
      <c r="OAG316" s="10"/>
      <c r="OAH316" s="10"/>
      <c r="OAI316" s="10"/>
      <c r="OAJ316" s="10"/>
      <c r="OAK316" s="10"/>
      <c r="OAL316" s="10"/>
      <c r="OAM316" s="10"/>
      <c r="OAN316" s="10"/>
      <c r="OAO316" s="10"/>
      <c r="OAP316" s="10"/>
      <c r="OAQ316" s="10"/>
      <c r="OAR316" s="10"/>
      <c r="OAS316" s="10"/>
      <c r="OAT316" s="10"/>
      <c r="OAU316" s="10"/>
      <c r="OAV316" s="10"/>
      <c r="OAW316" s="10"/>
      <c r="OAX316" s="10"/>
      <c r="OAY316" s="10"/>
      <c r="OAZ316" s="10"/>
      <c r="OBA316" s="10"/>
      <c r="OBB316" s="10"/>
      <c r="OBC316" s="10"/>
      <c r="OBD316" s="10"/>
      <c r="OBE316" s="10"/>
      <c r="OBF316" s="10"/>
      <c r="OBG316" s="10"/>
      <c r="OBH316" s="10"/>
      <c r="OBI316" s="10"/>
      <c r="OBJ316" s="10"/>
      <c r="OBK316" s="10"/>
      <c r="OBL316" s="10"/>
      <c r="OBM316" s="10"/>
      <c r="OBN316" s="10"/>
      <c r="OBO316" s="10"/>
      <c r="OBP316" s="10"/>
      <c r="OBQ316" s="10"/>
      <c r="OBR316" s="10"/>
      <c r="OBS316" s="10"/>
      <c r="OBT316" s="10"/>
      <c r="OBU316" s="10"/>
      <c r="OBV316" s="10"/>
      <c r="OBW316" s="10"/>
      <c r="OBX316" s="10"/>
      <c r="OBY316" s="10"/>
      <c r="OBZ316" s="10"/>
      <c r="OCA316" s="10"/>
      <c r="OCB316" s="10"/>
      <c r="OCC316" s="10"/>
      <c r="OCD316" s="10"/>
      <c r="OCE316" s="10"/>
      <c r="OCF316" s="10"/>
      <c r="OCG316" s="10"/>
      <c r="OCH316" s="10"/>
      <c r="OCI316" s="10"/>
      <c r="OCJ316" s="10"/>
      <c r="OCK316" s="10"/>
      <c r="OCL316" s="10"/>
      <c r="OCM316" s="10"/>
      <c r="OCN316" s="10"/>
      <c r="OCO316" s="10"/>
      <c r="OCP316" s="10"/>
      <c r="OCQ316" s="10"/>
      <c r="OCR316" s="10"/>
      <c r="OCS316" s="10"/>
      <c r="OCT316" s="10"/>
      <c r="OCU316" s="10"/>
      <c r="OCV316" s="10"/>
      <c r="OCW316" s="10"/>
      <c r="OCX316" s="10"/>
      <c r="OCY316" s="10"/>
      <c r="OCZ316" s="10"/>
      <c r="ODA316" s="10"/>
      <c r="ODB316" s="10"/>
      <c r="ODC316" s="10"/>
      <c r="ODD316" s="10"/>
      <c r="ODE316" s="10"/>
      <c r="ODF316" s="10"/>
      <c r="ODG316" s="10"/>
      <c r="ODH316" s="10"/>
      <c r="ODI316" s="10"/>
      <c r="ODJ316" s="10"/>
      <c r="ODK316" s="10"/>
      <c r="ODL316" s="10"/>
      <c r="ODM316" s="10"/>
      <c r="ODN316" s="10"/>
      <c r="ODO316" s="10"/>
      <c r="ODP316" s="10"/>
      <c r="ODQ316" s="10"/>
      <c r="ODR316" s="10"/>
      <c r="ODS316" s="10"/>
      <c r="ODT316" s="10"/>
      <c r="ODU316" s="10"/>
      <c r="ODV316" s="10"/>
      <c r="ODW316" s="10"/>
      <c r="ODX316" s="10"/>
      <c r="ODY316" s="10"/>
      <c r="ODZ316" s="10"/>
      <c r="OEA316" s="10"/>
      <c r="OEB316" s="10"/>
      <c r="OEC316" s="10"/>
      <c r="OED316" s="10"/>
      <c r="OEE316" s="10"/>
      <c r="OEF316" s="10"/>
      <c r="OEG316" s="10"/>
      <c r="OEH316" s="10"/>
      <c r="OEI316" s="10"/>
      <c r="OEJ316" s="10"/>
      <c r="OEK316" s="10"/>
      <c r="OEL316" s="10"/>
      <c r="OEM316" s="10"/>
      <c r="OEN316" s="10"/>
      <c r="OEO316" s="10"/>
      <c r="OEP316" s="10"/>
      <c r="OEQ316" s="10"/>
      <c r="OER316" s="10"/>
      <c r="OES316" s="10"/>
      <c r="OET316" s="10"/>
      <c r="OEU316" s="10"/>
      <c r="OEV316" s="10"/>
      <c r="OEW316" s="10"/>
      <c r="OEX316" s="10"/>
      <c r="OEY316" s="10"/>
      <c r="OEZ316" s="10"/>
      <c r="OFA316" s="10"/>
      <c r="OFB316" s="10"/>
      <c r="OFC316" s="10"/>
      <c r="OFD316" s="10"/>
      <c r="OFE316" s="10"/>
      <c r="OFF316" s="10"/>
      <c r="OFG316" s="10"/>
      <c r="OFH316" s="10"/>
      <c r="OFI316" s="10"/>
      <c r="OFJ316" s="10"/>
      <c r="OFK316" s="10"/>
      <c r="OFL316" s="10"/>
      <c r="OFM316" s="10"/>
      <c r="OFN316" s="10"/>
      <c r="OFO316" s="10"/>
      <c r="OFP316" s="10"/>
      <c r="OFQ316" s="10"/>
      <c r="OFR316" s="10"/>
      <c r="OFS316" s="10"/>
      <c r="OFT316" s="10"/>
      <c r="OFU316" s="10"/>
      <c r="OFV316" s="10"/>
      <c r="OFW316" s="10"/>
      <c r="OFX316" s="10"/>
      <c r="OFY316" s="10"/>
      <c r="OFZ316" s="10"/>
      <c r="OGA316" s="10"/>
      <c r="OGB316" s="10"/>
      <c r="OGC316" s="10"/>
      <c r="OGD316" s="10"/>
      <c r="OGE316" s="10"/>
      <c r="OGF316" s="10"/>
      <c r="OGG316" s="10"/>
      <c r="OGH316" s="10"/>
      <c r="OGI316" s="10"/>
      <c r="OGJ316" s="10"/>
      <c r="OGK316" s="10"/>
      <c r="OGL316" s="10"/>
      <c r="OGM316" s="10"/>
      <c r="OGN316" s="10"/>
      <c r="OGO316" s="10"/>
      <c r="OGP316" s="10"/>
      <c r="OGQ316" s="10"/>
      <c r="OGR316" s="10"/>
      <c r="OGS316" s="10"/>
      <c r="OGT316" s="10"/>
      <c r="OGU316" s="10"/>
      <c r="OGV316" s="10"/>
      <c r="OGW316" s="10"/>
      <c r="OGX316" s="10"/>
      <c r="OGY316" s="10"/>
      <c r="OGZ316" s="10"/>
      <c r="OHA316" s="10"/>
      <c r="OHB316" s="10"/>
      <c r="OHC316" s="10"/>
      <c r="OHD316" s="10"/>
      <c r="OHE316" s="10"/>
      <c r="OHF316" s="10"/>
      <c r="OHG316" s="10"/>
      <c r="OHH316" s="10"/>
      <c r="OHI316" s="10"/>
      <c r="OHJ316" s="10"/>
      <c r="OHK316" s="10"/>
      <c r="OHL316" s="10"/>
      <c r="OHM316" s="10"/>
      <c r="OHN316" s="10"/>
      <c r="OHO316" s="10"/>
      <c r="OHP316" s="10"/>
      <c r="OHQ316" s="10"/>
      <c r="OHR316" s="10"/>
      <c r="OHS316" s="10"/>
      <c r="OHT316" s="10"/>
      <c r="OHU316" s="10"/>
      <c r="OHV316" s="10"/>
      <c r="OHW316" s="10"/>
      <c r="OHX316" s="10"/>
      <c r="OHY316" s="10"/>
      <c r="OHZ316" s="10"/>
      <c r="OIA316" s="10"/>
      <c r="OIB316" s="10"/>
      <c r="OIC316" s="10"/>
      <c r="OID316" s="10"/>
      <c r="OIE316" s="10"/>
      <c r="OIF316" s="10"/>
      <c r="OIG316" s="10"/>
      <c r="OIH316" s="10"/>
      <c r="OII316" s="10"/>
      <c r="OIJ316" s="10"/>
      <c r="OIK316" s="10"/>
      <c r="OIL316" s="10"/>
      <c r="OIM316" s="10"/>
      <c r="OIN316" s="10"/>
      <c r="OIO316" s="10"/>
      <c r="OIP316" s="10"/>
      <c r="OIQ316" s="10"/>
      <c r="OIR316" s="10"/>
      <c r="OIS316" s="10"/>
      <c r="OIT316" s="10"/>
      <c r="OIU316" s="10"/>
      <c r="OIV316" s="10"/>
      <c r="OIW316" s="10"/>
      <c r="OIX316" s="10"/>
      <c r="OIY316" s="10"/>
      <c r="OIZ316" s="10"/>
      <c r="OJA316" s="10"/>
      <c r="OJB316" s="10"/>
      <c r="OJC316" s="10"/>
      <c r="OJD316" s="10"/>
      <c r="OJE316" s="10"/>
      <c r="OJF316" s="10"/>
      <c r="OJG316" s="10"/>
      <c r="OJH316" s="10"/>
      <c r="OJI316" s="10"/>
      <c r="OJJ316" s="10"/>
      <c r="OJK316" s="10"/>
      <c r="OJL316" s="10"/>
      <c r="OJM316" s="10"/>
      <c r="OJN316" s="10"/>
      <c r="OJO316" s="10"/>
      <c r="OJP316" s="10"/>
      <c r="OJQ316" s="10"/>
      <c r="OJR316" s="10"/>
      <c r="OJS316" s="10"/>
      <c r="OJT316" s="10"/>
      <c r="OJU316" s="10"/>
      <c r="OJV316" s="10"/>
      <c r="OJW316" s="10"/>
      <c r="OJX316" s="10"/>
      <c r="OJY316" s="10"/>
      <c r="OJZ316" s="10"/>
      <c r="OKA316" s="10"/>
      <c r="OKB316" s="10"/>
      <c r="OKC316" s="10"/>
      <c r="OKD316" s="10"/>
      <c r="OKE316" s="10"/>
      <c r="OKF316" s="10"/>
      <c r="OKG316" s="10"/>
      <c r="OKH316" s="10"/>
      <c r="OKI316" s="10"/>
      <c r="OKJ316" s="10"/>
      <c r="OKK316" s="10"/>
      <c r="OKL316" s="10"/>
      <c r="OKM316" s="10"/>
      <c r="OKN316" s="10"/>
      <c r="OKO316" s="10"/>
      <c r="OKP316" s="10"/>
      <c r="OKQ316" s="10"/>
      <c r="OKR316" s="10"/>
      <c r="OKS316" s="10"/>
      <c r="OKT316" s="10"/>
      <c r="OKU316" s="10"/>
      <c r="OKV316" s="10"/>
      <c r="OKW316" s="10"/>
      <c r="OKX316" s="10"/>
      <c r="OKY316" s="10"/>
      <c r="OKZ316" s="10"/>
      <c r="OLA316" s="10"/>
      <c r="OLB316" s="10"/>
      <c r="OLC316" s="10"/>
      <c r="OLD316" s="10"/>
      <c r="OLE316" s="10"/>
      <c r="OLF316" s="10"/>
      <c r="OLG316" s="10"/>
      <c r="OLH316" s="10"/>
      <c r="OLI316" s="10"/>
      <c r="OLJ316" s="10"/>
      <c r="OLK316" s="10"/>
      <c r="OLL316" s="10"/>
      <c r="OLM316" s="10"/>
      <c r="OLN316" s="10"/>
      <c r="OLO316" s="10"/>
      <c r="OLP316" s="10"/>
      <c r="OLQ316" s="10"/>
      <c r="OLR316" s="10"/>
      <c r="OLS316" s="10"/>
      <c r="OLT316" s="10"/>
      <c r="OLU316" s="10"/>
      <c r="OLV316" s="10"/>
      <c r="OLW316" s="10"/>
      <c r="OLX316" s="10"/>
      <c r="OLY316" s="10"/>
      <c r="OLZ316" s="10"/>
      <c r="OMA316" s="10"/>
      <c r="OMB316" s="10"/>
      <c r="OMC316" s="10"/>
      <c r="OMD316" s="10"/>
      <c r="OME316" s="10"/>
      <c r="OMF316" s="10"/>
      <c r="OMG316" s="10"/>
      <c r="OMH316" s="10"/>
      <c r="OMI316" s="10"/>
      <c r="OMJ316" s="10"/>
      <c r="OMK316" s="10"/>
      <c r="OML316" s="10"/>
      <c r="OMM316" s="10"/>
      <c r="OMN316" s="10"/>
      <c r="OMO316" s="10"/>
      <c r="OMP316" s="10"/>
      <c r="OMQ316" s="10"/>
      <c r="OMR316" s="10"/>
      <c r="OMS316" s="10"/>
      <c r="OMT316" s="10"/>
      <c r="OMU316" s="10"/>
      <c r="OMV316" s="10"/>
      <c r="OMW316" s="10"/>
      <c r="OMX316" s="10"/>
      <c r="OMY316" s="10"/>
      <c r="OMZ316" s="10"/>
      <c r="ONA316" s="10"/>
      <c r="ONB316" s="10"/>
      <c r="ONC316" s="10"/>
      <c r="OND316" s="10"/>
      <c r="ONE316" s="10"/>
      <c r="ONF316" s="10"/>
      <c r="ONG316" s="10"/>
      <c r="ONH316" s="10"/>
      <c r="ONI316" s="10"/>
      <c r="ONJ316" s="10"/>
      <c r="ONK316" s="10"/>
      <c r="ONL316" s="10"/>
      <c r="ONM316" s="10"/>
      <c r="ONN316" s="10"/>
      <c r="ONO316" s="10"/>
      <c r="ONP316" s="10"/>
      <c r="ONQ316" s="10"/>
      <c r="ONR316" s="10"/>
      <c r="ONS316" s="10"/>
      <c r="ONT316" s="10"/>
      <c r="ONU316" s="10"/>
      <c r="ONV316" s="10"/>
      <c r="ONW316" s="10"/>
      <c r="ONX316" s="10"/>
      <c r="ONY316" s="10"/>
      <c r="ONZ316" s="10"/>
      <c r="OOA316" s="10"/>
      <c r="OOB316" s="10"/>
      <c r="OOC316" s="10"/>
      <c r="OOD316" s="10"/>
      <c r="OOE316" s="10"/>
      <c r="OOF316" s="10"/>
      <c r="OOG316" s="10"/>
      <c r="OOH316" s="10"/>
      <c r="OOI316" s="10"/>
      <c r="OOJ316" s="10"/>
      <c r="OOK316" s="10"/>
      <c r="OOL316" s="10"/>
      <c r="OOM316" s="10"/>
      <c r="OON316" s="10"/>
      <c r="OOO316" s="10"/>
      <c r="OOP316" s="10"/>
      <c r="OOQ316" s="10"/>
      <c r="OOR316" s="10"/>
      <c r="OOS316" s="10"/>
      <c r="OOT316" s="10"/>
      <c r="OOU316" s="10"/>
      <c r="OOV316" s="10"/>
      <c r="OOW316" s="10"/>
      <c r="OOX316" s="10"/>
      <c r="OOY316" s="10"/>
      <c r="OOZ316" s="10"/>
      <c r="OPA316" s="10"/>
      <c r="OPB316" s="10"/>
      <c r="OPC316" s="10"/>
      <c r="OPD316" s="10"/>
      <c r="OPE316" s="10"/>
      <c r="OPF316" s="10"/>
      <c r="OPG316" s="10"/>
      <c r="OPH316" s="10"/>
      <c r="OPI316" s="10"/>
      <c r="OPJ316" s="10"/>
      <c r="OPK316" s="10"/>
      <c r="OPL316" s="10"/>
      <c r="OPM316" s="10"/>
      <c r="OPN316" s="10"/>
      <c r="OPO316" s="10"/>
      <c r="OPP316" s="10"/>
      <c r="OPQ316" s="10"/>
      <c r="OPR316" s="10"/>
      <c r="OPS316" s="10"/>
      <c r="OPT316" s="10"/>
      <c r="OPU316" s="10"/>
      <c r="OPV316" s="10"/>
      <c r="OPW316" s="10"/>
      <c r="OPX316" s="10"/>
      <c r="OPY316" s="10"/>
      <c r="OPZ316" s="10"/>
      <c r="OQA316" s="10"/>
      <c r="OQB316" s="10"/>
      <c r="OQC316" s="10"/>
      <c r="OQD316" s="10"/>
      <c r="OQE316" s="10"/>
      <c r="OQF316" s="10"/>
      <c r="OQG316" s="10"/>
      <c r="OQH316" s="10"/>
      <c r="OQI316" s="10"/>
      <c r="OQJ316" s="10"/>
      <c r="OQK316" s="10"/>
      <c r="OQL316" s="10"/>
      <c r="OQM316" s="10"/>
      <c r="OQN316" s="10"/>
      <c r="OQO316" s="10"/>
      <c r="OQP316" s="10"/>
      <c r="OQQ316" s="10"/>
      <c r="OQR316" s="10"/>
      <c r="OQS316" s="10"/>
      <c r="OQT316" s="10"/>
      <c r="OQU316" s="10"/>
      <c r="OQV316" s="10"/>
      <c r="OQW316" s="10"/>
      <c r="OQX316" s="10"/>
      <c r="OQY316" s="10"/>
      <c r="OQZ316" s="10"/>
      <c r="ORA316" s="10"/>
      <c r="ORB316" s="10"/>
      <c r="ORC316" s="10"/>
      <c r="ORD316" s="10"/>
      <c r="ORE316" s="10"/>
      <c r="ORF316" s="10"/>
      <c r="ORG316" s="10"/>
      <c r="ORH316" s="10"/>
      <c r="ORI316" s="10"/>
      <c r="ORJ316" s="10"/>
      <c r="ORK316" s="10"/>
      <c r="ORL316" s="10"/>
      <c r="ORM316" s="10"/>
      <c r="ORN316" s="10"/>
      <c r="ORO316" s="10"/>
      <c r="ORP316" s="10"/>
      <c r="ORQ316" s="10"/>
      <c r="ORR316" s="10"/>
      <c r="ORS316" s="10"/>
      <c r="ORT316" s="10"/>
      <c r="ORU316" s="10"/>
      <c r="ORV316" s="10"/>
      <c r="ORW316" s="10"/>
      <c r="ORX316" s="10"/>
      <c r="ORY316" s="10"/>
      <c r="ORZ316" s="10"/>
      <c r="OSA316" s="10"/>
      <c r="OSB316" s="10"/>
      <c r="OSC316" s="10"/>
      <c r="OSD316" s="10"/>
      <c r="OSE316" s="10"/>
      <c r="OSF316" s="10"/>
      <c r="OSG316" s="10"/>
      <c r="OSH316" s="10"/>
      <c r="OSI316" s="10"/>
      <c r="OSJ316" s="10"/>
      <c r="OSK316" s="10"/>
      <c r="OSL316" s="10"/>
      <c r="OSM316" s="10"/>
      <c r="OSN316" s="10"/>
      <c r="OSO316" s="10"/>
      <c r="OSP316" s="10"/>
      <c r="OSQ316" s="10"/>
      <c r="OSR316" s="10"/>
      <c r="OSS316" s="10"/>
      <c r="OST316" s="10"/>
      <c r="OSU316" s="10"/>
      <c r="OSV316" s="10"/>
      <c r="OSW316" s="10"/>
      <c r="OSX316" s="10"/>
      <c r="OSY316" s="10"/>
      <c r="OSZ316" s="10"/>
      <c r="OTA316" s="10"/>
      <c r="OTB316" s="10"/>
      <c r="OTC316" s="10"/>
      <c r="OTD316" s="10"/>
      <c r="OTE316" s="10"/>
      <c r="OTF316" s="10"/>
      <c r="OTG316" s="10"/>
      <c r="OTH316" s="10"/>
      <c r="OTI316" s="10"/>
      <c r="OTJ316" s="10"/>
      <c r="OTK316" s="10"/>
      <c r="OTL316" s="10"/>
      <c r="OTM316" s="10"/>
      <c r="OTN316" s="10"/>
      <c r="OTO316" s="10"/>
      <c r="OTP316" s="10"/>
      <c r="OTQ316" s="10"/>
      <c r="OTR316" s="10"/>
      <c r="OTS316" s="10"/>
      <c r="OTT316" s="10"/>
      <c r="OTU316" s="10"/>
      <c r="OTV316" s="10"/>
      <c r="OTW316" s="10"/>
      <c r="OTX316" s="10"/>
      <c r="OTY316" s="10"/>
      <c r="OTZ316" s="10"/>
      <c r="OUA316" s="10"/>
      <c r="OUB316" s="10"/>
      <c r="OUC316" s="10"/>
      <c r="OUD316" s="10"/>
      <c r="OUE316" s="10"/>
      <c r="OUF316" s="10"/>
      <c r="OUG316" s="10"/>
      <c r="OUH316" s="10"/>
      <c r="OUI316" s="10"/>
      <c r="OUJ316" s="10"/>
      <c r="OUK316" s="10"/>
      <c r="OUL316" s="10"/>
      <c r="OUM316" s="10"/>
      <c r="OUN316" s="10"/>
      <c r="OUO316" s="10"/>
      <c r="OUP316" s="10"/>
      <c r="OUQ316" s="10"/>
      <c r="OUR316" s="10"/>
      <c r="OUS316" s="10"/>
      <c r="OUT316" s="10"/>
      <c r="OUU316" s="10"/>
      <c r="OUV316" s="10"/>
      <c r="OUW316" s="10"/>
      <c r="OUX316" s="10"/>
      <c r="OUY316" s="10"/>
      <c r="OUZ316" s="10"/>
      <c r="OVA316" s="10"/>
      <c r="OVB316" s="10"/>
      <c r="OVC316" s="10"/>
      <c r="OVD316" s="10"/>
      <c r="OVE316" s="10"/>
      <c r="OVF316" s="10"/>
      <c r="OVG316" s="10"/>
      <c r="OVH316" s="10"/>
      <c r="OVI316" s="10"/>
      <c r="OVJ316" s="10"/>
      <c r="OVK316" s="10"/>
      <c r="OVL316" s="10"/>
      <c r="OVM316" s="10"/>
      <c r="OVN316" s="10"/>
      <c r="OVO316" s="10"/>
      <c r="OVP316" s="10"/>
      <c r="OVQ316" s="10"/>
      <c r="OVR316" s="10"/>
      <c r="OVS316" s="10"/>
      <c r="OVT316" s="10"/>
      <c r="OVU316" s="10"/>
      <c r="OVV316" s="10"/>
      <c r="OVW316" s="10"/>
      <c r="OVX316" s="10"/>
      <c r="OVY316" s="10"/>
      <c r="OVZ316" s="10"/>
      <c r="OWA316" s="10"/>
      <c r="OWB316" s="10"/>
      <c r="OWC316" s="10"/>
      <c r="OWD316" s="10"/>
      <c r="OWE316" s="10"/>
      <c r="OWF316" s="10"/>
      <c r="OWG316" s="10"/>
      <c r="OWH316" s="10"/>
      <c r="OWI316" s="10"/>
      <c r="OWJ316" s="10"/>
      <c r="OWK316" s="10"/>
      <c r="OWL316" s="10"/>
      <c r="OWM316" s="10"/>
      <c r="OWN316" s="10"/>
      <c r="OWO316" s="10"/>
      <c r="OWP316" s="10"/>
      <c r="OWQ316" s="10"/>
      <c r="OWR316" s="10"/>
      <c r="OWS316" s="10"/>
      <c r="OWT316" s="10"/>
      <c r="OWU316" s="10"/>
      <c r="OWV316" s="10"/>
      <c r="OWW316" s="10"/>
      <c r="OWX316" s="10"/>
      <c r="OWY316" s="10"/>
      <c r="OWZ316" s="10"/>
      <c r="OXA316" s="10"/>
      <c r="OXB316" s="10"/>
      <c r="OXC316" s="10"/>
      <c r="OXD316" s="10"/>
      <c r="OXE316" s="10"/>
      <c r="OXF316" s="10"/>
      <c r="OXG316" s="10"/>
      <c r="OXH316" s="10"/>
      <c r="OXI316" s="10"/>
      <c r="OXJ316" s="10"/>
      <c r="OXK316" s="10"/>
      <c r="OXL316" s="10"/>
      <c r="OXM316" s="10"/>
      <c r="OXN316" s="10"/>
      <c r="OXO316" s="10"/>
      <c r="OXP316" s="10"/>
      <c r="OXQ316" s="10"/>
      <c r="OXR316" s="10"/>
      <c r="OXS316" s="10"/>
      <c r="OXT316" s="10"/>
      <c r="OXU316" s="10"/>
      <c r="OXV316" s="10"/>
      <c r="OXW316" s="10"/>
      <c r="OXX316" s="10"/>
      <c r="OXY316" s="10"/>
      <c r="OXZ316" s="10"/>
      <c r="OYA316" s="10"/>
      <c r="OYB316" s="10"/>
      <c r="OYC316" s="10"/>
      <c r="OYD316" s="10"/>
      <c r="OYE316" s="10"/>
      <c r="OYF316" s="10"/>
      <c r="OYG316" s="10"/>
      <c r="OYH316" s="10"/>
      <c r="OYI316" s="10"/>
      <c r="OYJ316" s="10"/>
      <c r="OYK316" s="10"/>
      <c r="OYL316" s="10"/>
      <c r="OYM316" s="10"/>
      <c r="OYN316" s="10"/>
      <c r="OYO316" s="10"/>
      <c r="OYP316" s="10"/>
      <c r="OYQ316" s="10"/>
      <c r="OYR316" s="10"/>
      <c r="OYS316" s="10"/>
      <c r="OYT316" s="10"/>
      <c r="OYU316" s="10"/>
      <c r="OYV316" s="10"/>
      <c r="OYW316" s="10"/>
      <c r="OYX316" s="10"/>
      <c r="OYY316" s="10"/>
      <c r="OYZ316" s="10"/>
      <c r="OZA316" s="10"/>
      <c r="OZB316" s="10"/>
      <c r="OZC316" s="10"/>
      <c r="OZD316" s="10"/>
      <c r="OZE316" s="10"/>
      <c r="OZF316" s="10"/>
      <c r="OZG316" s="10"/>
      <c r="OZH316" s="10"/>
      <c r="OZI316" s="10"/>
      <c r="OZJ316" s="10"/>
      <c r="OZK316" s="10"/>
      <c r="OZL316" s="10"/>
      <c r="OZM316" s="10"/>
      <c r="OZN316" s="10"/>
      <c r="OZO316" s="10"/>
      <c r="OZP316" s="10"/>
      <c r="OZQ316" s="10"/>
      <c r="OZR316" s="10"/>
      <c r="OZS316" s="10"/>
      <c r="OZT316" s="10"/>
      <c r="OZU316" s="10"/>
      <c r="OZV316" s="10"/>
      <c r="OZW316" s="10"/>
      <c r="OZX316" s="10"/>
      <c r="OZY316" s="10"/>
      <c r="OZZ316" s="10"/>
      <c r="PAA316" s="10"/>
      <c r="PAB316" s="10"/>
      <c r="PAC316" s="10"/>
      <c r="PAD316" s="10"/>
      <c r="PAE316" s="10"/>
      <c r="PAF316" s="10"/>
      <c r="PAG316" s="10"/>
      <c r="PAH316" s="10"/>
      <c r="PAI316" s="10"/>
      <c r="PAJ316" s="10"/>
      <c r="PAK316" s="10"/>
      <c r="PAL316" s="10"/>
      <c r="PAM316" s="10"/>
      <c r="PAN316" s="10"/>
      <c r="PAO316" s="10"/>
      <c r="PAP316" s="10"/>
      <c r="PAQ316" s="10"/>
      <c r="PAR316" s="10"/>
      <c r="PAS316" s="10"/>
      <c r="PAT316" s="10"/>
      <c r="PAU316" s="10"/>
      <c r="PAV316" s="10"/>
      <c r="PAW316" s="10"/>
      <c r="PAX316" s="10"/>
      <c r="PAY316" s="10"/>
      <c r="PAZ316" s="10"/>
      <c r="PBA316" s="10"/>
      <c r="PBB316" s="10"/>
      <c r="PBC316" s="10"/>
      <c r="PBD316" s="10"/>
      <c r="PBE316" s="10"/>
      <c r="PBF316" s="10"/>
      <c r="PBG316" s="10"/>
      <c r="PBH316" s="10"/>
      <c r="PBI316" s="10"/>
      <c r="PBJ316" s="10"/>
      <c r="PBK316" s="10"/>
      <c r="PBL316" s="10"/>
      <c r="PBM316" s="10"/>
      <c r="PBN316" s="10"/>
      <c r="PBO316" s="10"/>
      <c r="PBP316" s="10"/>
      <c r="PBQ316" s="10"/>
      <c r="PBR316" s="10"/>
      <c r="PBS316" s="10"/>
      <c r="PBT316" s="10"/>
      <c r="PBU316" s="10"/>
      <c r="PBV316" s="10"/>
      <c r="PBW316" s="10"/>
      <c r="PBX316" s="10"/>
      <c r="PBY316" s="10"/>
      <c r="PBZ316" s="10"/>
      <c r="PCA316" s="10"/>
      <c r="PCB316" s="10"/>
      <c r="PCC316" s="10"/>
      <c r="PCD316" s="10"/>
      <c r="PCE316" s="10"/>
      <c r="PCF316" s="10"/>
      <c r="PCG316" s="10"/>
      <c r="PCH316" s="10"/>
      <c r="PCI316" s="10"/>
      <c r="PCJ316" s="10"/>
      <c r="PCK316" s="10"/>
      <c r="PCL316" s="10"/>
      <c r="PCM316" s="10"/>
      <c r="PCN316" s="10"/>
      <c r="PCO316" s="10"/>
      <c r="PCP316" s="10"/>
      <c r="PCQ316" s="10"/>
      <c r="PCR316" s="10"/>
      <c r="PCS316" s="10"/>
      <c r="PCT316" s="10"/>
      <c r="PCU316" s="10"/>
      <c r="PCV316" s="10"/>
      <c r="PCW316" s="10"/>
      <c r="PCX316" s="10"/>
      <c r="PCY316" s="10"/>
      <c r="PCZ316" s="10"/>
      <c r="PDA316" s="10"/>
      <c r="PDB316" s="10"/>
      <c r="PDC316" s="10"/>
      <c r="PDD316" s="10"/>
      <c r="PDE316" s="10"/>
      <c r="PDF316" s="10"/>
      <c r="PDG316" s="10"/>
      <c r="PDH316" s="10"/>
      <c r="PDI316" s="10"/>
      <c r="PDJ316" s="10"/>
      <c r="PDK316" s="10"/>
      <c r="PDL316" s="10"/>
      <c r="PDM316" s="10"/>
      <c r="PDN316" s="10"/>
      <c r="PDO316" s="10"/>
      <c r="PDP316" s="10"/>
      <c r="PDQ316" s="10"/>
      <c r="PDR316" s="10"/>
      <c r="PDS316" s="10"/>
      <c r="PDT316" s="10"/>
      <c r="PDU316" s="10"/>
      <c r="PDV316" s="10"/>
      <c r="PDW316" s="10"/>
      <c r="PDX316" s="10"/>
      <c r="PDY316" s="10"/>
      <c r="PDZ316" s="10"/>
      <c r="PEA316" s="10"/>
      <c r="PEB316" s="10"/>
      <c r="PEC316" s="10"/>
      <c r="PED316" s="10"/>
      <c r="PEE316" s="10"/>
      <c r="PEF316" s="10"/>
      <c r="PEG316" s="10"/>
      <c r="PEH316" s="10"/>
      <c r="PEI316" s="10"/>
      <c r="PEJ316" s="10"/>
      <c r="PEK316" s="10"/>
      <c r="PEL316" s="10"/>
      <c r="PEM316" s="10"/>
      <c r="PEN316" s="10"/>
      <c r="PEO316" s="10"/>
      <c r="PEP316" s="10"/>
      <c r="PEQ316" s="10"/>
      <c r="PER316" s="10"/>
      <c r="PES316" s="10"/>
      <c r="PET316" s="10"/>
      <c r="PEU316" s="10"/>
      <c r="PEV316" s="10"/>
      <c r="PEW316" s="10"/>
      <c r="PEX316" s="10"/>
      <c r="PEY316" s="10"/>
      <c r="PEZ316" s="10"/>
      <c r="PFA316" s="10"/>
      <c r="PFB316" s="10"/>
      <c r="PFC316" s="10"/>
      <c r="PFD316" s="10"/>
      <c r="PFE316" s="10"/>
      <c r="PFF316" s="10"/>
      <c r="PFG316" s="10"/>
      <c r="PFH316" s="10"/>
      <c r="PFI316" s="10"/>
      <c r="PFJ316" s="10"/>
      <c r="PFK316" s="10"/>
      <c r="PFL316" s="10"/>
      <c r="PFM316" s="10"/>
      <c r="PFN316" s="10"/>
      <c r="PFO316" s="10"/>
      <c r="PFP316" s="10"/>
      <c r="PFQ316" s="10"/>
      <c r="PFR316" s="10"/>
      <c r="PFS316" s="10"/>
      <c r="PFT316" s="10"/>
      <c r="PFU316" s="10"/>
      <c r="PFV316" s="10"/>
      <c r="PFW316" s="10"/>
      <c r="PFX316" s="10"/>
      <c r="PFY316" s="10"/>
      <c r="PFZ316" s="10"/>
      <c r="PGA316" s="10"/>
      <c r="PGB316" s="10"/>
      <c r="PGC316" s="10"/>
      <c r="PGD316" s="10"/>
      <c r="PGE316" s="10"/>
      <c r="PGF316" s="10"/>
      <c r="PGG316" s="10"/>
      <c r="PGH316" s="10"/>
      <c r="PGI316" s="10"/>
      <c r="PGJ316" s="10"/>
      <c r="PGK316" s="10"/>
      <c r="PGL316" s="10"/>
      <c r="PGM316" s="10"/>
      <c r="PGN316" s="10"/>
      <c r="PGO316" s="10"/>
      <c r="PGP316" s="10"/>
      <c r="PGQ316" s="10"/>
      <c r="PGR316" s="10"/>
      <c r="PGS316" s="10"/>
      <c r="PGT316" s="10"/>
      <c r="PGU316" s="10"/>
      <c r="PGV316" s="10"/>
      <c r="PGW316" s="10"/>
      <c r="PGX316" s="10"/>
      <c r="PGY316" s="10"/>
      <c r="PGZ316" s="10"/>
      <c r="PHA316" s="10"/>
      <c r="PHB316" s="10"/>
      <c r="PHC316" s="10"/>
      <c r="PHD316" s="10"/>
      <c r="PHE316" s="10"/>
      <c r="PHF316" s="10"/>
      <c r="PHG316" s="10"/>
      <c r="PHH316" s="10"/>
      <c r="PHI316" s="10"/>
      <c r="PHJ316" s="10"/>
      <c r="PHK316" s="10"/>
      <c r="PHL316" s="10"/>
      <c r="PHM316" s="10"/>
      <c r="PHN316" s="10"/>
      <c r="PHO316" s="10"/>
      <c r="PHP316" s="10"/>
      <c r="PHQ316" s="10"/>
      <c r="PHR316" s="10"/>
      <c r="PHS316" s="10"/>
      <c r="PHT316" s="10"/>
      <c r="PHU316" s="10"/>
      <c r="PHV316" s="10"/>
      <c r="PHW316" s="10"/>
      <c r="PHX316" s="10"/>
      <c r="PHY316" s="10"/>
      <c r="PHZ316" s="10"/>
      <c r="PIA316" s="10"/>
      <c r="PIB316" s="10"/>
      <c r="PIC316" s="10"/>
      <c r="PID316" s="10"/>
      <c r="PIE316" s="10"/>
      <c r="PIF316" s="10"/>
      <c r="PIG316" s="10"/>
      <c r="PIH316" s="10"/>
      <c r="PII316" s="10"/>
      <c r="PIJ316" s="10"/>
      <c r="PIK316" s="10"/>
      <c r="PIL316" s="10"/>
      <c r="PIM316" s="10"/>
      <c r="PIN316" s="10"/>
      <c r="PIO316" s="10"/>
      <c r="PIP316" s="10"/>
      <c r="PIQ316" s="10"/>
      <c r="PIR316" s="10"/>
      <c r="PIS316" s="10"/>
      <c r="PIT316" s="10"/>
      <c r="PIU316" s="10"/>
      <c r="PIV316" s="10"/>
      <c r="PIW316" s="10"/>
      <c r="PIX316" s="10"/>
      <c r="PIY316" s="10"/>
      <c r="PIZ316" s="10"/>
      <c r="PJA316" s="10"/>
      <c r="PJB316" s="10"/>
      <c r="PJC316" s="10"/>
      <c r="PJD316" s="10"/>
      <c r="PJE316" s="10"/>
      <c r="PJF316" s="10"/>
      <c r="PJG316" s="10"/>
      <c r="PJH316" s="10"/>
      <c r="PJI316" s="10"/>
      <c r="PJJ316" s="10"/>
      <c r="PJK316" s="10"/>
      <c r="PJL316" s="10"/>
      <c r="PJM316" s="10"/>
      <c r="PJN316" s="10"/>
      <c r="PJO316" s="10"/>
      <c r="PJP316" s="10"/>
      <c r="PJQ316" s="10"/>
      <c r="PJR316" s="10"/>
      <c r="PJS316" s="10"/>
      <c r="PJT316" s="10"/>
      <c r="PJU316" s="10"/>
      <c r="PJV316" s="10"/>
      <c r="PJW316" s="10"/>
      <c r="PJX316" s="10"/>
      <c r="PJY316" s="10"/>
      <c r="PJZ316" s="10"/>
      <c r="PKA316" s="10"/>
      <c r="PKB316" s="10"/>
      <c r="PKC316" s="10"/>
      <c r="PKD316" s="10"/>
      <c r="PKE316" s="10"/>
      <c r="PKF316" s="10"/>
      <c r="PKG316" s="10"/>
      <c r="PKH316" s="10"/>
      <c r="PKI316" s="10"/>
      <c r="PKJ316" s="10"/>
      <c r="PKK316" s="10"/>
      <c r="PKL316" s="10"/>
      <c r="PKM316" s="10"/>
      <c r="PKN316" s="10"/>
      <c r="PKO316" s="10"/>
      <c r="PKP316" s="10"/>
      <c r="PKQ316" s="10"/>
      <c r="PKR316" s="10"/>
      <c r="PKS316" s="10"/>
      <c r="PKT316" s="10"/>
      <c r="PKU316" s="10"/>
      <c r="PKV316" s="10"/>
      <c r="PKW316" s="10"/>
      <c r="PKX316" s="10"/>
      <c r="PKY316" s="10"/>
      <c r="PKZ316" s="10"/>
      <c r="PLA316" s="10"/>
      <c r="PLB316" s="10"/>
      <c r="PLC316" s="10"/>
      <c r="PLD316" s="10"/>
      <c r="PLE316" s="10"/>
      <c r="PLF316" s="10"/>
      <c r="PLG316" s="10"/>
      <c r="PLH316" s="10"/>
      <c r="PLI316" s="10"/>
      <c r="PLJ316" s="10"/>
      <c r="PLK316" s="10"/>
      <c r="PLL316" s="10"/>
      <c r="PLM316" s="10"/>
      <c r="PLN316" s="10"/>
      <c r="PLO316" s="10"/>
      <c r="PLP316" s="10"/>
      <c r="PLQ316" s="10"/>
      <c r="PLR316" s="10"/>
      <c r="PLS316" s="10"/>
      <c r="PLT316" s="10"/>
      <c r="PLU316" s="10"/>
      <c r="PLV316" s="10"/>
      <c r="PLW316" s="10"/>
      <c r="PLX316" s="10"/>
      <c r="PLY316" s="10"/>
      <c r="PLZ316" s="10"/>
      <c r="PMA316" s="10"/>
      <c r="PMB316" s="10"/>
      <c r="PMC316" s="10"/>
      <c r="PMD316" s="10"/>
      <c r="PME316" s="10"/>
      <c r="PMF316" s="10"/>
      <c r="PMG316" s="10"/>
      <c r="PMH316" s="10"/>
      <c r="PMI316" s="10"/>
      <c r="PMJ316" s="10"/>
      <c r="PMK316" s="10"/>
      <c r="PML316" s="10"/>
      <c r="PMM316" s="10"/>
      <c r="PMN316" s="10"/>
      <c r="PMO316" s="10"/>
      <c r="PMP316" s="10"/>
      <c r="PMQ316" s="10"/>
      <c r="PMR316" s="10"/>
      <c r="PMS316" s="10"/>
      <c r="PMT316" s="10"/>
      <c r="PMU316" s="10"/>
      <c r="PMV316" s="10"/>
      <c r="PMW316" s="10"/>
      <c r="PMX316" s="10"/>
      <c r="PMY316" s="10"/>
      <c r="PMZ316" s="10"/>
      <c r="PNA316" s="10"/>
      <c r="PNB316" s="10"/>
      <c r="PNC316" s="10"/>
      <c r="PND316" s="10"/>
      <c r="PNE316" s="10"/>
      <c r="PNF316" s="10"/>
      <c r="PNG316" s="10"/>
      <c r="PNH316" s="10"/>
      <c r="PNI316" s="10"/>
      <c r="PNJ316" s="10"/>
      <c r="PNK316" s="10"/>
      <c r="PNL316" s="10"/>
      <c r="PNM316" s="10"/>
      <c r="PNN316" s="10"/>
      <c r="PNO316" s="10"/>
      <c r="PNP316" s="10"/>
      <c r="PNQ316" s="10"/>
      <c r="PNR316" s="10"/>
      <c r="PNS316" s="10"/>
      <c r="PNT316" s="10"/>
      <c r="PNU316" s="10"/>
      <c r="PNV316" s="10"/>
      <c r="PNW316" s="10"/>
      <c r="PNX316" s="10"/>
      <c r="PNY316" s="10"/>
      <c r="PNZ316" s="10"/>
      <c r="POA316" s="10"/>
      <c r="POB316" s="10"/>
      <c r="POC316" s="10"/>
      <c r="POD316" s="10"/>
      <c r="POE316" s="10"/>
      <c r="POF316" s="10"/>
      <c r="POG316" s="10"/>
      <c r="POH316" s="10"/>
      <c r="POI316" s="10"/>
      <c r="POJ316" s="10"/>
      <c r="POK316" s="10"/>
      <c r="POL316" s="10"/>
      <c r="POM316" s="10"/>
      <c r="PON316" s="10"/>
      <c r="POO316" s="10"/>
      <c r="POP316" s="10"/>
      <c r="POQ316" s="10"/>
      <c r="POR316" s="10"/>
      <c r="POS316" s="10"/>
      <c r="POT316" s="10"/>
      <c r="POU316" s="10"/>
      <c r="POV316" s="10"/>
      <c r="POW316" s="10"/>
      <c r="POX316" s="10"/>
      <c r="POY316" s="10"/>
      <c r="POZ316" s="10"/>
      <c r="PPA316" s="10"/>
      <c r="PPB316" s="10"/>
      <c r="PPC316" s="10"/>
      <c r="PPD316" s="10"/>
      <c r="PPE316" s="10"/>
      <c r="PPF316" s="10"/>
      <c r="PPG316" s="10"/>
      <c r="PPH316" s="10"/>
      <c r="PPI316" s="10"/>
      <c r="PPJ316" s="10"/>
      <c r="PPK316" s="10"/>
      <c r="PPL316" s="10"/>
      <c r="PPM316" s="10"/>
      <c r="PPN316" s="10"/>
      <c r="PPO316" s="10"/>
      <c r="PPP316" s="10"/>
      <c r="PPQ316" s="10"/>
      <c r="PPR316" s="10"/>
      <c r="PPS316" s="10"/>
      <c r="PPT316" s="10"/>
      <c r="PPU316" s="10"/>
      <c r="PPV316" s="10"/>
      <c r="PPW316" s="10"/>
      <c r="PPX316" s="10"/>
      <c r="PPY316" s="10"/>
      <c r="PPZ316" s="10"/>
      <c r="PQA316" s="10"/>
      <c r="PQB316" s="10"/>
      <c r="PQC316" s="10"/>
      <c r="PQD316" s="10"/>
      <c r="PQE316" s="10"/>
      <c r="PQF316" s="10"/>
      <c r="PQG316" s="10"/>
      <c r="PQH316" s="10"/>
      <c r="PQI316" s="10"/>
      <c r="PQJ316" s="10"/>
      <c r="PQK316" s="10"/>
      <c r="PQL316" s="10"/>
      <c r="PQM316" s="10"/>
      <c r="PQN316" s="10"/>
      <c r="PQO316" s="10"/>
      <c r="PQP316" s="10"/>
      <c r="PQQ316" s="10"/>
      <c r="PQR316" s="10"/>
      <c r="PQS316" s="10"/>
      <c r="PQT316" s="10"/>
      <c r="PQU316" s="10"/>
      <c r="PQV316" s="10"/>
      <c r="PQW316" s="10"/>
      <c r="PQX316" s="10"/>
      <c r="PQY316" s="10"/>
      <c r="PQZ316" s="10"/>
      <c r="PRA316" s="10"/>
      <c r="PRB316" s="10"/>
      <c r="PRC316" s="10"/>
      <c r="PRD316" s="10"/>
      <c r="PRE316" s="10"/>
      <c r="PRF316" s="10"/>
      <c r="PRG316" s="10"/>
      <c r="PRH316" s="10"/>
      <c r="PRI316" s="10"/>
      <c r="PRJ316" s="10"/>
      <c r="PRK316" s="10"/>
      <c r="PRL316" s="10"/>
      <c r="PRM316" s="10"/>
      <c r="PRN316" s="10"/>
      <c r="PRO316" s="10"/>
      <c r="PRP316" s="10"/>
      <c r="PRQ316" s="10"/>
      <c r="PRR316" s="10"/>
      <c r="PRS316" s="10"/>
      <c r="PRT316" s="10"/>
      <c r="PRU316" s="10"/>
      <c r="PRV316" s="10"/>
      <c r="PRW316" s="10"/>
      <c r="PRX316" s="10"/>
      <c r="PRY316" s="10"/>
      <c r="PRZ316" s="10"/>
      <c r="PSA316" s="10"/>
      <c r="PSB316" s="10"/>
      <c r="PSC316" s="10"/>
      <c r="PSD316" s="10"/>
      <c r="PSE316" s="10"/>
      <c r="PSF316" s="10"/>
      <c r="PSG316" s="10"/>
      <c r="PSH316" s="10"/>
      <c r="PSI316" s="10"/>
      <c r="PSJ316" s="10"/>
      <c r="PSK316" s="10"/>
      <c r="PSL316" s="10"/>
      <c r="PSM316" s="10"/>
      <c r="PSN316" s="10"/>
      <c r="PSO316" s="10"/>
      <c r="PSP316" s="10"/>
      <c r="PSQ316" s="10"/>
      <c r="PSR316" s="10"/>
      <c r="PSS316" s="10"/>
      <c r="PST316" s="10"/>
      <c r="PSU316" s="10"/>
      <c r="PSV316" s="10"/>
      <c r="PSW316" s="10"/>
      <c r="PSX316" s="10"/>
      <c r="PSY316" s="10"/>
      <c r="PSZ316" s="10"/>
      <c r="PTA316" s="10"/>
      <c r="PTB316" s="10"/>
      <c r="PTC316" s="10"/>
      <c r="PTD316" s="10"/>
      <c r="PTE316" s="10"/>
      <c r="PTF316" s="10"/>
      <c r="PTG316" s="10"/>
      <c r="PTH316" s="10"/>
      <c r="PTI316" s="10"/>
      <c r="PTJ316" s="10"/>
      <c r="PTK316" s="10"/>
      <c r="PTL316" s="10"/>
      <c r="PTM316" s="10"/>
      <c r="PTN316" s="10"/>
      <c r="PTO316" s="10"/>
      <c r="PTP316" s="10"/>
      <c r="PTQ316" s="10"/>
      <c r="PTR316" s="10"/>
      <c r="PTS316" s="10"/>
      <c r="PTT316" s="10"/>
      <c r="PTU316" s="10"/>
      <c r="PTV316" s="10"/>
      <c r="PTW316" s="10"/>
      <c r="PTX316" s="10"/>
      <c r="PTY316" s="10"/>
      <c r="PTZ316" s="10"/>
      <c r="PUA316" s="10"/>
      <c r="PUB316" s="10"/>
      <c r="PUC316" s="10"/>
      <c r="PUD316" s="10"/>
      <c r="PUE316" s="10"/>
      <c r="PUF316" s="10"/>
      <c r="PUG316" s="10"/>
      <c r="PUH316" s="10"/>
      <c r="PUI316" s="10"/>
      <c r="PUJ316" s="10"/>
      <c r="PUK316" s="10"/>
      <c r="PUL316" s="10"/>
      <c r="PUM316" s="10"/>
      <c r="PUN316" s="10"/>
      <c r="PUO316" s="10"/>
      <c r="PUP316" s="10"/>
      <c r="PUQ316" s="10"/>
      <c r="PUR316" s="10"/>
      <c r="PUS316" s="10"/>
      <c r="PUT316" s="10"/>
      <c r="PUU316" s="10"/>
      <c r="PUV316" s="10"/>
      <c r="PUW316" s="10"/>
      <c r="PUX316" s="10"/>
      <c r="PUY316" s="10"/>
      <c r="PUZ316" s="10"/>
      <c r="PVA316" s="10"/>
      <c r="PVB316" s="10"/>
      <c r="PVC316" s="10"/>
      <c r="PVD316" s="10"/>
      <c r="PVE316" s="10"/>
      <c r="PVF316" s="10"/>
      <c r="PVG316" s="10"/>
      <c r="PVH316" s="10"/>
      <c r="PVI316" s="10"/>
      <c r="PVJ316" s="10"/>
      <c r="PVK316" s="10"/>
      <c r="PVL316" s="10"/>
      <c r="PVM316" s="10"/>
      <c r="PVN316" s="10"/>
      <c r="PVO316" s="10"/>
      <c r="PVP316" s="10"/>
      <c r="PVQ316" s="10"/>
      <c r="PVR316" s="10"/>
      <c r="PVS316" s="10"/>
      <c r="PVT316" s="10"/>
      <c r="PVU316" s="10"/>
      <c r="PVV316" s="10"/>
      <c r="PVW316" s="10"/>
      <c r="PVX316" s="10"/>
      <c r="PVY316" s="10"/>
      <c r="PVZ316" s="10"/>
      <c r="PWA316" s="10"/>
      <c r="PWB316" s="10"/>
      <c r="PWC316" s="10"/>
      <c r="PWD316" s="10"/>
      <c r="PWE316" s="10"/>
      <c r="PWF316" s="10"/>
      <c r="PWG316" s="10"/>
      <c r="PWH316" s="10"/>
      <c r="PWI316" s="10"/>
      <c r="PWJ316" s="10"/>
      <c r="PWK316" s="10"/>
      <c r="PWL316" s="10"/>
      <c r="PWM316" s="10"/>
      <c r="PWN316" s="10"/>
      <c r="PWO316" s="10"/>
      <c r="PWP316" s="10"/>
      <c r="PWQ316" s="10"/>
      <c r="PWR316" s="10"/>
      <c r="PWS316" s="10"/>
      <c r="PWT316" s="10"/>
      <c r="PWU316" s="10"/>
      <c r="PWV316" s="10"/>
      <c r="PWW316" s="10"/>
      <c r="PWX316" s="10"/>
      <c r="PWY316" s="10"/>
      <c r="PWZ316" s="10"/>
      <c r="PXA316" s="10"/>
      <c r="PXB316" s="10"/>
      <c r="PXC316" s="10"/>
      <c r="PXD316" s="10"/>
      <c r="PXE316" s="10"/>
      <c r="PXF316" s="10"/>
      <c r="PXG316" s="10"/>
      <c r="PXH316" s="10"/>
      <c r="PXI316" s="10"/>
      <c r="PXJ316" s="10"/>
      <c r="PXK316" s="10"/>
      <c r="PXL316" s="10"/>
      <c r="PXM316" s="10"/>
      <c r="PXN316" s="10"/>
      <c r="PXO316" s="10"/>
      <c r="PXP316" s="10"/>
      <c r="PXQ316" s="10"/>
      <c r="PXR316" s="10"/>
      <c r="PXS316" s="10"/>
      <c r="PXT316" s="10"/>
      <c r="PXU316" s="10"/>
      <c r="PXV316" s="10"/>
      <c r="PXW316" s="10"/>
      <c r="PXX316" s="10"/>
      <c r="PXY316" s="10"/>
      <c r="PXZ316" s="10"/>
      <c r="PYA316" s="10"/>
      <c r="PYB316" s="10"/>
      <c r="PYC316" s="10"/>
      <c r="PYD316" s="10"/>
      <c r="PYE316" s="10"/>
      <c r="PYF316" s="10"/>
      <c r="PYG316" s="10"/>
      <c r="PYH316" s="10"/>
      <c r="PYI316" s="10"/>
      <c r="PYJ316" s="10"/>
      <c r="PYK316" s="10"/>
      <c r="PYL316" s="10"/>
      <c r="PYM316" s="10"/>
      <c r="PYN316" s="10"/>
      <c r="PYO316" s="10"/>
      <c r="PYP316" s="10"/>
      <c r="PYQ316" s="10"/>
      <c r="PYR316" s="10"/>
      <c r="PYS316" s="10"/>
      <c r="PYT316" s="10"/>
      <c r="PYU316" s="10"/>
      <c r="PYV316" s="10"/>
      <c r="PYW316" s="10"/>
      <c r="PYX316" s="10"/>
      <c r="PYY316" s="10"/>
      <c r="PYZ316" s="10"/>
      <c r="PZA316" s="10"/>
      <c r="PZB316" s="10"/>
      <c r="PZC316" s="10"/>
      <c r="PZD316" s="10"/>
      <c r="PZE316" s="10"/>
      <c r="PZF316" s="10"/>
      <c r="PZG316" s="10"/>
      <c r="PZH316" s="10"/>
      <c r="PZI316" s="10"/>
      <c r="PZJ316" s="10"/>
      <c r="PZK316" s="10"/>
      <c r="PZL316" s="10"/>
      <c r="PZM316" s="10"/>
      <c r="PZN316" s="10"/>
      <c r="PZO316" s="10"/>
      <c r="PZP316" s="10"/>
      <c r="PZQ316" s="10"/>
      <c r="PZR316" s="10"/>
      <c r="PZS316" s="10"/>
      <c r="PZT316" s="10"/>
      <c r="PZU316" s="10"/>
      <c r="PZV316" s="10"/>
      <c r="PZW316" s="10"/>
      <c r="PZX316" s="10"/>
      <c r="PZY316" s="10"/>
      <c r="PZZ316" s="10"/>
      <c r="QAA316" s="10"/>
      <c r="QAB316" s="10"/>
      <c r="QAC316" s="10"/>
      <c r="QAD316" s="10"/>
      <c r="QAE316" s="10"/>
      <c r="QAF316" s="10"/>
      <c r="QAG316" s="10"/>
      <c r="QAH316" s="10"/>
      <c r="QAI316" s="10"/>
      <c r="QAJ316" s="10"/>
      <c r="QAK316" s="10"/>
      <c r="QAL316" s="10"/>
      <c r="QAM316" s="10"/>
      <c r="QAN316" s="10"/>
      <c r="QAO316" s="10"/>
      <c r="QAP316" s="10"/>
      <c r="QAQ316" s="10"/>
      <c r="QAR316" s="10"/>
      <c r="QAS316" s="10"/>
      <c r="QAT316" s="10"/>
      <c r="QAU316" s="10"/>
      <c r="QAV316" s="10"/>
      <c r="QAW316" s="10"/>
      <c r="QAX316" s="10"/>
      <c r="QAY316" s="10"/>
      <c r="QAZ316" s="10"/>
      <c r="QBA316" s="10"/>
      <c r="QBB316" s="10"/>
      <c r="QBC316" s="10"/>
      <c r="QBD316" s="10"/>
      <c r="QBE316" s="10"/>
      <c r="QBF316" s="10"/>
      <c r="QBG316" s="10"/>
      <c r="QBH316" s="10"/>
      <c r="QBI316" s="10"/>
      <c r="QBJ316" s="10"/>
      <c r="QBK316" s="10"/>
      <c r="QBL316" s="10"/>
      <c r="QBM316" s="10"/>
      <c r="QBN316" s="10"/>
      <c r="QBO316" s="10"/>
      <c r="QBP316" s="10"/>
      <c r="QBQ316" s="10"/>
      <c r="QBR316" s="10"/>
      <c r="QBS316" s="10"/>
      <c r="QBT316" s="10"/>
      <c r="QBU316" s="10"/>
      <c r="QBV316" s="10"/>
      <c r="QBW316" s="10"/>
      <c r="QBX316" s="10"/>
      <c r="QBY316" s="10"/>
      <c r="QBZ316" s="10"/>
      <c r="QCA316" s="10"/>
      <c r="QCB316" s="10"/>
      <c r="QCC316" s="10"/>
      <c r="QCD316" s="10"/>
      <c r="QCE316" s="10"/>
      <c r="QCF316" s="10"/>
      <c r="QCG316" s="10"/>
      <c r="QCH316" s="10"/>
      <c r="QCI316" s="10"/>
      <c r="QCJ316" s="10"/>
      <c r="QCK316" s="10"/>
      <c r="QCL316" s="10"/>
      <c r="QCM316" s="10"/>
      <c r="QCN316" s="10"/>
      <c r="QCO316" s="10"/>
      <c r="QCP316" s="10"/>
      <c r="QCQ316" s="10"/>
      <c r="QCR316" s="10"/>
      <c r="QCS316" s="10"/>
      <c r="QCT316" s="10"/>
      <c r="QCU316" s="10"/>
      <c r="QCV316" s="10"/>
      <c r="QCW316" s="10"/>
      <c r="QCX316" s="10"/>
      <c r="QCY316" s="10"/>
      <c r="QCZ316" s="10"/>
      <c r="QDA316" s="10"/>
      <c r="QDB316" s="10"/>
      <c r="QDC316" s="10"/>
      <c r="QDD316" s="10"/>
      <c r="QDE316" s="10"/>
      <c r="QDF316" s="10"/>
      <c r="QDG316" s="10"/>
      <c r="QDH316" s="10"/>
      <c r="QDI316" s="10"/>
      <c r="QDJ316" s="10"/>
      <c r="QDK316" s="10"/>
      <c r="QDL316" s="10"/>
      <c r="QDM316" s="10"/>
      <c r="QDN316" s="10"/>
      <c r="QDO316" s="10"/>
      <c r="QDP316" s="10"/>
      <c r="QDQ316" s="10"/>
      <c r="QDR316" s="10"/>
      <c r="QDS316" s="10"/>
      <c r="QDT316" s="10"/>
      <c r="QDU316" s="10"/>
      <c r="QDV316" s="10"/>
      <c r="QDW316" s="10"/>
      <c r="QDX316" s="10"/>
      <c r="QDY316" s="10"/>
      <c r="QDZ316" s="10"/>
      <c r="QEA316" s="10"/>
      <c r="QEB316" s="10"/>
      <c r="QEC316" s="10"/>
      <c r="QED316" s="10"/>
      <c r="QEE316" s="10"/>
      <c r="QEF316" s="10"/>
      <c r="QEG316" s="10"/>
      <c r="QEH316" s="10"/>
      <c r="QEI316" s="10"/>
      <c r="QEJ316" s="10"/>
      <c r="QEK316" s="10"/>
      <c r="QEL316" s="10"/>
      <c r="QEM316" s="10"/>
      <c r="QEN316" s="10"/>
      <c r="QEO316" s="10"/>
      <c r="QEP316" s="10"/>
      <c r="QEQ316" s="10"/>
      <c r="QER316" s="10"/>
      <c r="QES316" s="10"/>
      <c r="QET316" s="10"/>
      <c r="QEU316" s="10"/>
      <c r="QEV316" s="10"/>
      <c r="QEW316" s="10"/>
      <c r="QEX316" s="10"/>
      <c r="QEY316" s="10"/>
      <c r="QEZ316" s="10"/>
      <c r="QFA316" s="10"/>
      <c r="QFB316" s="10"/>
      <c r="QFC316" s="10"/>
      <c r="QFD316" s="10"/>
      <c r="QFE316" s="10"/>
      <c r="QFF316" s="10"/>
      <c r="QFG316" s="10"/>
      <c r="QFH316" s="10"/>
      <c r="QFI316" s="10"/>
      <c r="QFJ316" s="10"/>
      <c r="QFK316" s="10"/>
      <c r="QFL316" s="10"/>
      <c r="QFM316" s="10"/>
      <c r="QFN316" s="10"/>
      <c r="QFO316" s="10"/>
      <c r="QFP316" s="10"/>
      <c r="QFQ316" s="10"/>
      <c r="QFR316" s="10"/>
      <c r="QFS316" s="10"/>
      <c r="QFT316" s="10"/>
      <c r="QFU316" s="10"/>
      <c r="QFV316" s="10"/>
      <c r="QFW316" s="10"/>
      <c r="QFX316" s="10"/>
      <c r="QFY316" s="10"/>
      <c r="QFZ316" s="10"/>
      <c r="QGA316" s="10"/>
      <c r="QGB316" s="10"/>
      <c r="QGC316" s="10"/>
      <c r="QGD316" s="10"/>
      <c r="QGE316" s="10"/>
      <c r="QGF316" s="10"/>
      <c r="QGG316" s="10"/>
      <c r="QGH316" s="10"/>
      <c r="QGI316" s="10"/>
      <c r="QGJ316" s="10"/>
      <c r="QGK316" s="10"/>
      <c r="QGL316" s="10"/>
      <c r="QGM316" s="10"/>
      <c r="QGN316" s="10"/>
      <c r="QGO316" s="10"/>
      <c r="QGP316" s="10"/>
      <c r="QGQ316" s="10"/>
      <c r="QGR316" s="10"/>
      <c r="QGS316" s="10"/>
      <c r="QGT316" s="10"/>
      <c r="QGU316" s="10"/>
      <c r="QGV316" s="10"/>
      <c r="QGW316" s="10"/>
      <c r="QGX316" s="10"/>
      <c r="QGY316" s="10"/>
      <c r="QGZ316" s="10"/>
      <c r="QHA316" s="10"/>
      <c r="QHB316" s="10"/>
      <c r="QHC316" s="10"/>
      <c r="QHD316" s="10"/>
      <c r="QHE316" s="10"/>
      <c r="QHF316" s="10"/>
      <c r="QHG316" s="10"/>
      <c r="QHH316" s="10"/>
      <c r="QHI316" s="10"/>
      <c r="QHJ316" s="10"/>
      <c r="QHK316" s="10"/>
      <c r="QHL316" s="10"/>
      <c r="QHM316" s="10"/>
      <c r="QHN316" s="10"/>
      <c r="QHO316" s="10"/>
      <c r="QHP316" s="10"/>
      <c r="QHQ316" s="10"/>
      <c r="QHR316" s="10"/>
      <c r="QHS316" s="10"/>
      <c r="QHT316" s="10"/>
      <c r="QHU316" s="10"/>
      <c r="QHV316" s="10"/>
      <c r="QHW316" s="10"/>
      <c r="QHX316" s="10"/>
      <c r="QHY316" s="10"/>
      <c r="QHZ316" s="10"/>
      <c r="QIA316" s="10"/>
      <c r="QIB316" s="10"/>
      <c r="QIC316" s="10"/>
      <c r="QID316" s="10"/>
      <c r="QIE316" s="10"/>
      <c r="QIF316" s="10"/>
      <c r="QIG316" s="10"/>
      <c r="QIH316" s="10"/>
      <c r="QII316" s="10"/>
      <c r="QIJ316" s="10"/>
      <c r="QIK316" s="10"/>
      <c r="QIL316" s="10"/>
      <c r="QIM316" s="10"/>
      <c r="QIN316" s="10"/>
      <c r="QIO316" s="10"/>
      <c r="QIP316" s="10"/>
      <c r="QIQ316" s="10"/>
      <c r="QIR316" s="10"/>
      <c r="QIS316" s="10"/>
      <c r="QIT316" s="10"/>
      <c r="QIU316" s="10"/>
      <c r="QIV316" s="10"/>
      <c r="QIW316" s="10"/>
      <c r="QIX316" s="10"/>
      <c r="QIY316" s="10"/>
      <c r="QIZ316" s="10"/>
      <c r="QJA316" s="10"/>
      <c r="QJB316" s="10"/>
      <c r="QJC316" s="10"/>
      <c r="QJD316" s="10"/>
      <c r="QJE316" s="10"/>
      <c r="QJF316" s="10"/>
      <c r="QJG316" s="10"/>
      <c r="QJH316" s="10"/>
      <c r="QJI316" s="10"/>
      <c r="QJJ316" s="10"/>
      <c r="QJK316" s="10"/>
      <c r="QJL316" s="10"/>
      <c r="QJM316" s="10"/>
      <c r="QJN316" s="10"/>
      <c r="QJO316" s="10"/>
      <c r="QJP316" s="10"/>
      <c r="QJQ316" s="10"/>
      <c r="QJR316" s="10"/>
      <c r="QJS316" s="10"/>
      <c r="QJT316" s="10"/>
      <c r="QJU316" s="10"/>
      <c r="QJV316" s="10"/>
      <c r="QJW316" s="10"/>
      <c r="QJX316" s="10"/>
      <c r="QJY316" s="10"/>
      <c r="QJZ316" s="10"/>
      <c r="QKA316" s="10"/>
      <c r="QKB316" s="10"/>
      <c r="QKC316" s="10"/>
      <c r="QKD316" s="10"/>
      <c r="QKE316" s="10"/>
      <c r="QKF316" s="10"/>
      <c r="QKG316" s="10"/>
      <c r="QKH316" s="10"/>
      <c r="QKI316" s="10"/>
      <c r="QKJ316" s="10"/>
      <c r="QKK316" s="10"/>
      <c r="QKL316" s="10"/>
      <c r="QKM316" s="10"/>
      <c r="QKN316" s="10"/>
      <c r="QKO316" s="10"/>
      <c r="QKP316" s="10"/>
      <c r="QKQ316" s="10"/>
      <c r="QKR316" s="10"/>
      <c r="QKS316" s="10"/>
      <c r="QKT316" s="10"/>
      <c r="QKU316" s="10"/>
      <c r="QKV316" s="10"/>
      <c r="QKW316" s="10"/>
      <c r="QKX316" s="10"/>
      <c r="QKY316" s="10"/>
      <c r="QKZ316" s="10"/>
      <c r="QLA316" s="10"/>
      <c r="QLB316" s="10"/>
      <c r="QLC316" s="10"/>
      <c r="QLD316" s="10"/>
      <c r="QLE316" s="10"/>
      <c r="QLF316" s="10"/>
      <c r="QLG316" s="10"/>
      <c r="QLH316" s="10"/>
      <c r="QLI316" s="10"/>
      <c r="QLJ316" s="10"/>
      <c r="QLK316" s="10"/>
      <c r="QLL316" s="10"/>
      <c r="QLM316" s="10"/>
      <c r="QLN316" s="10"/>
      <c r="QLO316" s="10"/>
      <c r="QLP316" s="10"/>
      <c r="QLQ316" s="10"/>
      <c r="QLR316" s="10"/>
      <c r="QLS316" s="10"/>
      <c r="QLT316" s="10"/>
      <c r="QLU316" s="10"/>
      <c r="QLV316" s="10"/>
      <c r="QLW316" s="10"/>
      <c r="QLX316" s="10"/>
      <c r="QLY316" s="10"/>
      <c r="QLZ316" s="10"/>
      <c r="QMA316" s="10"/>
      <c r="QMB316" s="10"/>
      <c r="QMC316" s="10"/>
      <c r="QMD316" s="10"/>
      <c r="QME316" s="10"/>
      <c r="QMF316" s="10"/>
      <c r="QMG316" s="10"/>
      <c r="QMH316" s="10"/>
      <c r="QMI316" s="10"/>
      <c r="QMJ316" s="10"/>
      <c r="QMK316" s="10"/>
      <c r="QML316" s="10"/>
      <c r="QMM316" s="10"/>
      <c r="QMN316" s="10"/>
      <c r="QMO316" s="10"/>
      <c r="QMP316" s="10"/>
      <c r="QMQ316" s="10"/>
      <c r="QMR316" s="10"/>
      <c r="QMS316" s="10"/>
      <c r="QMT316" s="10"/>
      <c r="QMU316" s="10"/>
      <c r="QMV316" s="10"/>
      <c r="QMW316" s="10"/>
      <c r="QMX316" s="10"/>
      <c r="QMY316" s="10"/>
      <c r="QMZ316" s="10"/>
      <c r="QNA316" s="10"/>
      <c r="QNB316" s="10"/>
      <c r="QNC316" s="10"/>
      <c r="QND316" s="10"/>
      <c r="QNE316" s="10"/>
      <c r="QNF316" s="10"/>
      <c r="QNG316" s="10"/>
      <c r="QNH316" s="10"/>
      <c r="QNI316" s="10"/>
      <c r="QNJ316" s="10"/>
      <c r="QNK316" s="10"/>
      <c r="QNL316" s="10"/>
      <c r="QNM316" s="10"/>
      <c r="QNN316" s="10"/>
      <c r="QNO316" s="10"/>
      <c r="QNP316" s="10"/>
      <c r="QNQ316" s="10"/>
      <c r="QNR316" s="10"/>
      <c r="QNS316" s="10"/>
      <c r="QNT316" s="10"/>
      <c r="QNU316" s="10"/>
      <c r="QNV316" s="10"/>
      <c r="QNW316" s="10"/>
      <c r="QNX316" s="10"/>
      <c r="QNY316" s="10"/>
      <c r="QNZ316" s="10"/>
      <c r="QOA316" s="10"/>
      <c r="QOB316" s="10"/>
      <c r="QOC316" s="10"/>
      <c r="QOD316" s="10"/>
      <c r="QOE316" s="10"/>
      <c r="QOF316" s="10"/>
      <c r="QOG316" s="10"/>
      <c r="QOH316" s="10"/>
      <c r="QOI316" s="10"/>
      <c r="QOJ316" s="10"/>
      <c r="QOK316" s="10"/>
      <c r="QOL316" s="10"/>
      <c r="QOM316" s="10"/>
      <c r="QON316" s="10"/>
      <c r="QOO316" s="10"/>
      <c r="QOP316" s="10"/>
      <c r="QOQ316" s="10"/>
      <c r="QOR316" s="10"/>
      <c r="QOS316" s="10"/>
      <c r="QOT316" s="10"/>
      <c r="QOU316" s="10"/>
      <c r="QOV316" s="10"/>
      <c r="QOW316" s="10"/>
      <c r="QOX316" s="10"/>
      <c r="QOY316" s="10"/>
      <c r="QOZ316" s="10"/>
      <c r="QPA316" s="10"/>
      <c r="QPB316" s="10"/>
      <c r="QPC316" s="10"/>
      <c r="QPD316" s="10"/>
      <c r="QPE316" s="10"/>
      <c r="QPF316" s="10"/>
      <c r="QPG316" s="10"/>
      <c r="QPH316" s="10"/>
      <c r="QPI316" s="10"/>
      <c r="QPJ316" s="10"/>
      <c r="QPK316" s="10"/>
      <c r="QPL316" s="10"/>
      <c r="QPM316" s="10"/>
      <c r="QPN316" s="10"/>
      <c r="QPO316" s="10"/>
      <c r="QPP316" s="10"/>
      <c r="QPQ316" s="10"/>
      <c r="QPR316" s="10"/>
      <c r="QPS316" s="10"/>
      <c r="QPT316" s="10"/>
      <c r="QPU316" s="10"/>
      <c r="QPV316" s="10"/>
      <c r="QPW316" s="10"/>
      <c r="QPX316" s="10"/>
      <c r="QPY316" s="10"/>
      <c r="QPZ316" s="10"/>
      <c r="QQA316" s="10"/>
      <c r="QQB316" s="10"/>
      <c r="QQC316" s="10"/>
      <c r="QQD316" s="10"/>
      <c r="QQE316" s="10"/>
      <c r="QQF316" s="10"/>
      <c r="QQG316" s="10"/>
      <c r="QQH316" s="10"/>
      <c r="QQI316" s="10"/>
      <c r="QQJ316" s="10"/>
      <c r="QQK316" s="10"/>
      <c r="QQL316" s="10"/>
      <c r="QQM316" s="10"/>
      <c r="QQN316" s="10"/>
      <c r="QQO316" s="10"/>
      <c r="QQP316" s="10"/>
      <c r="QQQ316" s="10"/>
      <c r="QQR316" s="10"/>
      <c r="QQS316" s="10"/>
      <c r="QQT316" s="10"/>
      <c r="QQU316" s="10"/>
      <c r="QQV316" s="10"/>
      <c r="QQW316" s="10"/>
      <c r="QQX316" s="10"/>
      <c r="QQY316" s="10"/>
      <c r="QQZ316" s="10"/>
      <c r="QRA316" s="10"/>
      <c r="QRB316" s="10"/>
      <c r="QRC316" s="10"/>
      <c r="QRD316" s="10"/>
      <c r="QRE316" s="10"/>
      <c r="QRF316" s="10"/>
      <c r="QRG316" s="10"/>
      <c r="QRH316" s="10"/>
      <c r="QRI316" s="10"/>
      <c r="QRJ316" s="10"/>
      <c r="QRK316" s="10"/>
      <c r="QRL316" s="10"/>
      <c r="QRM316" s="10"/>
      <c r="QRN316" s="10"/>
      <c r="QRO316" s="10"/>
      <c r="QRP316" s="10"/>
      <c r="QRQ316" s="10"/>
      <c r="QRR316" s="10"/>
      <c r="QRS316" s="10"/>
      <c r="QRT316" s="10"/>
      <c r="QRU316" s="10"/>
      <c r="QRV316" s="10"/>
      <c r="QRW316" s="10"/>
      <c r="QRX316" s="10"/>
      <c r="QRY316" s="10"/>
      <c r="QRZ316" s="10"/>
      <c r="QSA316" s="10"/>
      <c r="QSB316" s="10"/>
      <c r="QSC316" s="10"/>
      <c r="QSD316" s="10"/>
      <c r="QSE316" s="10"/>
      <c r="QSF316" s="10"/>
      <c r="QSG316" s="10"/>
      <c r="QSH316" s="10"/>
      <c r="QSI316" s="10"/>
      <c r="QSJ316" s="10"/>
      <c r="QSK316" s="10"/>
      <c r="QSL316" s="10"/>
      <c r="QSM316" s="10"/>
      <c r="QSN316" s="10"/>
      <c r="QSO316" s="10"/>
      <c r="QSP316" s="10"/>
      <c r="QSQ316" s="10"/>
      <c r="QSR316" s="10"/>
      <c r="QSS316" s="10"/>
      <c r="QST316" s="10"/>
      <c r="QSU316" s="10"/>
      <c r="QSV316" s="10"/>
      <c r="QSW316" s="10"/>
      <c r="QSX316" s="10"/>
      <c r="QSY316" s="10"/>
      <c r="QSZ316" s="10"/>
      <c r="QTA316" s="10"/>
      <c r="QTB316" s="10"/>
      <c r="QTC316" s="10"/>
      <c r="QTD316" s="10"/>
      <c r="QTE316" s="10"/>
      <c r="QTF316" s="10"/>
      <c r="QTG316" s="10"/>
      <c r="QTH316" s="10"/>
      <c r="QTI316" s="10"/>
      <c r="QTJ316" s="10"/>
      <c r="QTK316" s="10"/>
      <c r="QTL316" s="10"/>
      <c r="QTM316" s="10"/>
      <c r="QTN316" s="10"/>
      <c r="QTO316" s="10"/>
      <c r="QTP316" s="10"/>
      <c r="QTQ316" s="10"/>
      <c r="QTR316" s="10"/>
      <c r="QTS316" s="10"/>
      <c r="QTT316" s="10"/>
      <c r="QTU316" s="10"/>
      <c r="QTV316" s="10"/>
      <c r="QTW316" s="10"/>
      <c r="QTX316" s="10"/>
      <c r="QTY316" s="10"/>
      <c r="QTZ316" s="10"/>
      <c r="QUA316" s="10"/>
      <c r="QUB316" s="10"/>
      <c r="QUC316" s="10"/>
      <c r="QUD316" s="10"/>
      <c r="QUE316" s="10"/>
      <c r="QUF316" s="10"/>
      <c r="QUG316" s="10"/>
      <c r="QUH316" s="10"/>
      <c r="QUI316" s="10"/>
      <c r="QUJ316" s="10"/>
      <c r="QUK316" s="10"/>
      <c r="QUL316" s="10"/>
      <c r="QUM316" s="10"/>
      <c r="QUN316" s="10"/>
      <c r="QUO316" s="10"/>
      <c r="QUP316" s="10"/>
      <c r="QUQ316" s="10"/>
      <c r="QUR316" s="10"/>
      <c r="QUS316" s="10"/>
      <c r="QUT316" s="10"/>
      <c r="QUU316" s="10"/>
      <c r="QUV316" s="10"/>
      <c r="QUW316" s="10"/>
      <c r="QUX316" s="10"/>
      <c r="QUY316" s="10"/>
      <c r="QUZ316" s="10"/>
      <c r="QVA316" s="10"/>
      <c r="QVB316" s="10"/>
      <c r="QVC316" s="10"/>
      <c r="QVD316" s="10"/>
      <c r="QVE316" s="10"/>
      <c r="QVF316" s="10"/>
      <c r="QVG316" s="10"/>
      <c r="QVH316" s="10"/>
      <c r="QVI316" s="10"/>
      <c r="QVJ316" s="10"/>
      <c r="QVK316" s="10"/>
      <c r="QVL316" s="10"/>
      <c r="QVM316" s="10"/>
      <c r="QVN316" s="10"/>
      <c r="QVO316" s="10"/>
      <c r="QVP316" s="10"/>
      <c r="QVQ316" s="10"/>
      <c r="QVR316" s="10"/>
      <c r="QVS316" s="10"/>
      <c r="QVT316" s="10"/>
      <c r="QVU316" s="10"/>
      <c r="QVV316" s="10"/>
      <c r="QVW316" s="10"/>
      <c r="QVX316" s="10"/>
      <c r="QVY316" s="10"/>
      <c r="QVZ316" s="10"/>
      <c r="QWA316" s="10"/>
      <c r="QWB316" s="10"/>
      <c r="QWC316" s="10"/>
      <c r="QWD316" s="10"/>
      <c r="QWE316" s="10"/>
      <c r="QWF316" s="10"/>
      <c r="QWG316" s="10"/>
      <c r="QWH316" s="10"/>
      <c r="QWI316" s="10"/>
      <c r="QWJ316" s="10"/>
      <c r="QWK316" s="10"/>
      <c r="QWL316" s="10"/>
      <c r="QWM316" s="10"/>
      <c r="QWN316" s="10"/>
      <c r="QWO316" s="10"/>
      <c r="QWP316" s="10"/>
      <c r="QWQ316" s="10"/>
      <c r="QWR316" s="10"/>
      <c r="QWS316" s="10"/>
      <c r="QWT316" s="10"/>
      <c r="QWU316" s="10"/>
      <c r="QWV316" s="10"/>
      <c r="QWW316" s="10"/>
      <c r="QWX316" s="10"/>
      <c r="QWY316" s="10"/>
      <c r="QWZ316" s="10"/>
      <c r="QXA316" s="10"/>
      <c r="QXB316" s="10"/>
      <c r="QXC316" s="10"/>
      <c r="QXD316" s="10"/>
      <c r="QXE316" s="10"/>
      <c r="QXF316" s="10"/>
      <c r="QXG316" s="10"/>
      <c r="QXH316" s="10"/>
      <c r="QXI316" s="10"/>
      <c r="QXJ316" s="10"/>
      <c r="QXK316" s="10"/>
      <c r="QXL316" s="10"/>
      <c r="QXM316" s="10"/>
      <c r="QXN316" s="10"/>
      <c r="QXO316" s="10"/>
      <c r="QXP316" s="10"/>
      <c r="QXQ316" s="10"/>
      <c r="QXR316" s="10"/>
      <c r="QXS316" s="10"/>
      <c r="QXT316" s="10"/>
      <c r="QXU316" s="10"/>
      <c r="QXV316" s="10"/>
      <c r="QXW316" s="10"/>
      <c r="QXX316" s="10"/>
      <c r="QXY316" s="10"/>
      <c r="QXZ316" s="10"/>
      <c r="QYA316" s="10"/>
      <c r="QYB316" s="10"/>
      <c r="QYC316" s="10"/>
      <c r="QYD316" s="10"/>
      <c r="QYE316" s="10"/>
      <c r="QYF316" s="10"/>
      <c r="QYG316" s="10"/>
      <c r="QYH316" s="10"/>
      <c r="QYI316" s="10"/>
      <c r="QYJ316" s="10"/>
      <c r="QYK316" s="10"/>
      <c r="QYL316" s="10"/>
      <c r="QYM316" s="10"/>
      <c r="QYN316" s="10"/>
      <c r="QYO316" s="10"/>
      <c r="QYP316" s="10"/>
      <c r="QYQ316" s="10"/>
      <c r="QYR316" s="10"/>
      <c r="QYS316" s="10"/>
      <c r="QYT316" s="10"/>
      <c r="QYU316" s="10"/>
      <c r="QYV316" s="10"/>
      <c r="QYW316" s="10"/>
      <c r="QYX316" s="10"/>
      <c r="QYY316" s="10"/>
      <c r="QYZ316" s="10"/>
      <c r="QZA316" s="10"/>
      <c r="QZB316" s="10"/>
      <c r="QZC316" s="10"/>
      <c r="QZD316" s="10"/>
      <c r="QZE316" s="10"/>
      <c r="QZF316" s="10"/>
      <c r="QZG316" s="10"/>
      <c r="QZH316" s="10"/>
      <c r="QZI316" s="10"/>
      <c r="QZJ316" s="10"/>
      <c r="QZK316" s="10"/>
      <c r="QZL316" s="10"/>
      <c r="QZM316" s="10"/>
      <c r="QZN316" s="10"/>
      <c r="QZO316" s="10"/>
      <c r="QZP316" s="10"/>
      <c r="QZQ316" s="10"/>
      <c r="QZR316" s="10"/>
      <c r="QZS316" s="10"/>
      <c r="QZT316" s="10"/>
      <c r="QZU316" s="10"/>
      <c r="QZV316" s="10"/>
      <c r="QZW316" s="10"/>
      <c r="QZX316" s="10"/>
      <c r="QZY316" s="10"/>
      <c r="QZZ316" s="10"/>
      <c r="RAA316" s="10"/>
      <c r="RAB316" s="10"/>
      <c r="RAC316" s="10"/>
      <c r="RAD316" s="10"/>
      <c r="RAE316" s="10"/>
      <c r="RAF316" s="10"/>
      <c r="RAG316" s="10"/>
      <c r="RAH316" s="10"/>
      <c r="RAI316" s="10"/>
      <c r="RAJ316" s="10"/>
      <c r="RAK316" s="10"/>
      <c r="RAL316" s="10"/>
      <c r="RAM316" s="10"/>
      <c r="RAN316" s="10"/>
      <c r="RAO316" s="10"/>
      <c r="RAP316" s="10"/>
      <c r="RAQ316" s="10"/>
      <c r="RAR316" s="10"/>
      <c r="RAS316" s="10"/>
      <c r="RAT316" s="10"/>
      <c r="RAU316" s="10"/>
      <c r="RAV316" s="10"/>
      <c r="RAW316" s="10"/>
      <c r="RAX316" s="10"/>
      <c r="RAY316" s="10"/>
      <c r="RAZ316" s="10"/>
      <c r="RBA316" s="10"/>
      <c r="RBB316" s="10"/>
      <c r="RBC316" s="10"/>
      <c r="RBD316" s="10"/>
      <c r="RBE316" s="10"/>
      <c r="RBF316" s="10"/>
      <c r="RBG316" s="10"/>
      <c r="RBH316" s="10"/>
      <c r="RBI316" s="10"/>
      <c r="RBJ316" s="10"/>
      <c r="RBK316" s="10"/>
      <c r="RBL316" s="10"/>
      <c r="RBM316" s="10"/>
      <c r="RBN316" s="10"/>
      <c r="RBO316" s="10"/>
      <c r="RBP316" s="10"/>
      <c r="RBQ316" s="10"/>
      <c r="RBR316" s="10"/>
      <c r="RBS316" s="10"/>
      <c r="RBT316" s="10"/>
      <c r="RBU316" s="10"/>
      <c r="RBV316" s="10"/>
      <c r="RBW316" s="10"/>
      <c r="RBX316" s="10"/>
      <c r="RBY316" s="10"/>
      <c r="RBZ316" s="10"/>
      <c r="RCA316" s="10"/>
      <c r="RCB316" s="10"/>
      <c r="RCC316" s="10"/>
      <c r="RCD316" s="10"/>
      <c r="RCE316" s="10"/>
      <c r="RCF316" s="10"/>
      <c r="RCG316" s="10"/>
      <c r="RCH316" s="10"/>
      <c r="RCI316" s="10"/>
      <c r="RCJ316" s="10"/>
      <c r="RCK316" s="10"/>
      <c r="RCL316" s="10"/>
      <c r="RCM316" s="10"/>
      <c r="RCN316" s="10"/>
      <c r="RCO316" s="10"/>
      <c r="RCP316" s="10"/>
      <c r="RCQ316" s="10"/>
      <c r="RCR316" s="10"/>
      <c r="RCS316" s="10"/>
      <c r="RCT316" s="10"/>
      <c r="RCU316" s="10"/>
      <c r="RCV316" s="10"/>
      <c r="RCW316" s="10"/>
      <c r="RCX316" s="10"/>
      <c r="RCY316" s="10"/>
      <c r="RCZ316" s="10"/>
      <c r="RDA316" s="10"/>
      <c r="RDB316" s="10"/>
      <c r="RDC316" s="10"/>
      <c r="RDD316" s="10"/>
      <c r="RDE316" s="10"/>
      <c r="RDF316" s="10"/>
      <c r="RDG316" s="10"/>
      <c r="RDH316" s="10"/>
      <c r="RDI316" s="10"/>
      <c r="RDJ316" s="10"/>
      <c r="RDK316" s="10"/>
      <c r="RDL316" s="10"/>
      <c r="RDM316" s="10"/>
      <c r="RDN316" s="10"/>
      <c r="RDO316" s="10"/>
      <c r="RDP316" s="10"/>
      <c r="RDQ316" s="10"/>
      <c r="RDR316" s="10"/>
      <c r="RDS316" s="10"/>
      <c r="RDT316" s="10"/>
      <c r="RDU316" s="10"/>
      <c r="RDV316" s="10"/>
      <c r="RDW316" s="10"/>
      <c r="RDX316" s="10"/>
      <c r="RDY316" s="10"/>
      <c r="RDZ316" s="10"/>
      <c r="REA316" s="10"/>
      <c r="REB316" s="10"/>
      <c r="REC316" s="10"/>
      <c r="RED316" s="10"/>
      <c r="REE316" s="10"/>
      <c r="REF316" s="10"/>
      <c r="REG316" s="10"/>
      <c r="REH316" s="10"/>
      <c r="REI316" s="10"/>
      <c r="REJ316" s="10"/>
      <c r="REK316" s="10"/>
      <c r="REL316" s="10"/>
      <c r="REM316" s="10"/>
      <c r="REN316" s="10"/>
      <c r="REO316" s="10"/>
      <c r="REP316" s="10"/>
      <c r="REQ316" s="10"/>
      <c r="RER316" s="10"/>
      <c r="RES316" s="10"/>
      <c r="RET316" s="10"/>
      <c r="REU316" s="10"/>
      <c r="REV316" s="10"/>
      <c r="REW316" s="10"/>
      <c r="REX316" s="10"/>
      <c r="REY316" s="10"/>
      <c r="REZ316" s="10"/>
      <c r="RFA316" s="10"/>
      <c r="RFB316" s="10"/>
      <c r="RFC316" s="10"/>
      <c r="RFD316" s="10"/>
      <c r="RFE316" s="10"/>
      <c r="RFF316" s="10"/>
      <c r="RFG316" s="10"/>
      <c r="RFH316" s="10"/>
      <c r="RFI316" s="10"/>
      <c r="RFJ316" s="10"/>
      <c r="RFK316" s="10"/>
      <c r="RFL316" s="10"/>
      <c r="RFM316" s="10"/>
      <c r="RFN316" s="10"/>
      <c r="RFO316" s="10"/>
      <c r="RFP316" s="10"/>
      <c r="RFQ316" s="10"/>
      <c r="RFR316" s="10"/>
      <c r="RFS316" s="10"/>
      <c r="RFT316" s="10"/>
      <c r="RFU316" s="10"/>
      <c r="RFV316" s="10"/>
      <c r="RFW316" s="10"/>
      <c r="RFX316" s="10"/>
      <c r="RFY316" s="10"/>
      <c r="RFZ316" s="10"/>
      <c r="RGA316" s="10"/>
      <c r="RGB316" s="10"/>
      <c r="RGC316" s="10"/>
      <c r="RGD316" s="10"/>
      <c r="RGE316" s="10"/>
      <c r="RGF316" s="10"/>
      <c r="RGG316" s="10"/>
      <c r="RGH316" s="10"/>
      <c r="RGI316" s="10"/>
      <c r="RGJ316" s="10"/>
      <c r="RGK316" s="10"/>
      <c r="RGL316" s="10"/>
      <c r="RGM316" s="10"/>
      <c r="RGN316" s="10"/>
      <c r="RGO316" s="10"/>
      <c r="RGP316" s="10"/>
      <c r="RGQ316" s="10"/>
      <c r="RGR316" s="10"/>
      <c r="RGS316" s="10"/>
      <c r="RGT316" s="10"/>
      <c r="RGU316" s="10"/>
      <c r="RGV316" s="10"/>
      <c r="RGW316" s="10"/>
      <c r="RGX316" s="10"/>
      <c r="RGY316" s="10"/>
      <c r="RGZ316" s="10"/>
      <c r="RHA316" s="10"/>
      <c r="RHB316" s="10"/>
      <c r="RHC316" s="10"/>
      <c r="RHD316" s="10"/>
      <c r="RHE316" s="10"/>
      <c r="RHF316" s="10"/>
      <c r="RHG316" s="10"/>
      <c r="RHH316" s="10"/>
      <c r="RHI316" s="10"/>
      <c r="RHJ316" s="10"/>
      <c r="RHK316" s="10"/>
      <c r="RHL316" s="10"/>
      <c r="RHM316" s="10"/>
      <c r="RHN316" s="10"/>
      <c r="RHO316" s="10"/>
      <c r="RHP316" s="10"/>
      <c r="RHQ316" s="10"/>
      <c r="RHR316" s="10"/>
      <c r="RHS316" s="10"/>
      <c r="RHT316" s="10"/>
      <c r="RHU316" s="10"/>
      <c r="RHV316" s="10"/>
      <c r="RHW316" s="10"/>
      <c r="RHX316" s="10"/>
      <c r="RHY316" s="10"/>
      <c r="RHZ316" s="10"/>
      <c r="RIA316" s="10"/>
      <c r="RIB316" s="10"/>
      <c r="RIC316" s="10"/>
      <c r="RID316" s="10"/>
      <c r="RIE316" s="10"/>
      <c r="RIF316" s="10"/>
      <c r="RIG316" s="10"/>
      <c r="RIH316" s="10"/>
      <c r="RII316" s="10"/>
      <c r="RIJ316" s="10"/>
      <c r="RIK316" s="10"/>
      <c r="RIL316" s="10"/>
      <c r="RIM316" s="10"/>
      <c r="RIN316" s="10"/>
      <c r="RIO316" s="10"/>
      <c r="RIP316" s="10"/>
      <c r="RIQ316" s="10"/>
      <c r="RIR316" s="10"/>
      <c r="RIS316" s="10"/>
      <c r="RIT316" s="10"/>
      <c r="RIU316" s="10"/>
      <c r="RIV316" s="10"/>
      <c r="RIW316" s="10"/>
      <c r="RIX316" s="10"/>
      <c r="RIY316" s="10"/>
      <c r="RIZ316" s="10"/>
      <c r="RJA316" s="10"/>
      <c r="RJB316" s="10"/>
      <c r="RJC316" s="10"/>
      <c r="RJD316" s="10"/>
      <c r="RJE316" s="10"/>
      <c r="RJF316" s="10"/>
      <c r="RJG316" s="10"/>
      <c r="RJH316" s="10"/>
      <c r="RJI316" s="10"/>
      <c r="RJJ316" s="10"/>
      <c r="RJK316" s="10"/>
      <c r="RJL316" s="10"/>
      <c r="RJM316" s="10"/>
      <c r="RJN316" s="10"/>
      <c r="RJO316" s="10"/>
      <c r="RJP316" s="10"/>
      <c r="RJQ316" s="10"/>
      <c r="RJR316" s="10"/>
      <c r="RJS316" s="10"/>
      <c r="RJT316" s="10"/>
      <c r="RJU316" s="10"/>
      <c r="RJV316" s="10"/>
      <c r="RJW316" s="10"/>
      <c r="RJX316" s="10"/>
      <c r="RJY316" s="10"/>
      <c r="RJZ316" s="10"/>
      <c r="RKA316" s="10"/>
      <c r="RKB316" s="10"/>
      <c r="RKC316" s="10"/>
      <c r="RKD316" s="10"/>
      <c r="RKE316" s="10"/>
      <c r="RKF316" s="10"/>
      <c r="RKG316" s="10"/>
      <c r="RKH316" s="10"/>
      <c r="RKI316" s="10"/>
      <c r="RKJ316" s="10"/>
      <c r="RKK316" s="10"/>
      <c r="RKL316" s="10"/>
      <c r="RKM316" s="10"/>
      <c r="RKN316" s="10"/>
      <c r="RKO316" s="10"/>
      <c r="RKP316" s="10"/>
      <c r="RKQ316" s="10"/>
      <c r="RKR316" s="10"/>
      <c r="RKS316" s="10"/>
      <c r="RKT316" s="10"/>
      <c r="RKU316" s="10"/>
      <c r="RKV316" s="10"/>
      <c r="RKW316" s="10"/>
      <c r="RKX316" s="10"/>
      <c r="RKY316" s="10"/>
      <c r="RKZ316" s="10"/>
      <c r="RLA316" s="10"/>
      <c r="RLB316" s="10"/>
      <c r="RLC316" s="10"/>
      <c r="RLD316" s="10"/>
      <c r="RLE316" s="10"/>
      <c r="RLF316" s="10"/>
      <c r="RLG316" s="10"/>
      <c r="RLH316" s="10"/>
      <c r="RLI316" s="10"/>
      <c r="RLJ316" s="10"/>
      <c r="RLK316" s="10"/>
      <c r="RLL316" s="10"/>
      <c r="RLM316" s="10"/>
      <c r="RLN316" s="10"/>
      <c r="RLO316" s="10"/>
      <c r="RLP316" s="10"/>
      <c r="RLQ316" s="10"/>
      <c r="RLR316" s="10"/>
      <c r="RLS316" s="10"/>
      <c r="RLT316" s="10"/>
      <c r="RLU316" s="10"/>
      <c r="RLV316" s="10"/>
      <c r="RLW316" s="10"/>
      <c r="RLX316" s="10"/>
      <c r="RLY316" s="10"/>
      <c r="RLZ316" s="10"/>
      <c r="RMA316" s="10"/>
      <c r="RMB316" s="10"/>
      <c r="RMC316" s="10"/>
      <c r="RMD316" s="10"/>
      <c r="RME316" s="10"/>
      <c r="RMF316" s="10"/>
      <c r="RMG316" s="10"/>
      <c r="RMH316" s="10"/>
      <c r="RMI316" s="10"/>
      <c r="RMJ316" s="10"/>
      <c r="RMK316" s="10"/>
      <c r="RML316" s="10"/>
      <c r="RMM316" s="10"/>
      <c r="RMN316" s="10"/>
      <c r="RMO316" s="10"/>
      <c r="RMP316" s="10"/>
      <c r="RMQ316" s="10"/>
      <c r="RMR316" s="10"/>
      <c r="RMS316" s="10"/>
      <c r="RMT316" s="10"/>
      <c r="RMU316" s="10"/>
      <c r="RMV316" s="10"/>
      <c r="RMW316" s="10"/>
      <c r="RMX316" s="10"/>
      <c r="RMY316" s="10"/>
      <c r="RMZ316" s="10"/>
      <c r="RNA316" s="10"/>
      <c r="RNB316" s="10"/>
      <c r="RNC316" s="10"/>
      <c r="RND316" s="10"/>
      <c r="RNE316" s="10"/>
      <c r="RNF316" s="10"/>
      <c r="RNG316" s="10"/>
      <c r="RNH316" s="10"/>
      <c r="RNI316" s="10"/>
      <c r="RNJ316" s="10"/>
      <c r="RNK316" s="10"/>
      <c r="RNL316" s="10"/>
      <c r="RNM316" s="10"/>
      <c r="RNN316" s="10"/>
      <c r="RNO316" s="10"/>
      <c r="RNP316" s="10"/>
      <c r="RNQ316" s="10"/>
      <c r="RNR316" s="10"/>
      <c r="RNS316" s="10"/>
      <c r="RNT316" s="10"/>
      <c r="RNU316" s="10"/>
      <c r="RNV316" s="10"/>
      <c r="RNW316" s="10"/>
      <c r="RNX316" s="10"/>
      <c r="RNY316" s="10"/>
      <c r="RNZ316" s="10"/>
      <c r="ROA316" s="10"/>
      <c r="ROB316" s="10"/>
      <c r="ROC316" s="10"/>
      <c r="ROD316" s="10"/>
      <c r="ROE316" s="10"/>
      <c r="ROF316" s="10"/>
      <c r="ROG316" s="10"/>
      <c r="ROH316" s="10"/>
      <c r="ROI316" s="10"/>
      <c r="ROJ316" s="10"/>
      <c r="ROK316" s="10"/>
      <c r="ROL316" s="10"/>
      <c r="ROM316" s="10"/>
      <c r="RON316" s="10"/>
      <c r="ROO316" s="10"/>
      <c r="ROP316" s="10"/>
      <c r="ROQ316" s="10"/>
      <c r="ROR316" s="10"/>
      <c r="ROS316" s="10"/>
      <c r="ROT316" s="10"/>
      <c r="ROU316" s="10"/>
      <c r="ROV316" s="10"/>
      <c r="ROW316" s="10"/>
      <c r="ROX316" s="10"/>
      <c r="ROY316" s="10"/>
      <c r="ROZ316" s="10"/>
      <c r="RPA316" s="10"/>
      <c r="RPB316" s="10"/>
      <c r="RPC316" s="10"/>
      <c r="RPD316" s="10"/>
      <c r="RPE316" s="10"/>
      <c r="RPF316" s="10"/>
      <c r="RPG316" s="10"/>
      <c r="RPH316" s="10"/>
      <c r="RPI316" s="10"/>
      <c r="RPJ316" s="10"/>
      <c r="RPK316" s="10"/>
      <c r="RPL316" s="10"/>
      <c r="RPM316" s="10"/>
      <c r="RPN316" s="10"/>
      <c r="RPO316" s="10"/>
      <c r="RPP316" s="10"/>
      <c r="RPQ316" s="10"/>
      <c r="RPR316" s="10"/>
      <c r="RPS316" s="10"/>
      <c r="RPT316" s="10"/>
      <c r="RPU316" s="10"/>
      <c r="RPV316" s="10"/>
      <c r="RPW316" s="10"/>
      <c r="RPX316" s="10"/>
      <c r="RPY316" s="10"/>
      <c r="RPZ316" s="10"/>
      <c r="RQA316" s="10"/>
      <c r="RQB316" s="10"/>
      <c r="RQC316" s="10"/>
      <c r="RQD316" s="10"/>
      <c r="RQE316" s="10"/>
      <c r="RQF316" s="10"/>
      <c r="RQG316" s="10"/>
      <c r="RQH316" s="10"/>
      <c r="RQI316" s="10"/>
      <c r="RQJ316" s="10"/>
      <c r="RQK316" s="10"/>
      <c r="RQL316" s="10"/>
      <c r="RQM316" s="10"/>
      <c r="RQN316" s="10"/>
      <c r="RQO316" s="10"/>
      <c r="RQP316" s="10"/>
      <c r="RQQ316" s="10"/>
      <c r="RQR316" s="10"/>
      <c r="RQS316" s="10"/>
      <c r="RQT316" s="10"/>
      <c r="RQU316" s="10"/>
      <c r="RQV316" s="10"/>
      <c r="RQW316" s="10"/>
      <c r="RQX316" s="10"/>
      <c r="RQY316" s="10"/>
      <c r="RQZ316" s="10"/>
      <c r="RRA316" s="10"/>
      <c r="RRB316" s="10"/>
      <c r="RRC316" s="10"/>
      <c r="RRD316" s="10"/>
      <c r="RRE316" s="10"/>
      <c r="RRF316" s="10"/>
      <c r="RRG316" s="10"/>
      <c r="RRH316" s="10"/>
      <c r="RRI316" s="10"/>
      <c r="RRJ316" s="10"/>
      <c r="RRK316" s="10"/>
      <c r="RRL316" s="10"/>
      <c r="RRM316" s="10"/>
      <c r="RRN316" s="10"/>
      <c r="RRO316" s="10"/>
      <c r="RRP316" s="10"/>
      <c r="RRQ316" s="10"/>
      <c r="RRR316" s="10"/>
      <c r="RRS316" s="10"/>
      <c r="RRT316" s="10"/>
      <c r="RRU316" s="10"/>
      <c r="RRV316" s="10"/>
      <c r="RRW316" s="10"/>
      <c r="RRX316" s="10"/>
      <c r="RRY316" s="10"/>
      <c r="RRZ316" s="10"/>
      <c r="RSA316" s="10"/>
      <c r="RSB316" s="10"/>
      <c r="RSC316" s="10"/>
      <c r="RSD316" s="10"/>
      <c r="RSE316" s="10"/>
      <c r="RSF316" s="10"/>
      <c r="RSG316" s="10"/>
      <c r="RSH316" s="10"/>
      <c r="RSI316" s="10"/>
      <c r="RSJ316" s="10"/>
      <c r="RSK316" s="10"/>
      <c r="RSL316" s="10"/>
      <c r="RSM316" s="10"/>
      <c r="RSN316" s="10"/>
      <c r="RSO316" s="10"/>
      <c r="RSP316" s="10"/>
      <c r="RSQ316" s="10"/>
      <c r="RSR316" s="10"/>
      <c r="RSS316" s="10"/>
      <c r="RST316" s="10"/>
      <c r="RSU316" s="10"/>
      <c r="RSV316" s="10"/>
      <c r="RSW316" s="10"/>
      <c r="RSX316" s="10"/>
      <c r="RSY316" s="10"/>
      <c r="RSZ316" s="10"/>
      <c r="RTA316" s="10"/>
      <c r="RTB316" s="10"/>
      <c r="RTC316" s="10"/>
      <c r="RTD316" s="10"/>
      <c r="RTE316" s="10"/>
      <c r="RTF316" s="10"/>
      <c r="RTG316" s="10"/>
      <c r="RTH316" s="10"/>
      <c r="RTI316" s="10"/>
      <c r="RTJ316" s="10"/>
      <c r="RTK316" s="10"/>
      <c r="RTL316" s="10"/>
      <c r="RTM316" s="10"/>
      <c r="RTN316" s="10"/>
      <c r="RTO316" s="10"/>
      <c r="RTP316" s="10"/>
      <c r="RTQ316" s="10"/>
      <c r="RTR316" s="10"/>
      <c r="RTS316" s="10"/>
      <c r="RTT316" s="10"/>
      <c r="RTU316" s="10"/>
      <c r="RTV316" s="10"/>
      <c r="RTW316" s="10"/>
      <c r="RTX316" s="10"/>
      <c r="RTY316" s="10"/>
      <c r="RTZ316" s="10"/>
      <c r="RUA316" s="10"/>
      <c r="RUB316" s="10"/>
      <c r="RUC316" s="10"/>
      <c r="RUD316" s="10"/>
      <c r="RUE316" s="10"/>
      <c r="RUF316" s="10"/>
      <c r="RUG316" s="10"/>
      <c r="RUH316" s="10"/>
      <c r="RUI316" s="10"/>
      <c r="RUJ316" s="10"/>
      <c r="RUK316" s="10"/>
      <c r="RUL316" s="10"/>
      <c r="RUM316" s="10"/>
      <c r="RUN316" s="10"/>
      <c r="RUO316" s="10"/>
      <c r="RUP316" s="10"/>
      <c r="RUQ316" s="10"/>
      <c r="RUR316" s="10"/>
      <c r="RUS316" s="10"/>
      <c r="RUT316" s="10"/>
      <c r="RUU316" s="10"/>
      <c r="RUV316" s="10"/>
      <c r="RUW316" s="10"/>
      <c r="RUX316" s="10"/>
      <c r="RUY316" s="10"/>
      <c r="RUZ316" s="10"/>
      <c r="RVA316" s="10"/>
      <c r="RVB316" s="10"/>
      <c r="RVC316" s="10"/>
      <c r="RVD316" s="10"/>
      <c r="RVE316" s="10"/>
      <c r="RVF316" s="10"/>
      <c r="RVG316" s="10"/>
      <c r="RVH316" s="10"/>
      <c r="RVI316" s="10"/>
      <c r="RVJ316" s="10"/>
      <c r="RVK316" s="10"/>
      <c r="RVL316" s="10"/>
      <c r="RVM316" s="10"/>
      <c r="RVN316" s="10"/>
      <c r="RVO316" s="10"/>
      <c r="RVP316" s="10"/>
      <c r="RVQ316" s="10"/>
      <c r="RVR316" s="10"/>
      <c r="RVS316" s="10"/>
      <c r="RVT316" s="10"/>
      <c r="RVU316" s="10"/>
      <c r="RVV316" s="10"/>
      <c r="RVW316" s="10"/>
      <c r="RVX316" s="10"/>
      <c r="RVY316" s="10"/>
      <c r="RVZ316" s="10"/>
      <c r="RWA316" s="10"/>
      <c r="RWB316" s="10"/>
      <c r="RWC316" s="10"/>
      <c r="RWD316" s="10"/>
      <c r="RWE316" s="10"/>
      <c r="RWF316" s="10"/>
      <c r="RWG316" s="10"/>
      <c r="RWH316" s="10"/>
      <c r="RWI316" s="10"/>
      <c r="RWJ316" s="10"/>
      <c r="RWK316" s="10"/>
      <c r="RWL316" s="10"/>
      <c r="RWM316" s="10"/>
      <c r="RWN316" s="10"/>
      <c r="RWO316" s="10"/>
      <c r="RWP316" s="10"/>
      <c r="RWQ316" s="10"/>
      <c r="RWR316" s="10"/>
      <c r="RWS316" s="10"/>
      <c r="RWT316" s="10"/>
      <c r="RWU316" s="10"/>
      <c r="RWV316" s="10"/>
      <c r="RWW316" s="10"/>
      <c r="RWX316" s="10"/>
      <c r="RWY316" s="10"/>
      <c r="RWZ316" s="10"/>
      <c r="RXA316" s="10"/>
      <c r="RXB316" s="10"/>
      <c r="RXC316" s="10"/>
      <c r="RXD316" s="10"/>
      <c r="RXE316" s="10"/>
      <c r="RXF316" s="10"/>
      <c r="RXG316" s="10"/>
      <c r="RXH316" s="10"/>
      <c r="RXI316" s="10"/>
      <c r="RXJ316" s="10"/>
      <c r="RXK316" s="10"/>
      <c r="RXL316" s="10"/>
      <c r="RXM316" s="10"/>
      <c r="RXN316" s="10"/>
      <c r="RXO316" s="10"/>
      <c r="RXP316" s="10"/>
      <c r="RXQ316" s="10"/>
      <c r="RXR316" s="10"/>
      <c r="RXS316" s="10"/>
      <c r="RXT316" s="10"/>
      <c r="RXU316" s="10"/>
      <c r="RXV316" s="10"/>
      <c r="RXW316" s="10"/>
      <c r="RXX316" s="10"/>
      <c r="RXY316" s="10"/>
      <c r="RXZ316" s="10"/>
      <c r="RYA316" s="10"/>
      <c r="RYB316" s="10"/>
      <c r="RYC316" s="10"/>
      <c r="RYD316" s="10"/>
      <c r="RYE316" s="10"/>
      <c r="RYF316" s="10"/>
      <c r="RYG316" s="10"/>
      <c r="RYH316" s="10"/>
      <c r="RYI316" s="10"/>
      <c r="RYJ316" s="10"/>
      <c r="RYK316" s="10"/>
      <c r="RYL316" s="10"/>
      <c r="RYM316" s="10"/>
      <c r="RYN316" s="10"/>
      <c r="RYO316" s="10"/>
      <c r="RYP316" s="10"/>
      <c r="RYQ316" s="10"/>
      <c r="RYR316" s="10"/>
      <c r="RYS316" s="10"/>
      <c r="RYT316" s="10"/>
      <c r="RYU316" s="10"/>
      <c r="RYV316" s="10"/>
      <c r="RYW316" s="10"/>
      <c r="RYX316" s="10"/>
      <c r="RYY316" s="10"/>
      <c r="RYZ316" s="10"/>
      <c r="RZA316" s="10"/>
      <c r="RZB316" s="10"/>
      <c r="RZC316" s="10"/>
      <c r="RZD316" s="10"/>
      <c r="RZE316" s="10"/>
      <c r="RZF316" s="10"/>
      <c r="RZG316" s="10"/>
      <c r="RZH316" s="10"/>
      <c r="RZI316" s="10"/>
      <c r="RZJ316" s="10"/>
      <c r="RZK316" s="10"/>
      <c r="RZL316" s="10"/>
      <c r="RZM316" s="10"/>
      <c r="RZN316" s="10"/>
      <c r="RZO316" s="10"/>
      <c r="RZP316" s="10"/>
      <c r="RZQ316" s="10"/>
      <c r="RZR316" s="10"/>
      <c r="RZS316" s="10"/>
      <c r="RZT316" s="10"/>
      <c r="RZU316" s="10"/>
      <c r="RZV316" s="10"/>
      <c r="RZW316" s="10"/>
      <c r="RZX316" s="10"/>
      <c r="RZY316" s="10"/>
      <c r="RZZ316" s="10"/>
      <c r="SAA316" s="10"/>
      <c r="SAB316" s="10"/>
      <c r="SAC316" s="10"/>
      <c r="SAD316" s="10"/>
      <c r="SAE316" s="10"/>
      <c r="SAF316" s="10"/>
      <c r="SAG316" s="10"/>
      <c r="SAH316" s="10"/>
      <c r="SAI316" s="10"/>
      <c r="SAJ316" s="10"/>
      <c r="SAK316" s="10"/>
      <c r="SAL316" s="10"/>
      <c r="SAM316" s="10"/>
      <c r="SAN316" s="10"/>
      <c r="SAO316" s="10"/>
      <c r="SAP316" s="10"/>
      <c r="SAQ316" s="10"/>
      <c r="SAR316" s="10"/>
      <c r="SAS316" s="10"/>
      <c r="SAT316" s="10"/>
      <c r="SAU316" s="10"/>
      <c r="SAV316" s="10"/>
      <c r="SAW316" s="10"/>
      <c r="SAX316" s="10"/>
      <c r="SAY316" s="10"/>
      <c r="SAZ316" s="10"/>
      <c r="SBA316" s="10"/>
      <c r="SBB316" s="10"/>
      <c r="SBC316" s="10"/>
      <c r="SBD316" s="10"/>
      <c r="SBE316" s="10"/>
      <c r="SBF316" s="10"/>
      <c r="SBG316" s="10"/>
      <c r="SBH316" s="10"/>
      <c r="SBI316" s="10"/>
      <c r="SBJ316" s="10"/>
      <c r="SBK316" s="10"/>
      <c r="SBL316" s="10"/>
      <c r="SBM316" s="10"/>
      <c r="SBN316" s="10"/>
      <c r="SBO316" s="10"/>
      <c r="SBP316" s="10"/>
      <c r="SBQ316" s="10"/>
      <c r="SBR316" s="10"/>
      <c r="SBS316" s="10"/>
      <c r="SBT316" s="10"/>
      <c r="SBU316" s="10"/>
      <c r="SBV316" s="10"/>
      <c r="SBW316" s="10"/>
      <c r="SBX316" s="10"/>
      <c r="SBY316" s="10"/>
      <c r="SBZ316" s="10"/>
      <c r="SCA316" s="10"/>
      <c r="SCB316" s="10"/>
      <c r="SCC316" s="10"/>
      <c r="SCD316" s="10"/>
      <c r="SCE316" s="10"/>
      <c r="SCF316" s="10"/>
      <c r="SCG316" s="10"/>
      <c r="SCH316" s="10"/>
      <c r="SCI316" s="10"/>
      <c r="SCJ316" s="10"/>
      <c r="SCK316" s="10"/>
      <c r="SCL316" s="10"/>
      <c r="SCM316" s="10"/>
      <c r="SCN316" s="10"/>
      <c r="SCO316" s="10"/>
      <c r="SCP316" s="10"/>
      <c r="SCQ316" s="10"/>
      <c r="SCR316" s="10"/>
      <c r="SCS316" s="10"/>
      <c r="SCT316" s="10"/>
      <c r="SCU316" s="10"/>
      <c r="SCV316" s="10"/>
      <c r="SCW316" s="10"/>
      <c r="SCX316" s="10"/>
      <c r="SCY316" s="10"/>
      <c r="SCZ316" s="10"/>
      <c r="SDA316" s="10"/>
      <c r="SDB316" s="10"/>
      <c r="SDC316" s="10"/>
      <c r="SDD316" s="10"/>
      <c r="SDE316" s="10"/>
      <c r="SDF316" s="10"/>
      <c r="SDG316" s="10"/>
      <c r="SDH316" s="10"/>
      <c r="SDI316" s="10"/>
      <c r="SDJ316" s="10"/>
      <c r="SDK316" s="10"/>
      <c r="SDL316" s="10"/>
      <c r="SDM316" s="10"/>
      <c r="SDN316" s="10"/>
      <c r="SDO316" s="10"/>
      <c r="SDP316" s="10"/>
      <c r="SDQ316" s="10"/>
      <c r="SDR316" s="10"/>
      <c r="SDS316" s="10"/>
      <c r="SDT316" s="10"/>
      <c r="SDU316" s="10"/>
      <c r="SDV316" s="10"/>
      <c r="SDW316" s="10"/>
      <c r="SDX316" s="10"/>
      <c r="SDY316" s="10"/>
      <c r="SDZ316" s="10"/>
      <c r="SEA316" s="10"/>
      <c r="SEB316" s="10"/>
      <c r="SEC316" s="10"/>
      <c r="SED316" s="10"/>
      <c r="SEE316" s="10"/>
      <c r="SEF316" s="10"/>
      <c r="SEG316" s="10"/>
      <c r="SEH316" s="10"/>
      <c r="SEI316" s="10"/>
      <c r="SEJ316" s="10"/>
      <c r="SEK316" s="10"/>
      <c r="SEL316" s="10"/>
      <c r="SEM316" s="10"/>
      <c r="SEN316" s="10"/>
      <c r="SEO316" s="10"/>
      <c r="SEP316" s="10"/>
      <c r="SEQ316" s="10"/>
      <c r="SER316" s="10"/>
      <c r="SES316" s="10"/>
      <c r="SET316" s="10"/>
      <c r="SEU316" s="10"/>
      <c r="SEV316" s="10"/>
      <c r="SEW316" s="10"/>
      <c r="SEX316" s="10"/>
      <c r="SEY316" s="10"/>
      <c r="SEZ316" s="10"/>
      <c r="SFA316" s="10"/>
      <c r="SFB316" s="10"/>
      <c r="SFC316" s="10"/>
      <c r="SFD316" s="10"/>
      <c r="SFE316" s="10"/>
      <c r="SFF316" s="10"/>
      <c r="SFG316" s="10"/>
      <c r="SFH316" s="10"/>
      <c r="SFI316" s="10"/>
      <c r="SFJ316" s="10"/>
      <c r="SFK316" s="10"/>
      <c r="SFL316" s="10"/>
      <c r="SFM316" s="10"/>
      <c r="SFN316" s="10"/>
      <c r="SFO316" s="10"/>
      <c r="SFP316" s="10"/>
      <c r="SFQ316" s="10"/>
      <c r="SFR316" s="10"/>
      <c r="SFS316" s="10"/>
      <c r="SFT316" s="10"/>
      <c r="SFU316" s="10"/>
      <c r="SFV316" s="10"/>
      <c r="SFW316" s="10"/>
      <c r="SFX316" s="10"/>
      <c r="SFY316" s="10"/>
      <c r="SFZ316" s="10"/>
      <c r="SGA316" s="10"/>
      <c r="SGB316" s="10"/>
      <c r="SGC316" s="10"/>
      <c r="SGD316" s="10"/>
      <c r="SGE316" s="10"/>
      <c r="SGF316" s="10"/>
      <c r="SGG316" s="10"/>
      <c r="SGH316" s="10"/>
      <c r="SGI316" s="10"/>
      <c r="SGJ316" s="10"/>
      <c r="SGK316" s="10"/>
      <c r="SGL316" s="10"/>
      <c r="SGM316" s="10"/>
      <c r="SGN316" s="10"/>
      <c r="SGO316" s="10"/>
      <c r="SGP316" s="10"/>
      <c r="SGQ316" s="10"/>
      <c r="SGR316" s="10"/>
      <c r="SGS316" s="10"/>
      <c r="SGT316" s="10"/>
      <c r="SGU316" s="10"/>
      <c r="SGV316" s="10"/>
      <c r="SGW316" s="10"/>
      <c r="SGX316" s="10"/>
      <c r="SGY316" s="10"/>
      <c r="SGZ316" s="10"/>
      <c r="SHA316" s="10"/>
      <c r="SHB316" s="10"/>
      <c r="SHC316" s="10"/>
      <c r="SHD316" s="10"/>
      <c r="SHE316" s="10"/>
      <c r="SHF316" s="10"/>
      <c r="SHG316" s="10"/>
      <c r="SHH316" s="10"/>
      <c r="SHI316" s="10"/>
      <c r="SHJ316" s="10"/>
      <c r="SHK316" s="10"/>
      <c r="SHL316" s="10"/>
      <c r="SHM316" s="10"/>
      <c r="SHN316" s="10"/>
      <c r="SHO316" s="10"/>
      <c r="SHP316" s="10"/>
      <c r="SHQ316" s="10"/>
      <c r="SHR316" s="10"/>
      <c r="SHS316" s="10"/>
      <c r="SHT316" s="10"/>
      <c r="SHU316" s="10"/>
      <c r="SHV316" s="10"/>
      <c r="SHW316" s="10"/>
      <c r="SHX316" s="10"/>
      <c r="SHY316" s="10"/>
      <c r="SHZ316" s="10"/>
      <c r="SIA316" s="10"/>
      <c r="SIB316" s="10"/>
      <c r="SIC316" s="10"/>
      <c r="SID316" s="10"/>
      <c r="SIE316" s="10"/>
      <c r="SIF316" s="10"/>
      <c r="SIG316" s="10"/>
      <c r="SIH316" s="10"/>
      <c r="SII316" s="10"/>
      <c r="SIJ316" s="10"/>
      <c r="SIK316" s="10"/>
      <c r="SIL316" s="10"/>
      <c r="SIM316" s="10"/>
      <c r="SIN316" s="10"/>
      <c r="SIO316" s="10"/>
      <c r="SIP316" s="10"/>
      <c r="SIQ316" s="10"/>
      <c r="SIR316" s="10"/>
      <c r="SIS316" s="10"/>
      <c r="SIT316" s="10"/>
      <c r="SIU316" s="10"/>
      <c r="SIV316" s="10"/>
      <c r="SIW316" s="10"/>
      <c r="SIX316" s="10"/>
      <c r="SIY316" s="10"/>
      <c r="SIZ316" s="10"/>
      <c r="SJA316" s="10"/>
      <c r="SJB316" s="10"/>
      <c r="SJC316" s="10"/>
      <c r="SJD316" s="10"/>
      <c r="SJE316" s="10"/>
      <c r="SJF316" s="10"/>
      <c r="SJG316" s="10"/>
      <c r="SJH316" s="10"/>
      <c r="SJI316" s="10"/>
      <c r="SJJ316" s="10"/>
      <c r="SJK316" s="10"/>
      <c r="SJL316" s="10"/>
      <c r="SJM316" s="10"/>
      <c r="SJN316" s="10"/>
      <c r="SJO316" s="10"/>
      <c r="SJP316" s="10"/>
      <c r="SJQ316" s="10"/>
      <c r="SJR316" s="10"/>
      <c r="SJS316" s="10"/>
      <c r="SJT316" s="10"/>
      <c r="SJU316" s="10"/>
      <c r="SJV316" s="10"/>
      <c r="SJW316" s="10"/>
      <c r="SJX316" s="10"/>
      <c r="SJY316" s="10"/>
      <c r="SJZ316" s="10"/>
      <c r="SKA316" s="10"/>
      <c r="SKB316" s="10"/>
      <c r="SKC316" s="10"/>
      <c r="SKD316" s="10"/>
      <c r="SKE316" s="10"/>
      <c r="SKF316" s="10"/>
      <c r="SKG316" s="10"/>
      <c r="SKH316" s="10"/>
      <c r="SKI316" s="10"/>
      <c r="SKJ316" s="10"/>
      <c r="SKK316" s="10"/>
      <c r="SKL316" s="10"/>
      <c r="SKM316" s="10"/>
      <c r="SKN316" s="10"/>
      <c r="SKO316" s="10"/>
      <c r="SKP316" s="10"/>
      <c r="SKQ316" s="10"/>
      <c r="SKR316" s="10"/>
      <c r="SKS316" s="10"/>
      <c r="SKT316" s="10"/>
      <c r="SKU316" s="10"/>
      <c r="SKV316" s="10"/>
      <c r="SKW316" s="10"/>
      <c r="SKX316" s="10"/>
      <c r="SKY316" s="10"/>
      <c r="SKZ316" s="10"/>
      <c r="SLA316" s="10"/>
      <c r="SLB316" s="10"/>
      <c r="SLC316" s="10"/>
      <c r="SLD316" s="10"/>
      <c r="SLE316" s="10"/>
      <c r="SLF316" s="10"/>
      <c r="SLG316" s="10"/>
      <c r="SLH316" s="10"/>
      <c r="SLI316" s="10"/>
      <c r="SLJ316" s="10"/>
      <c r="SLK316" s="10"/>
      <c r="SLL316" s="10"/>
      <c r="SLM316" s="10"/>
      <c r="SLN316" s="10"/>
      <c r="SLO316" s="10"/>
      <c r="SLP316" s="10"/>
      <c r="SLQ316" s="10"/>
      <c r="SLR316" s="10"/>
      <c r="SLS316" s="10"/>
      <c r="SLT316" s="10"/>
      <c r="SLU316" s="10"/>
      <c r="SLV316" s="10"/>
      <c r="SLW316" s="10"/>
      <c r="SLX316" s="10"/>
      <c r="SLY316" s="10"/>
      <c r="SLZ316" s="10"/>
      <c r="SMA316" s="10"/>
      <c r="SMB316" s="10"/>
      <c r="SMC316" s="10"/>
      <c r="SMD316" s="10"/>
      <c r="SME316" s="10"/>
      <c r="SMF316" s="10"/>
      <c r="SMG316" s="10"/>
      <c r="SMH316" s="10"/>
      <c r="SMI316" s="10"/>
      <c r="SMJ316" s="10"/>
      <c r="SMK316" s="10"/>
      <c r="SML316" s="10"/>
      <c r="SMM316" s="10"/>
      <c r="SMN316" s="10"/>
      <c r="SMO316" s="10"/>
      <c r="SMP316" s="10"/>
      <c r="SMQ316" s="10"/>
      <c r="SMR316" s="10"/>
      <c r="SMS316" s="10"/>
      <c r="SMT316" s="10"/>
      <c r="SMU316" s="10"/>
      <c r="SMV316" s="10"/>
      <c r="SMW316" s="10"/>
      <c r="SMX316" s="10"/>
      <c r="SMY316" s="10"/>
      <c r="SMZ316" s="10"/>
      <c r="SNA316" s="10"/>
      <c r="SNB316" s="10"/>
      <c r="SNC316" s="10"/>
      <c r="SND316" s="10"/>
      <c r="SNE316" s="10"/>
      <c r="SNF316" s="10"/>
      <c r="SNG316" s="10"/>
      <c r="SNH316" s="10"/>
      <c r="SNI316" s="10"/>
      <c r="SNJ316" s="10"/>
      <c r="SNK316" s="10"/>
      <c r="SNL316" s="10"/>
      <c r="SNM316" s="10"/>
      <c r="SNN316" s="10"/>
      <c r="SNO316" s="10"/>
      <c r="SNP316" s="10"/>
      <c r="SNQ316" s="10"/>
      <c r="SNR316" s="10"/>
      <c r="SNS316" s="10"/>
      <c r="SNT316" s="10"/>
      <c r="SNU316" s="10"/>
      <c r="SNV316" s="10"/>
      <c r="SNW316" s="10"/>
      <c r="SNX316" s="10"/>
      <c r="SNY316" s="10"/>
      <c r="SNZ316" s="10"/>
      <c r="SOA316" s="10"/>
      <c r="SOB316" s="10"/>
      <c r="SOC316" s="10"/>
      <c r="SOD316" s="10"/>
      <c r="SOE316" s="10"/>
      <c r="SOF316" s="10"/>
      <c r="SOG316" s="10"/>
      <c r="SOH316" s="10"/>
      <c r="SOI316" s="10"/>
      <c r="SOJ316" s="10"/>
      <c r="SOK316" s="10"/>
      <c r="SOL316" s="10"/>
      <c r="SOM316" s="10"/>
      <c r="SON316" s="10"/>
      <c r="SOO316" s="10"/>
      <c r="SOP316" s="10"/>
      <c r="SOQ316" s="10"/>
      <c r="SOR316" s="10"/>
      <c r="SOS316" s="10"/>
      <c r="SOT316" s="10"/>
      <c r="SOU316" s="10"/>
      <c r="SOV316" s="10"/>
      <c r="SOW316" s="10"/>
      <c r="SOX316" s="10"/>
      <c r="SOY316" s="10"/>
      <c r="SOZ316" s="10"/>
      <c r="SPA316" s="10"/>
      <c r="SPB316" s="10"/>
      <c r="SPC316" s="10"/>
      <c r="SPD316" s="10"/>
      <c r="SPE316" s="10"/>
      <c r="SPF316" s="10"/>
      <c r="SPG316" s="10"/>
      <c r="SPH316" s="10"/>
      <c r="SPI316" s="10"/>
      <c r="SPJ316" s="10"/>
      <c r="SPK316" s="10"/>
      <c r="SPL316" s="10"/>
      <c r="SPM316" s="10"/>
      <c r="SPN316" s="10"/>
      <c r="SPO316" s="10"/>
      <c r="SPP316" s="10"/>
      <c r="SPQ316" s="10"/>
      <c r="SPR316" s="10"/>
      <c r="SPS316" s="10"/>
      <c r="SPT316" s="10"/>
      <c r="SPU316" s="10"/>
      <c r="SPV316" s="10"/>
      <c r="SPW316" s="10"/>
      <c r="SPX316" s="10"/>
      <c r="SPY316" s="10"/>
      <c r="SPZ316" s="10"/>
      <c r="SQA316" s="10"/>
      <c r="SQB316" s="10"/>
      <c r="SQC316" s="10"/>
      <c r="SQD316" s="10"/>
      <c r="SQE316" s="10"/>
      <c r="SQF316" s="10"/>
      <c r="SQG316" s="10"/>
      <c r="SQH316" s="10"/>
      <c r="SQI316" s="10"/>
      <c r="SQJ316" s="10"/>
      <c r="SQK316" s="10"/>
      <c r="SQL316" s="10"/>
      <c r="SQM316" s="10"/>
      <c r="SQN316" s="10"/>
      <c r="SQO316" s="10"/>
      <c r="SQP316" s="10"/>
      <c r="SQQ316" s="10"/>
      <c r="SQR316" s="10"/>
      <c r="SQS316" s="10"/>
      <c r="SQT316" s="10"/>
      <c r="SQU316" s="10"/>
      <c r="SQV316" s="10"/>
      <c r="SQW316" s="10"/>
      <c r="SQX316" s="10"/>
      <c r="SQY316" s="10"/>
      <c r="SQZ316" s="10"/>
      <c r="SRA316" s="10"/>
      <c r="SRB316" s="10"/>
      <c r="SRC316" s="10"/>
      <c r="SRD316" s="10"/>
      <c r="SRE316" s="10"/>
      <c r="SRF316" s="10"/>
      <c r="SRG316" s="10"/>
      <c r="SRH316" s="10"/>
      <c r="SRI316" s="10"/>
      <c r="SRJ316" s="10"/>
      <c r="SRK316" s="10"/>
      <c r="SRL316" s="10"/>
      <c r="SRM316" s="10"/>
      <c r="SRN316" s="10"/>
      <c r="SRO316" s="10"/>
      <c r="SRP316" s="10"/>
      <c r="SRQ316" s="10"/>
      <c r="SRR316" s="10"/>
      <c r="SRS316" s="10"/>
      <c r="SRT316" s="10"/>
      <c r="SRU316" s="10"/>
      <c r="SRV316" s="10"/>
      <c r="SRW316" s="10"/>
      <c r="SRX316" s="10"/>
      <c r="SRY316" s="10"/>
      <c r="SRZ316" s="10"/>
      <c r="SSA316" s="10"/>
      <c r="SSB316" s="10"/>
      <c r="SSC316" s="10"/>
      <c r="SSD316" s="10"/>
      <c r="SSE316" s="10"/>
      <c r="SSF316" s="10"/>
      <c r="SSG316" s="10"/>
      <c r="SSH316" s="10"/>
      <c r="SSI316" s="10"/>
      <c r="SSJ316" s="10"/>
      <c r="SSK316" s="10"/>
      <c r="SSL316" s="10"/>
      <c r="SSM316" s="10"/>
      <c r="SSN316" s="10"/>
      <c r="SSO316" s="10"/>
      <c r="SSP316" s="10"/>
      <c r="SSQ316" s="10"/>
      <c r="SSR316" s="10"/>
      <c r="SSS316" s="10"/>
      <c r="SST316" s="10"/>
      <c r="SSU316" s="10"/>
      <c r="SSV316" s="10"/>
      <c r="SSW316" s="10"/>
      <c r="SSX316" s="10"/>
      <c r="SSY316" s="10"/>
      <c r="SSZ316" s="10"/>
      <c r="STA316" s="10"/>
      <c r="STB316" s="10"/>
      <c r="STC316" s="10"/>
      <c r="STD316" s="10"/>
      <c r="STE316" s="10"/>
      <c r="STF316" s="10"/>
      <c r="STG316" s="10"/>
      <c r="STH316" s="10"/>
      <c r="STI316" s="10"/>
      <c r="STJ316" s="10"/>
      <c r="STK316" s="10"/>
      <c r="STL316" s="10"/>
      <c r="STM316" s="10"/>
      <c r="STN316" s="10"/>
      <c r="STO316" s="10"/>
      <c r="STP316" s="10"/>
      <c r="STQ316" s="10"/>
      <c r="STR316" s="10"/>
      <c r="STS316" s="10"/>
      <c r="STT316" s="10"/>
      <c r="STU316" s="10"/>
      <c r="STV316" s="10"/>
      <c r="STW316" s="10"/>
      <c r="STX316" s="10"/>
      <c r="STY316" s="10"/>
      <c r="STZ316" s="10"/>
      <c r="SUA316" s="10"/>
      <c r="SUB316" s="10"/>
      <c r="SUC316" s="10"/>
      <c r="SUD316" s="10"/>
      <c r="SUE316" s="10"/>
      <c r="SUF316" s="10"/>
      <c r="SUG316" s="10"/>
      <c r="SUH316" s="10"/>
      <c r="SUI316" s="10"/>
      <c r="SUJ316" s="10"/>
      <c r="SUK316" s="10"/>
      <c r="SUL316" s="10"/>
      <c r="SUM316" s="10"/>
      <c r="SUN316" s="10"/>
      <c r="SUO316" s="10"/>
      <c r="SUP316" s="10"/>
      <c r="SUQ316" s="10"/>
      <c r="SUR316" s="10"/>
      <c r="SUS316" s="10"/>
      <c r="SUT316" s="10"/>
      <c r="SUU316" s="10"/>
      <c r="SUV316" s="10"/>
      <c r="SUW316" s="10"/>
      <c r="SUX316" s="10"/>
      <c r="SUY316" s="10"/>
      <c r="SUZ316" s="10"/>
      <c r="SVA316" s="10"/>
      <c r="SVB316" s="10"/>
      <c r="SVC316" s="10"/>
      <c r="SVD316" s="10"/>
      <c r="SVE316" s="10"/>
      <c r="SVF316" s="10"/>
      <c r="SVG316" s="10"/>
      <c r="SVH316" s="10"/>
      <c r="SVI316" s="10"/>
      <c r="SVJ316" s="10"/>
      <c r="SVK316" s="10"/>
      <c r="SVL316" s="10"/>
      <c r="SVM316" s="10"/>
      <c r="SVN316" s="10"/>
      <c r="SVO316" s="10"/>
      <c r="SVP316" s="10"/>
      <c r="SVQ316" s="10"/>
      <c r="SVR316" s="10"/>
      <c r="SVS316" s="10"/>
      <c r="SVT316" s="10"/>
      <c r="SVU316" s="10"/>
      <c r="SVV316" s="10"/>
      <c r="SVW316" s="10"/>
      <c r="SVX316" s="10"/>
      <c r="SVY316" s="10"/>
      <c r="SVZ316" s="10"/>
      <c r="SWA316" s="10"/>
      <c r="SWB316" s="10"/>
      <c r="SWC316" s="10"/>
      <c r="SWD316" s="10"/>
      <c r="SWE316" s="10"/>
      <c r="SWF316" s="10"/>
      <c r="SWG316" s="10"/>
      <c r="SWH316" s="10"/>
      <c r="SWI316" s="10"/>
      <c r="SWJ316" s="10"/>
      <c r="SWK316" s="10"/>
      <c r="SWL316" s="10"/>
      <c r="SWM316" s="10"/>
      <c r="SWN316" s="10"/>
      <c r="SWO316" s="10"/>
      <c r="SWP316" s="10"/>
      <c r="SWQ316" s="10"/>
      <c r="SWR316" s="10"/>
      <c r="SWS316" s="10"/>
      <c r="SWT316" s="10"/>
      <c r="SWU316" s="10"/>
      <c r="SWV316" s="10"/>
      <c r="SWW316" s="10"/>
      <c r="SWX316" s="10"/>
      <c r="SWY316" s="10"/>
      <c r="SWZ316" s="10"/>
      <c r="SXA316" s="10"/>
      <c r="SXB316" s="10"/>
      <c r="SXC316" s="10"/>
      <c r="SXD316" s="10"/>
      <c r="SXE316" s="10"/>
      <c r="SXF316" s="10"/>
      <c r="SXG316" s="10"/>
      <c r="SXH316" s="10"/>
      <c r="SXI316" s="10"/>
      <c r="SXJ316" s="10"/>
      <c r="SXK316" s="10"/>
      <c r="SXL316" s="10"/>
      <c r="SXM316" s="10"/>
      <c r="SXN316" s="10"/>
      <c r="SXO316" s="10"/>
      <c r="SXP316" s="10"/>
      <c r="SXQ316" s="10"/>
      <c r="SXR316" s="10"/>
      <c r="SXS316" s="10"/>
      <c r="SXT316" s="10"/>
      <c r="SXU316" s="10"/>
      <c r="SXV316" s="10"/>
      <c r="SXW316" s="10"/>
      <c r="SXX316" s="10"/>
      <c r="SXY316" s="10"/>
      <c r="SXZ316" s="10"/>
      <c r="SYA316" s="10"/>
      <c r="SYB316" s="10"/>
      <c r="SYC316" s="10"/>
      <c r="SYD316" s="10"/>
      <c r="SYE316" s="10"/>
      <c r="SYF316" s="10"/>
      <c r="SYG316" s="10"/>
      <c r="SYH316" s="10"/>
      <c r="SYI316" s="10"/>
      <c r="SYJ316" s="10"/>
      <c r="SYK316" s="10"/>
      <c r="SYL316" s="10"/>
      <c r="SYM316" s="10"/>
      <c r="SYN316" s="10"/>
      <c r="SYO316" s="10"/>
      <c r="SYP316" s="10"/>
      <c r="SYQ316" s="10"/>
      <c r="SYR316" s="10"/>
      <c r="SYS316" s="10"/>
      <c r="SYT316" s="10"/>
      <c r="SYU316" s="10"/>
      <c r="SYV316" s="10"/>
      <c r="SYW316" s="10"/>
      <c r="SYX316" s="10"/>
      <c r="SYY316" s="10"/>
      <c r="SYZ316" s="10"/>
      <c r="SZA316" s="10"/>
      <c r="SZB316" s="10"/>
      <c r="SZC316" s="10"/>
      <c r="SZD316" s="10"/>
      <c r="SZE316" s="10"/>
      <c r="SZF316" s="10"/>
      <c r="SZG316" s="10"/>
      <c r="SZH316" s="10"/>
      <c r="SZI316" s="10"/>
      <c r="SZJ316" s="10"/>
      <c r="SZK316" s="10"/>
      <c r="SZL316" s="10"/>
      <c r="SZM316" s="10"/>
      <c r="SZN316" s="10"/>
      <c r="SZO316" s="10"/>
      <c r="SZP316" s="10"/>
      <c r="SZQ316" s="10"/>
      <c r="SZR316" s="10"/>
      <c r="SZS316" s="10"/>
      <c r="SZT316" s="10"/>
      <c r="SZU316" s="10"/>
      <c r="SZV316" s="10"/>
      <c r="SZW316" s="10"/>
      <c r="SZX316" s="10"/>
      <c r="SZY316" s="10"/>
      <c r="SZZ316" s="10"/>
      <c r="TAA316" s="10"/>
      <c r="TAB316" s="10"/>
      <c r="TAC316" s="10"/>
      <c r="TAD316" s="10"/>
      <c r="TAE316" s="10"/>
      <c r="TAF316" s="10"/>
      <c r="TAG316" s="10"/>
      <c r="TAH316" s="10"/>
      <c r="TAI316" s="10"/>
      <c r="TAJ316" s="10"/>
      <c r="TAK316" s="10"/>
      <c r="TAL316" s="10"/>
      <c r="TAM316" s="10"/>
      <c r="TAN316" s="10"/>
      <c r="TAO316" s="10"/>
      <c r="TAP316" s="10"/>
      <c r="TAQ316" s="10"/>
      <c r="TAR316" s="10"/>
      <c r="TAS316" s="10"/>
      <c r="TAT316" s="10"/>
      <c r="TAU316" s="10"/>
      <c r="TAV316" s="10"/>
      <c r="TAW316" s="10"/>
      <c r="TAX316" s="10"/>
      <c r="TAY316" s="10"/>
      <c r="TAZ316" s="10"/>
      <c r="TBA316" s="10"/>
      <c r="TBB316" s="10"/>
      <c r="TBC316" s="10"/>
      <c r="TBD316" s="10"/>
      <c r="TBE316" s="10"/>
      <c r="TBF316" s="10"/>
      <c r="TBG316" s="10"/>
      <c r="TBH316" s="10"/>
      <c r="TBI316" s="10"/>
      <c r="TBJ316" s="10"/>
      <c r="TBK316" s="10"/>
      <c r="TBL316" s="10"/>
      <c r="TBM316" s="10"/>
      <c r="TBN316" s="10"/>
      <c r="TBO316" s="10"/>
      <c r="TBP316" s="10"/>
      <c r="TBQ316" s="10"/>
      <c r="TBR316" s="10"/>
      <c r="TBS316" s="10"/>
      <c r="TBT316" s="10"/>
      <c r="TBU316" s="10"/>
      <c r="TBV316" s="10"/>
      <c r="TBW316" s="10"/>
      <c r="TBX316" s="10"/>
      <c r="TBY316" s="10"/>
      <c r="TBZ316" s="10"/>
      <c r="TCA316" s="10"/>
      <c r="TCB316" s="10"/>
      <c r="TCC316" s="10"/>
      <c r="TCD316" s="10"/>
      <c r="TCE316" s="10"/>
      <c r="TCF316" s="10"/>
      <c r="TCG316" s="10"/>
      <c r="TCH316" s="10"/>
      <c r="TCI316" s="10"/>
      <c r="TCJ316" s="10"/>
      <c r="TCK316" s="10"/>
      <c r="TCL316" s="10"/>
      <c r="TCM316" s="10"/>
      <c r="TCN316" s="10"/>
      <c r="TCO316" s="10"/>
      <c r="TCP316" s="10"/>
      <c r="TCQ316" s="10"/>
      <c r="TCR316" s="10"/>
      <c r="TCS316" s="10"/>
      <c r="TCT316" s="10"/>
      <c r="TCU316" s="10"/>
      <c r="TCV316" s="10"/>
      <c r="TCW316" s="10"/>
      <c r="TCX316" s="10"/>
      <c r="TCY316" s="10"/>
      <c r="TCZ316" s="10"/>
      <c r="TDA316" s="10"/>
      <c r="TDB316" s="10"/>
      <c r="TDC316" s="10"/>
      <c r="TDD316" s="10"/>
      <c r="TDE316" s="10"/>
      <c r="TDF316" s="10"/>
      <c r="TDG316" s="10"/>
      <c r="TDH316" s="10"/>
      <c r="TDI316" s="10"/>
      <c r="TDJ316" s="10"/>
      <c r="TDK316" s="10"/>
      <c r="TDL316" s="10"/>
      <c r="TDM316" s="10"/>
      <c r="TDN316" s="10"/>
      <c r="TDO316" s="10"/>
      <c r="TDP316" s="10"/>
      <c r="TDQ316" s="10"/>
      <c r="TDR316" s="10"/>
      <c r="TDS316" s="10"/>
      <c r="TDT316" s="10"/>
      <c r="TDU316" s="10"/>
      <c r="TDV316" s="10"/>
      <c r="TDW316" s="10"/>
      <c r="TDX316" s="10"/>
      <c r="TDY316" s="10"/>
      <c r="TDZ316" s="10"/>
      <c r="TEA316" s="10"/>
      <c r="TEB316" s="10"/>
      <c r="TEC316" s="10"/>
      <c r="TED316" s="10"/>
      <c r="TEE316" s="10"/>
      <c r="TEF316" s="10"/>
      <c r="TEG316" s="10"/>
      <c r="TEH316" s="10"/>
      <c r="TEI316" s="10"/>
      <c r="TEJ316" s="10"/>
      <c r="TEK316" s="10"/>
      <c r="TEL316" s="10"/>
      <c r="TEM316" s="10"/>
      <c r="TEN316" s="10"/>
      <c r="TEO316" s="10"/>
      <c r="TEP316" s="10"/>
      <c r="TEQ316" s="10"/>
      <c r="TER316" s="10"/>
      <c r="TES316" s="10"/>
      <c r="TET316" s="10"/>
      <c r="TEU316" s="10"/>
      <c r="TEV316" s="10"/>
      <c r="TEW316" s="10"/>
      <c r="TEX316" s="10"/>
      <c r="TEY316" s="10"/>
      <c r="TEZ316" s="10"/>
      <c r="TFA316" s="10"/>
      <c r="TFB316" s="10"/>
      <c r="TFC316" s="10"/>
      <c r="TFD316" s="10"/>
      <c r="TFE316" s="10"/>
      <c r="TFF316" s="10"/>
      <c r="TFG316" s="10"/>
      <c r="TFH316" s="10"/>
      <c r="TFI316" s="10"/>
      <c r="TFJ316" s="10"/>
      <c r="TFK316" s="10"/>
      <c r="TFL316" s="10"/>
      <c r="TFM316" s="10"/>
      <c r="TFN316" s="10"/>
      <c r="TFO316" s="10"/>
      <c r="TFP316" s="10"/>
      <c r="TFQ316" s="10"/>
      <c r="TFR316" s="10"/>
      <c r="TFS316" s="10"/>
      <c r="TFT316" s="10"/>
      <c r="TFU316" s="10"/>
      <c r="TFV316" s="10"/>
      <c r="TFW316" s="10"/>
      <c r="TFX316" s="10"/>
      <c r="TFY316" s="10"/>
      <c r="TFZ316" s="10"/>
      <c r="TGA316" s="10"/>
      <c r="TGB316" s="10"/>
      <c r="TGC316" s="10"/>
      <c r="TGD316" s="10"/>
      <c r="TGE316" s="10"/>
      <c r="TGF316" s="10"/>
      <c r="TGG316" s="10"/>
      <c r="TGH316" s="10"/>
      <c r="TGI316" s="10"/>
      <c r="TGJ316" s="10"/>
      <c r="TGK316" s="10"/>
      <c r="TGL316" s="10"/>
      <c r="TGM316" s="10"/>
      <c r="TGN316" s="10"/>
      <c r="TGO316" s="10"/>
      <c r="TGP316" s="10"/>
      <c r="TGQ316" s="10"/>
      <c r="TGR316" s="10"/>
      <c r="TGS316" s="10"/>
      <c r="TGT316" s="10"/>
      <c r="TGU316" s="10"/>
      <c r="TGV316" s="10"/>
      <c r="TGW316" s="10"/>
      <c r="TGX316" s="10"/>
      <c r="TGY316" s="10"/>
      <c r="TGZ316" s="10"/>
      <c r="THA316" s="10"/>
      <c r="THB316" s="10"/>
      <c r="THC316" s="10"/>
      <c r="THD316" s="10"/>
      <c r="THE316" s="10"/>
      <c r="THF316" s="10"/>
      <c r="THG316" s="10"/>
      <c r="THH316" s="10"/>
      <c r="THI316" s="10"/>
      <c r="THJ316" s="10"/>
      <c r="THK316" s="10"/>
      <c r="THL316" s="10"/>
      <c r="THM316" s="10"/>
      <c r="THN316" s="10"/>
      <c r="THO316" s="10"/>
      <c r="THP316" s="10"/>
      <c r="THQ316" s="10"/>
      <c r="THR316" s="10"/>
      <c r="THS316" s="10"/>
      <c r="THT316" s="10"/>
      <c r="THU316" s="10"/>
      <c r="THV316" s="10"/>
      <c r="THW316" s="10"/>
      <c r="THX316" s="10"/>
      <c r="THY316" s="10"/>
      <c r="THZ316" s="10"/>
      <c r="TIA316" s="10"/>
      <c r="TIB316" s="10"/>
      <c r="TIC316" s="10"/>
      <c r="TID316" s="10"/>
      <c r="TIE316" s="10"/>
      <c r="TIF316" s="10"/>
      <c r="TIG316" s="10"/>
      <c r="TIH316" s="10"/>
      <c r="TII316" s="10"/>
      <c r="TIJ316" s="10"/>
      <c r="TIK316" s="10"/>
      <c r="TIL316" s="10"/>
      <c r="TIM316" s="10"/>
      <c r="TIN316" s="10"/>
      <c r="TIO316" s="10"/>
      <c r="TIP316" s="10"/>
      <c r="TIQ316" s="10"/>
      <c r="TIR316" s="10"/>
      <c r="TIS316" s="10"/>
      <c r="TIT316" s="10"/>
      <c r="TIU316" s="10"/>
      <c r="TIV316" s="10"/>
      <c r="TIW316" s="10"/>
      <c r="TIX316" s="10"/>
      <c r="TIY316" s="10"/>
      <c r="TIZ316" s="10"/>
      <c r="TJA316" s="10"/>
      <c r="TJB316" s="10"/>
      <c r="TJC316" s="10"/>
      <c r="TJD316" s="10"/>
      <c r="TJE316" s="10"/>
      <c r="TJF316" s="10"/>
      <c r="TJG316" s="10"/>
      <c r="TJH316" s="10"/>
      <c r="TJI316" s="10"/>
      <c r="TJJ316" s="10"/>
      <c r="TJK316" s="10"/>
      <c r="TJL316" s="10"/>
      <c r="TJM316" s="10"/>
      <c r="TJN316" s="10"/>
      <c r="TJO316" s="10"/>
      <c r="TJP316" s="10"/>
      <c r="TJQ316" s="10"/>
      <c r="TJR316" s="10"/>
      <c r="TJS316" s="10"/>
      <c r="TJT316" s="10"/>
      <c r="TJU316" s="10"/>
      <c r="TJV316" s="10"/>
      <c r="TJW316" s="10"/>
      <c r="TJX316" s="10"/>
      <c r="TJY316" s="10"/>
      <c r="TJZ316" s="10"/>
      <c r="TKA316" s="10"/>
      <c r="TKB316" s="10"/>
      <c r="TKC316" s="10"/>
      <c r="TKD316" s="10"/>
      <c r="TKE316" s="10"/>
      <c r="TKF316" s="10"/>
      <c r="TKG316" s="10"/>
      <c r="TKH316" s="10"/>
      <c r="TKI316" s="10"/>
      <c r="TKJ316" s="10"/>
      <c r="TKK316" s="10"/>
      <c r="TKL316" s="10"/>
      <c r="TKM316" s="10"/>
      <c r="TKN316" s="10"/>
      <c r="TKO316" s="10"/>
      <c r="TKP316" s="10"/>
      <c r="TKQ316" s="10"/>
      <c r="TKR316" s="10"/>
      <c r="TKS316" s="10"/>
      <c r="TKT316" s="10"/>
      <c r="TKU316" s="10"/>
      <c r="TKV316" s="10"/>
      <c r="TKW316" s="10"/>
      <c r="TKX316" s="10"/>
      <c r="TKY316" s="10"/>
      <c r="TKZ316" s="10"/>
      <c r="TLA316" s="10"/>
      <c r="TLB316" s="10"/>
      <c r="TLC316" s="10"/>
      <c r="TLD316" s="10"/>
      <c r="TLE316" s="10"/>
      <c r="TLF316" s="10"/>
      <c r="TLG316" s="10"/>
      <c r="TLH316" s="10"/>
      <c r="TLI316" s="10"/>
      <c r="TLJ316" s="10"/>
      <c r="TLK316" s="10"/>
      <c r="TLL316" s="10"/>
      <c r="TLM316" s="10"/>
      <c r="TLN316" s="10"/>
      <c r="TLO316" s="10"/>
      <c r="TLP316" s="10"/>
      <c r="TLQ316" s="10"/>
      <c r="TLR316" s="10"/>
      <c r="TLS316" s="10"/>
      <c r="TLT316" s="10"/>
      <c r="TLU316" s="10"/>
      <c r="TLV316" s="10"/>
      <c r="TLW316" s="10"/>
      <c r="TLX316" s="10"/>
      <c r="TLY316" s="10"/>
      <c r="TLZ316" s="10"/>
      <c r="TMA316" s="10"/>
      <c r="TMB316" s="10"/>
      <c r="TMC316" s="10"/>
      <c r="TMD316" s="10"/>
      <c r="TME316" s="10"/>
      <c r="TMF316" s="10"/>
      <c r="TMG316" s="10"/>
      <c r="TMH316" s="10"/>
      <c r="TMI316" s="10"/>
      <c r="TMJ316" s="10"/>
      <c r="TMK316" s="10"/>
      <c r="TML316" s="10"/>
      <c r="TMM316" s="10"/>
      <c r="TMN316" s="10"/>
      <c r="TMO316" s="10"/>
      <c r="TMP316" s="10"/>
      <c r="TMQ316" s="10"/>
      <c r="TMR316" s="10"/>
      <c r="TMS316" s="10"/>
      <c r="TMT316" s="10"/>
      <c r="TMU316" s="10"/>
      <c r="TMV316" s="10"/>
      <c r="TMW316" s="10"/>
      <c r="TMX316" s="10"/>
      <c r="TMY316" s="10"/>
      <c r="TMZ316" s="10"/>
      <c r="TNA316" s="10"/>
      <c r="TNB316" s="10"/>
      <c r="TNC316" s="10"/>
      <c r="TND316" s="10"/>
      <c r="TNE316" s="10"/>
      <c r="TNF316" s="10"/>
      <c r="TNG316" s="10"/>
      <c r="TNH316" s="10"/>
      <c r="TNI316" s="10"/>
      <c r="TNJ316" s="10"/>
      <c r="TNK316" s="10"/>
      <c r="TNL316" s="10"/>
      <c r="TNM316" s="10"/>
      <c r="TNN316" s="10"/>
      <c r="TNO316" s="10"/>
      <c r="TNP316" s="10"/>
      <c r="TNQ316" s="10"/>
      <c r="TNR316" s="10"/>
      <c r="TNS316" s="10"/>
      <c r="TNT316" s="10"/>
      <c r="TNU316" s="10"/>
      <c r="TNV316" s="10"/>
      <c r="TNW316" s="10"/>
      <c r="TNX316" s="10"/>
      <c r="TNY316" s="10"/>
      <c r="TNZ316" s="10"/>
      <c r="TOA316" s="10"/>
      <c r="TOB316" s="10"/>
      <c r="TOC316" s="10"/>
      <c r="TOD316" s="10"/>
      <c r="TOE316" s="10"/>
      <c r="TOF316" s="10"/>
      <c r="TOG316" s="10"/>
      <c r="TOH316" s="10"/>
      <c r="TOI316" s="10"/>
      <c r="TOJ316" s="10"/>
      <c r="TOK316" s="10"/>
      <c r="TOL316" s="10"/>
      <c r="TOM316" s="10"/>
      <c r="TON316" s="10"/>
      <c r="TOO316" s="10"/>
      <c r="TOP316" s="10"/>
      <c r="TOQ316" s="10"/>
      <c r="TOR316" s="10"/>
      <c r="TOS316" s="10"/>
      <c r="TOT316" s="10"/>
      <c r="TOU316" s="10"/>
      <c r="TOV316" s="10"/>
      <c r="TOW316" s="10"/>
      <c r="TOX316" s="10"/>
      <c r="TOY316" s="10"/>
      <c r="TOZ316" s="10"/>
      <c r="TPA316" s="10"/>
      <c r="TPB316" s="10"/>
      <c r="TPC316" s="10"/>
      <c r="TPD316" s="10"/>
      <c r="TPE316" s="10"/>
      <c r="TPF316" s="10"/>
      <c r="TPG316" s="10"/>
      <c r="TPH316" s="10"/>
      <c r="TPI316" s="10"/>
      <c r="TPJ316" s="10"/>
      <c r="TPK316" s="10"/>
      <c r="TPL316" s="10"/>
      <c r="TPM316" s="10"/>
      <c r="TPN316" s="10"/>
      <c r="TPO316" s="10"/>
      <c r="TPP316" s="10"/>
      <c r="TPQ316" s="10"/>
      <c r="TPR316" s="10"/>
      <c r="TPS316" s="10"/>
      <c r="TPT316" s="10"/>
      <c r="TPU316" s="10"/>
      <c r="TPV316" s="10"/>
      <c r="TPW316" s="10"/>
      <c r="TPX316" s="10"/>
      <c r="TPY316" s="10"/>
      <c r="TPZ316" s="10"/>
      <c r="TQA316" s="10"/>
      <c r="TQB316" s="10"/>
      <c r="TQC316" s="10"/>
      <c r="TQD316" s="10"/>
      <c r="TQE316" s="10"/>
      <c r="TQF316" s="10"/>
      <c r="TQG316" s="10"/>
      <c r="TQH316" s="10"/>
      <c r="TQI316" s="10"/>
      <c r="TQJ316" s="10"/>
      <c r="TQK316" s="10"/>
      <c r="TQL316" s="10"/>
      <c r="TQM316" s="10"/>
      <c r="TQN316" s="10"/>
      <c r="TQO316" s="10"/>
      <c r="TQP316" s="10"/>
      <c r="TQQ316" s="10"/>
      <c r="TQR316" s="10"/>
      <c r="TQS316" s="10"/>
      <c r="TQT316" s="10"/>
      <c r="TQU316" s="10"/>
      <c r="TQV316" s="10"/>
      <c r="TQW316" s="10"/>
      <c r="TQX316" s="10"/>
      <c r="TQY316" s="10"/>
      <c r="TQZ316" s="10"/>
      <c r="TRA316" s="10"/>
      <c r="TRB316" s="10"/>
      <c r="TRC316" s="10"/>
      <c r="TRD316" s="10"/>
      <c r="TRE316" s="10"/>
      <c r="TRF316" s="10"/>
      <c r="TRG316" s="10"/>
      <c r="TRH316" s="10"/>
      <c r="TRI316" s="10"/>
      <c r="TRJ316" s="10"/>
      <c r="TRK316" s="10"/>
      <c r="TRL316" s="10"/>
      <c r="TRM316" s="10"/>
      <c r="TRN316" s="10"/>
      <c r="TRO316" s="10"/>
      <c r="TRP316" s="10"/>
      <c r="TRQ316" s="10"/>
      <c r="TRR316" s="10"/>
      <c r="TRS316" s="10"/>
      <c r="TRT316" s="10"/>
      <c r="TRU316" s="10"/>
      <c r="TRV316" s="10"/>
      <c r="TRW316" s="10"/>
      <c r="TRX316" s="10"/>
      <c r="TRY316" s="10"/>
      <c r="TRZ316" s="10"/>
      <c r="TSA316" s="10"/>
      <c r="TSB316" s="10"/>
      <c r="TSC316" s="10"/>
      <c r="TSD316" s="10"/>
      <c r="TSE316" s="10"/>
      <c r="TSF316" s="10"/>
      <c r="TSG316" s="10"/>
      <c r="TSH316" s="10"/>
      <c r="TSI316" s="10"/>
      <c r="TSJ316" s="10"/>
      <c r="TSK316" s="10"/>
      <c r="TSL316" s="10"/>
      <c r="TSM316" s="10"/>
      <c r="TSN316" s="10"/>
      <c r="TSO316" s="10"/>
      <c r="TSP316" s="10"/>
      <c r="TSQ316" s="10"/>
      <c r="TSR316" s="10"/>
      <c r="TSS316" s="10"/>
      <c r="TST316" s="10"/>
      <c r="TSU316" s="10"/>
      <c r="TSV316" s="10"/>
      <c r="TSW316" s="10"/>
      <c r="TSX316" s="10"/>
      <c r="TSY316" s="10"/>
      <c r="TSZ316" s="10"/>
      <c r="TTA316" s="10"/>
      <c r="TTB316" s="10"/>
      <c r="TTC316" s="10"/>
      <c r="TTD316" s="10"/>
      <c r="TTE316" s="10"/>
      <c r="TTF316" s="10"/>
      <c r="TTG316" s="10"/>
      <c r="TTH316" s="10"/>
      <c r="TTI316" s="10"/>
      <c r="TTJ316" s="10"/>
      <c r="TTK316" s="10"/>
      <c r="TTL316" s="10"/>
      <c r="TTM316" s="10"/>
      <c r="TTN316" s="10"/>
      <c r="TTO316" s="10"/>
      <c r="TTP316" s="10"/>
      <c r="TTQ316" s="10"/>
      <c r="TTR316" s="10"/>
      <c r="TTS316" s="10"/>
      <c r="TTT316" s="10"/>
      <c r="TTU316" s="10"/>
      <c r="TTV316" s="10"/>
      <c r="TTW316" s="10"/>
      <c r="TTX316" s="10"/>
      <c r="TTY316" s="10"/>
      <c r="TTZ316" s="10"/>
      <c r="TUA316" s="10"/>
      <c r="TUB316" s="10"/>
      <c r="TUC316" s="10"/>
      <c r="TUD316" s="10"/>
      <c r="TUE316" s="10"/>
      <c r="TUF316" s="10"/>
      <c r="TUG316" s="10"/>
      <c r="TUH316" s="10"/>
      <c r="TUI316" s="10"/>
      <c r="TUJ316" s="10"/>
      <c r="TUK316" s="10"/>
      <c r="TUL316" s="10"/>
      <c r="TUM316" s="10"/>
      <c r="TUN316" s="10"/>
      <c r="TUO316" s="10"/>
      <c r="TUP316" s="10"/>
      <c r="TUQ316" s="10"/>
      <c r="TUR316" s="10"/>
      <c r="TUS316" s="10"/>
      <c r="TUT316" s="10"/>
      <c r="TUU316" s="10"/>
      <c r="TUV316" s="10"/>
      <c r="TUW316" s="10"/>
      <c r="TUX316" s="10"/>
      <c r="TUY316" s="10"/>
      <c r="TUZ316" s="10"/>
      <c r="TVA316" s="10"/>
      <c r="TVB316" s="10"/>
      <c r="TVC316" s="10"/>
      <c r="TVD316" s="10"/>
      <c r="TVE316" s="10"/>
      <c r="TVF316" s="10"/>
      <c r="TVG316" s="10"/>
      <c r="TVH316" s="10"/>
      <c r="TVI316" s="10"/>
      <c r="TVJ316" s="10"/>
      <c r="TVK316" s="10"/>
      <c r="TVL316" s="10"/>
      <c r="TVM316" s="10"/>
      <c r="TVN316" s="10"/>
      <c r="TVO316" s="10"/>
      <c r="TVP316" s="10"/>
      <c r="TVQ316" s="10"/>
      <c r="TVR316" s="10"/>
      <c r="TVS316" s="10"/>
      <c r="TVT316" s="10"/>
      <c r="TVU316" s="10"/>
      <c r="TVV316" s="10"/>
      <c r="TVW316" s="10"/>
      <c r="TVX316" s="10"/>
      <c r="TVY316" s="10"/>
      <c r="TVZ316" s="10"/>
      <c r="TWA316" s="10"/>
      <c r="TWB316" s="10"/>
      <c r="TWC316" s="10"/>
      <c r="TWD316" s="10"/>
      <c r="TWE316" s="10"/>
      <c r="TWF316" s="10"/>
      <c r="TWG316" s="10"/>
      <c r="TWH316" s="10"/>
      <c r="TWI316" s="10"/>
      <c r="TWJ316" s="10"/>
      <c r="TWK316" s="10"/>
      <c r="TWL316" s="10"/>
      <c r="TWM316" s="10"/>
      <c r="TWN316" s="10"/>
      <c r="TWO316" s="10"/>
      <c r="TWP316" s="10"/>
      <c r="TWQ316" s="10"/>
      <c r="TWR316" s="10"/>
      <c r="TWS316" s="10"/>
      <c r="TWT316" s="10"/>
      <c r="TWU316" s="10"/>
      <c r="TWV316" s="10"/>
      <c r="TWW316" s="10"/>
      <c r="TWX316" s="10"/>
      <c r="TWY316" s="10"/>
      <c r="TWZ316" s="10"/>
      <c r="TXA316" s="10"/>
      <c r="TXB316" s="10"/>
      <c r="TXC316" s="10"/>
      <c r="TXD316" s="10"/>
      <c r="TXE316" s="10"/>
      <c r="TXF316" s="10"/>
      <c r="TXG316" s="10"/>
      <c r="TXH316" s="10"/>
      <c r="TXI316" s="10"/>
      <c r="TXJ316" s="10"/>
      <c r="TXK316" s="10"/>
      <c r="TXL316" s="10"/>
      <c r="TXM316" s="10"/>
      <c r="TXN316" s="10"/>
      <c r="TXO316" s="10"/>
      <c r="TXP316" s="10"/>
      <c r="TXQ316" s="10"/>
      <c r="TXR316" s="10"/>
      <c r="TXS316" s="10"/>
      <c r="TXT316" s="10"/>
      <c r="TXU316" s="10"/>
      <c r="TXV316" s="10"/>
      <c r="TXW316" s="10"/>
      <c r="TXX316" s="10"/>
      <c r="TXY316" s="10"/>
      <c r="TXZ316" s="10"/>
      <c r="TYA316" s="10"/>
      <c r="TYB316" s="10"/>
      <c r="TYC316" s="10"/>
      <c r="TYD316" s="10"/>
      <c r="TYE316" s="10"/>
      <c r="TYF316" s="10"/>
      <c r="TYG316" s="10"/>
      <c r="TYH316" s="10"/>
      <c r="TYI316" s="10"/>
      <c r="TYJ316" s="10"/>
      <c r="TYK316" s="10"/>
      <c r="TYL316" s="10"/>
      <c r="TYM316" s="10"/>
      <c r="TYN316" s="10"/>
      <c r="TYO316" s="10"/>
      <c r="TYP316" s="10"/>
      <c r="TYQ316" s="10"/>
      <c r="TYR316" s="10"/>
      <c r="TYS316" s="10"/>
      <c r="TYT316" s="10"/>
      <c r="TYU316" s="10"/>
      <c r="TYV316" s="10"/>
      <c r="TYW316" s="10"/>
      <c r="TYX316" s="10"/>
      <c r="TYY316" s="10"/>
      <c r="TYZ316" s="10"/>
      <c r="TZA316" s="10"/>
      <c r="TZB316" s="10"/>
      <c r="TZC316" s="10"/>
      <c r="TZD316" s="10"/>
      <c r="TZE316" s="10"/>
      <c r="TZF316" s="10"/>
      <c r="TZG316" s="10"/>
      <c r="TZH316" s="10"/>
      <c r="TZI316" s="10"/>
      <c r="TZJ316" s="10"/>
      <c r="TZK316" s="10"/>
      <c r="TZL316" s="10"/>
      <c r="TZM316" s="10"/>
      <c r="TZN316" s="10"/>
      <c r="TZO316" s="10"/>
      <c r="TZP316" s="10"/>
      <c r="TZQ316" s="10"/>
      <c r="TZR316" s="10"/>
      <c r="TZS316" s="10"/>
      <c r="TZT316" s="10"/>
      <c r="TZU316" s="10"/>
      <c r="TZV316" s="10"/>
      <c r="TZW316" s="10"/>
      <c r="TZX316" s="10"/>
      <c r="TZY316" s="10"/>
      <c r="TZZ316" s="10"/>
      <c r="UAA316" s="10"/>
      <c r="UAB316" s="10"/>
      <c r="UAC316" s="10"/>
      <c r="UAD316" s="10"/>
      <c r="UAE316" s="10"/>
      <c r="UAF316" s="10"/>
      <c r="UAG316" s="10"/>
      <c r="UAH316" s="10"/>
      <c r="UAI316" s="10"/>
      <c r="UAJ316" s="10"/>
      <c r="UAK316" s="10"/>
      <c r="UAL316" s="10"/>
      <c r="UAM316" s="10"/>
      <c r="UAN316" s="10"/>
      <c r="UAO316" s="10"/>
      <c r="UAP316" s="10"/>
      <c r="UAQ316" s="10"/>
      <c r="UAR316" s="10"/>
      <c r="UAS316" s="10"/>
      <c r="UAT316" s="10"/>
      <c r="UAU316" s="10"/>
      <c r="UAV316" s="10"/>
      <c r="UAW316" s="10"/>
      <c r="UAX316" s="10"/>
      <c r="UAY316" s="10"/>
      <c r="UAZ316" s="10"/>
      <c r="UBA316" s="10"/>
      <c r="UBB316" s="10"/>
      <c r="UBC316" s="10"/>
      <c r="UBD316" s="10"/>
      <c r="UBE316" s="10"/>
      <c r="UBF316" s="10"/>
      <c r="UBG316" s="10"/>
      <c r="UBH316" s="10"/>
      <c r="UBI316" s="10"/>
      <c r="UBJ316" s="10"/>
      <c r="UBK316" s="10"/>
      <c r="UBL316" s="10"/>
      <c r="UBM316" s="10"/>
      <c r="UBN316" s="10"/>
      <c r="UBO316" s="10"/>
      <c r="UBP316" s="10"/>
      <c r="UBQ316" s="10"/>
      <c r="UBR316" s="10"/>
      <c r="UBS316" s="10"/>
      <c r="UBT316" s="10"/>
      <c r="UBU316" s="10"/>
      <c r="UBV316" s="10"/>
      <c r="UBW316" s="10"/>
      <c r="UBX316" s="10"/>
      <c r="UBY316" s="10"/>
      <c r="UBZ316" s="10"/>
      <c r="UCA316" s="10"/>
      <c r="UCB316" s="10"/>
      <c r="UCC316" s="10"/>
      <c r="UCD316" s="10"/>
      <c r="UCE316" s="10"/>
      <c r="UCF316" s="10"/>
      <c r="UCG316" s="10"/>
      <c r="UCH316" s="10"/>
      <c r="UCI316" s="10"/>
      <c r="UCJ316" s="10"/>
      <c r="UCK316" s="10"/>
      <c r="UCL316" s="10"/>
      <c r="UCM316" s="10"/>
      <c r="UCN316" s="10"/>
      <c r="UCO316" s="10"/>
      <c r="UCP316" s="10"/>
      <c r="UCQ316" s="10"/>
      <c r="UCR316" s="10"/>
      <c r="UCS316" s="10"/>
      <c r="UCT316" s="10"/>
      <c r="UCU316" s="10"/>
      <c r="UCV316" s="10"/>
      <c r="UCW316" s="10"/>
      <c r="UCX316" s="10"/>
      <c r="UCY316" s="10"/>
      <c r="UCZ316" s="10"/>
      <c r="UDA316" s="10"/>
      <c r="UDB316" s="10"/>
      <c r="UDC316" s="10"/>
      <c r="UDD316" s="10"/>
      <c r="UDE316" s="10"/>
      <c r="UDF316" s="10"/>
      <c r="UDG316" s="10"/>
      <c r="UDH316" s="10"/>
      <c r="UDI316" s="10"/>
      <c r="UDJ316" s="10"/>
      <c r="UDK316" s="10"/>
      <c r="UDL316" s="10"/>
      <c r="UDM316" s="10"/>
      <c r="UDN316" s="10"/>
      <c r="UDO316" s="10"/>
      <c r="UDP316" s="10"/>
      <c r="UDQ316" s="10"/>
      <c r="UDR316" s="10"/>
      <c r="UDS316" s="10"/>
      <c r="UDT316" s="10"/>
      <c r="UDU316" s="10"/>
      <c r="UDV316" s="10"/>
      <c r="UDW316" s="10"/>
      <c r="UDX316" s="10"/>
      <c r="UDY316" s="10"/>
      <c r="UDZ316" s="10"/>
      <c r="UEA316" s="10"/>
      <c r="UEB316" s="10"/>
      <c r="UEC316" s="10"/>
      <c r="UED316" s="10"/>
      <c r="UEE316" s="10"/>
      <c r="UEF316" s="10"/>
      <c r="UEG316" s="10"/>
      <c r="UEH316" s="10"/>
      <c r="UEI316" s="10"/>
      <c r="UEJ316" s="10"/>
      <c r="UEK316" s="10"/>
      <c r="UEL316" s="10"/>
      <c r="UEM316" s="10"/>
      <c r="UEN316" s="10"/>
      <c r="UEO316" s="10"/>
      <c r="UEP316" s="10"/>
      <c r="UEQ316" s="10"/>
      <c r="UER316" s="10"/>
      <c r="UES316" s="10"/>
      <c r="UET316" s="10"/>
      <c r="UEU316" s="10"/>
      <c r="UEV316" s="10"/>
      <c r="UEW316" s="10"/>
      <c r="UEX316" s="10"/>
      <c r="UEY316" s="10"/>
      <c r="UEZ316" s="10"/>
      <c r="UFA316" s="10"/>
      <c r="UFB316" s="10"/>
      <c r="UFC316" s="10"/>
      <c r="UFD316" s="10"/>
      <c r="UFE316" s="10"/>
      <c r="UFF316" s="10"/>
      <c r="UFG316" s="10"/>
      <c r="UFH316" s="10"/>
      <c r="UFI316" s="10"/>
      <c r="UFJ316" s="10"/>
      <c r="UFK316" s="10"/>
      <c r="UFL316" s="10"/>
      <c r="UFM316" s="10"/>
      <c r="UFN316" s="10"/>
      <c r="UFO316" s="10"/>
      <c r="UFP316" s="10"/>
      <c r="UFQ316" s="10"/>
      <c r="UFR316" s="10"/>
      <c r="UFS316" s="10"/>
      <c r="UFT316" s="10"/>
      <c r="UFU316" s="10"/>
      <c r="UFV316" s="10"/>
      <c r="UFW316" s="10"/>
      <c r="UFX316" s="10"/>
      <c r="UFY316" s="10"/>
      <c r="UFZ316" s="10"/>
      <c r="UGA316" s="10"/>
      <c r="UGB316" s="10"/>
      <c r="UGC316" s="10"/>
      <c r="UGD316" s="10"/>
      <c r="UGE316" s="10"/>
      <c r="UGF316" s="10"/>
      <c r="UGG316" s="10"/>
      <c r="UGH316" s="10"/>
      <c r="UGI316" s="10"/>
      <c r="UGJ316" s="10"/>
      <c r="UGK316" s="10"/>
      <c r="UGL316" s="10"/>
      <c r="UGM316" s="10"/>
      <c r="UGN316" s="10"/>
      <c r="UGO316" s="10"/>
      <c r="UGP316" s="10"/>
      <c r="UGQ316" s="10"/>
      <c r="UGR316" s="10"/>
      <c r="UGS316" s="10"/>
      <c r="UGT316" s="10"/>
      <c r="UGU316" s="10"/>
      <c r="UGV316" s="10"/>
      <c r="UGW316" s="10"/>
      <c r="UGX316" s="10"/>
      <c r="UGY316" s="10"/>
      <c r="UGZ316" s="10"/>
      <c r="UHA316" s="10"/>
      <c r="UHB316" s="10"/>
      <c r="UHC316" s="10"/>
      <c r="UHD316" s="10"/>
      <c r="UHE316" s="10"/>
      <c r="UHF316" s="10"/>
      <c r="UHG316" s="10"/>
      <c r="UHH316" s="10"/>
      <c r="UHI316" s="10"/>
      <c r="UHJ316" s="10"/>
      <c r="UHK316" s="10"/>
      <c r="UHL316" s="10"/>
      <c r="UHM316" s="10"/>
      <c r="UHN316" s="10"/>
      <c r="UHO316" s="10"/>
      <c r="UHP316" s="10"/>
      <c r="UHQ316" s="10"/>
      <c r="UHR316" s="10"/>
      <c r="UHS316" s="10"/>
      <c r="UHT316" s="10"/>
      <c r="UHU316" s="10"/>
      <c r="UHV316" s="10"/>
      <c r="UHW316" s="10"/>
      <c r="UHX316" s="10"/>
      <c r="UHY316" s="10"/>
      <c r="UHZ316" s="10"/>
      <c r="UIA316" s="10"/>
      <c r="UIB316" s="10"/>
      <c r="UIC316" s="10"/>
      <c r="UID316" s="10"/>
      <c r="UIE316" s="10"/>
      <c r="UIF316" s="10"/>
      <c r="UIG316" s="10"/>
      <c r="UIH316" s="10"/>
      <c r="UII316" s="10"/>
      <c r="UIJ316" s="10"/>
      <c r="UIK316" s="10"/>
      <c r="UIL316" s="10"/>
      <c r="UIM316" s="10"/>
      <c r="UIN316" s="10"/>
      <c r="UIO316" s="10"/>
      <c r="UIP316" s="10"/>
      <c r="UIQ316" s="10"/>
      <c r="UIR316" s="10"/>
      <c r="UIS316" s="10"/>
      <c r="UIT316" s="10"/>
      <c r="UIU316" s="10"/>
      <c r="UIV316" s="10"/>
      <c r="UIW316" s="10"/>
      <c r="UIX316" s="10"/>
      <c r="UIY316" s="10"/>
      <c r="UIZ316" s="10"/>
      <c r="UJA316" s="10"/>
      <c r="UJB316" s="10"/>
      <c r="UJC316" s="10"/>
      <c r="UJD316" s="10"/>
      <c r="UJE316" s="10"/>
      <c r="UJF316" s="10"/>
      <c r="UJG316" s="10"/>
      <c r="UJH316" s="10"/>
      <c r="UJI316" s="10"/>
      <c r="UJJ316" s="10"/>
      <c r="UJK316" s="10"/>
      <c r="UJL316" s="10"/>
      <c r="UJM316" s="10"/>
      <c r="UJN316" s="10"/>
      <c r="UJO316" s="10"/>
      <c r="UJP316" s="10"/>
      <c r="UJQ316" s="10"/>
      <c r="UJR316" s="10"/>
      <c r="UJS316" s="10"/>
      <c r="UJT316" s="10"/>
      <c r="UJU316" s="10"/>
      <c r="UJV316" s="10"/>
      <c r="UJW316" s="10"/>
      <c r="UJX316" s="10"/>
      <c r="UJY316" s="10"/>
      <c r="UJZ316" s="10"/>
      <c r="UKA316" s="10"/>
      <c r="UKB316" s="10"/>
      <c r="UKC316" s="10"/>
      <c r="UKD316" s="10"/>
      <c r="UKE316" s="10"/>
      <c r="UKF316" s="10"/>
      <c r="UKG316" s="10"/>
      <c r="UKH316" s="10"/>
      <c r="UKI316" s="10"/>
      <c r="UKJ316" s="10"/>
      <c r="UKK316" s="10"/>
      <c r="UKL316" s="10"/>
      <c r="UKM316" s="10"/>
      <c r="UKN316" s="10"/>
      <c r="UKO316" s="10"/>
      <c r="UKP316" s="10"/>
      <c r="UKQ316" s="10"/>
      <c r="UKR316" s="10"/>
      <c r="UKS316" s="10"/>
      <c r="UKT316" s="10"/>
      <c r="UKU316" s="10"/>
      <c r="UKV316" s="10"/>
      <c r="UKW316" s="10"/>
      <c r="UKX316" s="10"/>
      <c r="UKY316" s="10"/>
      <c r="UKZ316" s="10"/>
      <c r="ULA316" s="10"/>
      <c r="ULB316" s="10"/>
      <c r="ULC316" s="10"/>
      <c r="ULD316" s="10"/>
      <c r="ULE316" s="10"/>
      <c r="ULF316" s="10"/>
      <c r="ULG316" s="10"/>
      <c r="ULH316" s="10"/>
      <c r="ULI316" s="10"/>
      <c r="ULJ316" s="10"/>
      <c r="ULK316" s="10"/>
      <c r="ULL316" s="10"/>
      <c r="ULM316" s="10"/>
      <c r="ULN316" s="10"/>
      <c r="ULO316" s="10"/>
      <c r="ULP316" s="10"/>
      <c r="ULQ316" s="10"/>
      <c r="ULR316" s="10"/>
      <c r="ULS316" s="10"/>
      <c r="ULT316" s="10"/>
      <c r="ULU316" s="10"/>
      <c r="ULV316" s="10"/>
      <c r="ULW316" s="10"/>
      <c r="ULX316" s="10"/>
      <c r="ULY316" s="10"/>
      <c r="ULZ316" s="10"/>
      <c r="UMA316" s="10"/>
      <c r="UMB316" s="10"/>
      <c r="UMC316" s="10"/>
      <c r="UMD316" s="10"/>
      <c r="UME316" s="10"/>
      <c r="UMF316" s="10"/>
      <c r="UMG316" s="10"/>
      <c r="UMH316" s="10"/>
      <c r="UMI316" s="10"/>
      <c r="UMJ316" s="10"/>
      <c r="UMK316" s="10"/>
      <c r="UML316" s="10"/>
      <c r="UMM316" s="10"/>
      <c r="UMN316" s="10"/>
      <c r="UMO316" s="10"/>
      <c r="UMP316" s="10"/>
      <c r="UMQ316" s="10"/>
      <c r="UMR316" s="10"/>
      <c r="UMS316" s="10"/>
      <c r="UMT316" s="10"/>
      <c r="UMU316" s="10"/>
      <c r="UMV316" s="10"/>
      <c r="UMW316" s="10"/>
      <c r="UMX316" s="10"/>
      <c r="UMY316" s="10"/>
      <c r="UMZ316" s="10"/>
      <c r="UNA316" s="10"/>
      <c r="UNB316" s="10"/>
      <c r="UNC316" s="10"/>
      <c r="UND316" s="10"/>
      <c r="UNE316" s="10"/>
      <c r="UNF316" s="10"/>
      <c r="UNG316" s="10"/>
      <c r="UNH316" s="10"/>
      <c r="UNI316" s="10"/>
      <c r="UNJ316" s="10"/>
      <c r="UNK316" s="10"/>
      <c r="UNL316" s="10"/>
      <c r="UNM316" s="10"/>
      <c r="UNN316" s="10"/>
      <c r="UNO316" s="10"/>
      <c r="UNP316" s="10"/>
      <c r="UNQ316" s="10"/>
      <c r="UNR316" s="10"/>
      <c r="UNS316" s="10"/>
      <c r="UNT316" s="10"/>
      <c r="UNU316" s="10"/>
      <c r="UNV316" s="10"/>
      <c r="UNW316" s="10"/>
      <c r="UNX316" s="10"/>
      <c r="UNY316" s="10"/>
      <c r="UNZ316" s="10"/>
      <c r="UOA316" s="10"/>
      <c r="UOB316" s="10"/>
      <c r="UOC316" s="10"/>
      <c r="UOD316" s="10"/>
      <c r="UOE316" s="10"/>
      <c r="UOF316" s="10"/>
      <c r="UOG316" s="10"/>
      <c r="UOH316" s="10"/>
      <c r="UOI316" s="10"/>
      <c r="UOJ316" s="10"/>
      <c r="UOK316" s="10"/>
      <c r="UOL316" s="10"/>
      <c r="UOM316" s="10"/>
      <c r="UON316" s="10"/>
      <c r="UOO316" s="10"/>
      <c r="UOP316" s="10"/>
      <c r="UOQ316" s="10"/>
      <c r="UOR316" s="10"/>
      <c r="UOS316" s="10"/>
      <c r="UOT316" s="10"/>
      <c r="UOU316" s="10"/>
      <c r="UOV316" s="10"/>
      <c r="UOW316" s="10"/>
      <c r="UOX316" s="10"/>
      <c r="UOY316" s="10"/>
      <c r="UOZ316" s="10"/>
      <c r="UPA316" s="10"/>
      <c r="UPB316" s="10"/>
      <c r="UPC316" s="10"/>
      <c r="UPD316" s="10"/>
      <c r="UPE316" s="10"/>
      <c r="UPF316" s="10"/>
      <c r="UPG316" s="10"/>
      <c r="UPH316" s="10"/>
      <c r="UPI316" s="10"/>
      <c r="UPJ316" s="10"/>
      <c r="UPK316" s="10"/>
      <c r="UPL316" s="10"/>
      <c r="UPM316" s="10"/>
      <c r="UPN316" s="10"/>
      <c r="UPO316" s="10"/>
      <c r="UPP316" s="10"/>
      <c r="UPQ316" s="10"/>
      <c r="UPR316" s="10"/>
      <c r="UPS316" s="10"/>
      <c r="UPT316" s="10"/>
      <c r="UPU316" s="10"/>
      <c r="UPV316" s="10"/>
      <c r="UPW316" s="10"/>
      <c r="UPX316" s="10"/>
      <c r="UPY316" s="10"/>
      <c r="UPZ316" s="10"/>
      <c r="UQA316" s="10"/>
      <c r="UQB316" s="10"/>
      <c r="UQC316" s="10"/>
      <c r="UQD316" s="10"/>
      <c r="UQE316" s="10"/>
      <c r="UQF316" s="10"/>
      <c r="UQG316" s="10"/>
      <c r="UQH316" s="10"/>
      <c r="UQI316" s="10"/>
      <c r="UQJ316" s="10"/>
      <c r="UQK316" s="10"/>
      <c r="UQL316" s="10"/>
      <c r="UQM316" s="10"/>
      <c r="UQN316" s="10"/>
      <c r="UQO316" s="10"/>
      <c r="UQP316" s="10"/>
      <c r="UQQ316" s="10"/>
      <c r="UQR316" s="10"/>
      <c r="UQS316" s="10"/>
      <c r="UQT316" s="10"/>
      <c r="UQU316" s="10"/>
      <c r="UQV316" s="10"/>
      <c r="UQW316" s="10"/>
      <c r="UQX316" s="10"/>
      <c r="UQY316" s="10"/>
      <c r="UQZ316" s="10"/>
      <c r="URA316" s="10"/>
      <c r="URB316" s="10"/>
      <c r="URC316" s="10"/>
      <c r="URD316" s="10"/>
      <c r="URE316" s="10"/>
      <c r="URF316" s="10"/>
      <c r="URG316" s="10"/>
      <c r="URH316" s="10"/>
      <c r="URI316" s="10"/>
      <c r="URJ316" s="10"/>
      <c r="URK316" s="10"/>
      <c r="URL316" s="10"/>
      <c r="URM316" s="10"/>
      <c r="URN316" s="10"/>
      <c r="URO316" s="10"/>
      <c r="URP316" s="10"/>
      <c r="URQ316" s="10"/>
      <c r="URR316" s="10"/>
      <c r="URS316" s="10"/>
      <c r="URT316" s="10"/>
      <c r="URU316" s="10"/>
      <c r="URV316" s="10"/>
      <c r="URW316" s="10"/>
      <c r="URX316" s="10"/>
      <c r="URY316" s="10"/>
      <c r="URZ316" s="10"/>
      <c r="USA316" s="10"/>
      <c r="USB316" s="10"/>
      <c r="USC316" s="10"/>
      <c r="USD316" s="10"/>
      <c r="USE316" s="10"/>
      <c r="USF316" s="10"/>
      <c r="USG316" s="10"/>
      <c r="USH316" s="10"/>
      <c r="USI316" s="10"/>
      <c r="USJ316" s="10"/>
      <c r="USK316" s="10"/>
      <c r="USL316" s="10"/>
      <c r="USM316" s="10"/>
      <c r="USN316" s="10"/>
      <c r="USO316" s="10"/>
      <c r="USP316" s="10"/>
      <c r="USQ316" s="10"/>
      <c r="USR316" s="10"/>
      <c r="USS316" s="10"/>
      <c r="UST316" s="10"/>
      <c r="USU316" s="10"/>
      <c r="USV316" s="10"/>
      <c r="USW316" s="10"/>
      <c r="USX316" s="10"/>
      <c r="USY316" s="10"/>
      <c r="USZ316" s="10"/>
      <c r="UTA316" s="10"/>
      <c r="UTB316" s="10"/>
      <c r="UTC316" s="10"/>
      <c r="UTD316" s="10"/>
      <c r="UTE316" s="10"/>
      <c r="UTF316" s="10"/>
      <c r="UTG316" s="10"/>
      <c r="UTH316" s="10"/>
      <c r="UTI316" s="10"/>
      <c r="UTJ316" s="10"/>
      <c r="UTK316" s="10"/>
      <c r="UTL316" s="10"/>
      <c r="UTM316" s="10"/>
      <c r="UTN316" s="10"/>
      <c r="UTO316" s="10"/>
      <c r="UTP316" s="10"/>
      <c r="UTQ316" s="10"/>
      <c r="UTR316" s="10"/>
      <c r="UTS316" s="10"/>
      <c r="UTT316" s="10"/>
      <c r="UTU316" s="10"/>
      <c r="UTV316" s="10"/>
      <c r="UTW316" s="10"/>
      <c r="UTX316" s="10"/>
      <c r="UTY316" s="10"/>
      <c r="UTZ316" s="10"/>
      <c r="UUA316" s="10"/>
      <c r="UUB316" s="10"/>
      <c r="UUC316" s="10"/>
      <c r="UUD316" s="10"/>
      <c r="UUE316" s="10"/>
      <c r="UUF316" s="10"/>
      <c r="UUG316" s="10"/>
      <c r="UUH316" s="10"/>
      <c r="UUI316" s="10"/>
      <c r="UUJ316" s="10"/>
      <c r="UUK316" s="10"/>
      <c r="UUL316" s="10"/>
      <c r="UUM316" s="10"/>
      <c r="UUN316" s="10"/>
      <c r="UUO316" s="10"/>
      <c r="UUP316" s="10"/>
      <c r="UUQ316" s="10"/>
      <c r="UUR316" s="10"/>
      <c r="UUS316" s="10"/>
      <c r="UUT316" s="10"/>
      <c r="UUU316" s="10"/>
      <c r="UUV316" s="10"/>
      <c r="UUW316" s="10"/>
      <c r="UUX316" s="10"/>
      <c r="UUY316" s="10"/>
      <c r="UUZ316" s="10"/>
      <c r="UVA316" s="10"/>
      <c r="UVB316" s="10"/>
      <c r="UVC316" s="10"/>
      <c r="UVD316" s="10"/>
      <c r="UVE316" s="10"/>
      <c r="UVF316" s="10"/>
      <c r="UVG316" s="10"/>
      <c r="UVH316" s="10"/>
      <c r="UVI316" s="10"/>
      <c r="UVJ316" s="10"/>
      <c r="UVK316" s="10"/>
      <c r="UVL316" s="10"/>
      <c r="UVM316" s="10"/>
      <c r="UVN316" s="10"/>
      <c r="UVO316" s="10"/>
      <c r="UVP316" s="10"/>
      <c r="UVQ316" s="10"/>
      <c r="UVR316" s="10"/>
      <c r="UVS316" s="10"/>
      <c r="UVT316" s="10"/>
      <c r="UVU316" s="10"/>
      <c r="UVV316" s="10"/>
      <c r="UVW316" s="10"/>
      <c r="UVX316" s="10"/>
      <c r="UVY316" s="10"/>
      <c r="UVZ316" s="10"/>
      <c r="UWA316" s="10"/>
      <c r="UWB316" s="10"/>
      <c r="UWC316" s="10"/>
      <c r="UWD316" s="10"/>
      <c r="UWE316" s="10"/>
      <c r="UWF316" s="10"/>
      <c r="UWG316" s="10"/>
      <c r="UWH316" s="10"/>
      <c r="UWI316" s="10"/>
      <c r="UWJ316" s="10"/>
      <c r="UWK316" s="10"/>
      <c r="UWL316" s="10"/>
      <c r="UWM316" s="10"/>
      <c r="UWN316" s="10"/>
      <c r="UWO316" s="10"/>
      <c r="UWP316" s="10"/>
      <c r="UWQ316" s="10"/>
      <c r="UWR316" s="10"/>
      <c r="UWS316" s="10"/>
      <c r="UWT316" s="10"/>
      <c r="UWU316" s="10"/>
      <c r="UWV316" s="10"/>
      <c r="UWW316" s="10"/>
      <c r="UWX316" s="10"/>
      <c r="UWY316" s="10"/>
      <c r="UWZ316" s="10"/>
      <c r="UXA316" s="10"/>
      <c r="UXB316" s="10"/>
      <c r="UXC316" s="10"/>
      <c r="UXD316" s="10"/>
      <c r="UXE316" s="10"/>
      <c r="UXF316" s="10"/>
      <c r="UXG316" s="10"/>
      <c r="UXH316" s="10"/>
      <c r="UXI316" s="10"/>
      <c r="UXJ316" s="10"/>
      <c r="UXK316" s="10"/>
      <c r="UXL316" s="10"/>
      <c r="UXM316" s="10"/>
      <c r="UXN316" s="10"/>
      <c r="UXO316" s="10"/>
      <c r="UXP316" s="10"/>
      <c r="UXQ316" s="10"/>
      <c r="UXR316" s="10"/>
      <c r="UXS316" s="10"/>
      <c r="UXT316" s="10"/>
      <c r="UXU316" s="10"/>
      <c r="UXV316" s="10"/>
      <c r="UXW316" s="10"/>
      <c r="UXX316" s="10"/>
      <c r="UXY316" s="10"/>
      <c r="UXZ316" s="10"/>
      <c r="UYA316" s="10"/>
      <c r="UYB316" s="10"/>
      <c r="UYC316" s="10"/>
      <c r="UYD316" s="10"/>
      <c r="UYE316" s="10"/>
      <c r="UYF316" s="10"/>
      <c r="UYG316" s="10"/>
      <c r="UYH316" s="10"/>
      <c r="UYI316" s="10"/>
      <c r="UYJ316" s="10"/>
      <c r="UYK316" s="10"/>
      <c r="UYL316" s="10"/>
      <c r="UYM316" s="10"/>
      <c r="UYN316" s="10"/>
      <c r="UYO316" s="10"/>
      <c r="UYP316" s="10"/>
      <c r="UYQ316" s="10"/>
      <c r="UYR316" s="10"/>
      <c r="UYS316" s="10"/>
      <c r="UYT316" s="10"/>
      <c r="UYU316" s="10"/>
      <c r="UYV316" s="10"/>
      <c r="UYW316" s="10"/>
      <c r="UYX316" s="10"/>
      <c r="UYY316" s="10"/>
      <c r="UYZ316" s="10"/>
      <c r="UZA316" s="10"/>
      <c r="UZB316" s="10"/>
      <c r="UZC316" s="10"/>
      <c r="UZD316" s="10"/>
      <c r="UZE316" s="10"/>
      <c r="UZF316" s="10"/>
      <c r="UZG316" s="10"/>
      <c r="UZH316" s="10"/>
      <c r="UZI316" s="10"/>
      <c r="UZJ316" s="10"/>
      <c r="UZK316" s="10"/>
      <c r="UZL316" s="10"/>
      <c r="UZM316" s="10"/>
      <c r="UZN316" s="10"/>
      <c r="UZO316" s="10"/>
      <c r="UZP316" s="10"/>
      <c r="UZQ316" s="10"/>
      <c r="UZR316" s="10"/>
      <c r="UZS316" s="10"/>
      <c r="UZT316" s="10"/>
      <c r="UZU316" s="10"/>
      <c r="UZV316" s="10"/>
      <c r="UZW316" s="10"/>
      <c r="UZX316" s="10"/>
      <c r="UZY316" s="10"/>
      <c r="UZZ316" s="10"/>
      <c r="VAA316" s="10"/>
      <c r="VAB316" s="10"/>
      <c r="VAC316" s="10"/>
      <c r="VAD316" s="10"/>
      <c r="VAE316" s="10"/>
      <c r="VAF316" s="10"/>
      <c r="VAG316" s="10"/>
      <c r="VAH316" s="10"/>
      <c r="VAI316" s="10"/>
      <c r="VAJ316" s="10"/>
      <c r="VAK316" s="10"/>
      <c r="VAL316" s="10"/>
      <c r="VAM316" s="10"/>
      <c r="VAN316" s="10"/>
      <c r="VAO316" s="10"/>
      <c r="VAP316" s="10"/>
      <c r="VAQ316" s="10"/>
      <c r="VAR316" s="10"/>
      <c r="VAS316" s="10"/>
      <c r="VAT316" s="10"/>
      <c r="VAU316" s="10"/>
      <c r="VAV316" s="10"/>
      <c r="VAW316" s="10"/>
      <c r="VAX316" s="10"/>
      <c r="VAY316" s="10"/>
      <c r="VAZ316" s="10"/>
      <c r="VBA316" s="10"/>
      <c r="VBB316" s="10"/>
      <c r="VBC316" s="10"/>
      <c r="VBD316" s="10"/>
      <c r="VBE316" s="10"/>
      <c r="VBF316" s="10"/>
      <c r="VBG316" s="10"/>
      <c r="VBH316" s="10"/>
      <c r="VBI316" s="10"/>
      <c r="VBJ316" s="10"/>
      <c r="VBK316" s="10"/>
      <c r="VBL316" s="10"/>
      <c r="VBM316" s="10"/>
      <c r="VBN316" s="10"/>
      <c r="VBO316" s="10"/>
      <c r="VBP316" s="10"/>
      <c r="VBQ316" s="10"/>
      <c r="VBR316" s="10"/>
      <c r="VBS316" s="10"/>
      <c r="VBT316" s="10"/>
      <c r="VBU316" s="10"/>
      <c r="VBV316" s="10"/>
      <c r="VBW316" s="10"/>
      <c r="VBX316" s="10"/>
      <c r="VBY316" s="10"/>
      <c r="VBZ316" s="10"/>
      <c r="VCA316" s="10"/>
      <c r="VCB316" s="10"/>
      <c r="VCC316" s="10"/>
      <c r="VCD316" s="10"/>
      <c r="VCE316" s="10"/>
      <c r="VCF316" s="10"/>
      <c r="VCG316" s="10"/>
      <c r="VCH316" s="10"/>
      <c r="VCI316" s="10"/>
      <c r="VCJ316" s="10"/>
      <c r="VCK316" s="10"/>
      <c r="VCL316" s="10"/>
      <c r="VCM316" s="10"/>
      <c r="VCN316" s="10"/>
      <c r="VCO316" s="10"/>
      <c r="VCP316" s="10"/>
      <c r="VCQ316" s="10"/>
      <c r="VCR316" s="10"/>
      <c r="VCS316" s="10"/>
      <c r="VCT316" s="10"/>
      <c r="VCU316" s="10"/>
      <c r="VCV316" s="10"/>
      <c r="VCW316" s="10"/>
      <c r="VCX316" s="10"/>
      <c r="VCY316" s="10"/>
      <c r="VCZ316" s="10"/>
      <c r="VDA316" s="10"/>
      <c r="VDB316" s="10"/>
      <c r="VDC316" s="10"/>
      <c r="VDD316" s="10"/>
      <c r="VDE316" s="10"/>
      <c r="VDF316" s="10"/>
      <c r="VDG316" s="10"/>
      <c r="VDH316" s="10"/>
      <c r="VDI316" s="10"/>
      <c r="VDJ316" s="10"/>
      <c r="VDK316" s="10"/>
      <c r="VDL316" s="10"/>
      <c r="VDM316" s="10"/>
      <c r="VDN316" s="10"/>
      <c r="VDO316" s="10"/>
      <c r="VDP316" s="10"/>
      <c r="VDQ316" s="10"/>
      <c r="VDR316" s="10"/>
      <c r="VDS316" s="10"/>
      <c r="VDT316" s="10"/>
      <c r="VDU316" s="10"/>
      <c r="VDV316" s="10"/>
      <c r="VDW316" s="10"/>
      <c r="VDX316" s="10"/>
      <c r="VDY316" s="10"/>
      <c r="VDZ316" s="10"/>
      <c r="VEA316" s="10"/>
      <c r="VEB316" s="10"/>
      <c r="VEC316" s="10"/>
      <c r="VED316" s="10"/>
      <c r="VEE316" s="10"/>
      <c r="VEF316" s="10"/>
      <c r="VEG316" s="10"/>
      <c r="VEH316" s="10"/>
      <c r="VEI316" s="10"/>
      <c r="VEJ316" s="10"/>
      <c r="VEK316" s="10"/>
      <c r="VEL316" s="10"/>
      <c r="VEM316" s="10"/>
      <c r="VEN316" s="10"/>
      <c r="VEO316" s="10"/>
      <c r="VEP316" s="10"/>
      <c r="VEQ316" s="10"/>
      <c r="VER316" s="10"/>
      <c r="VES316" s="10"/>
      <c r="VET316" s="10"/>
      <c r="VEU316" s="10"/>
      <c r="VEV316" s="10"/>
      <c r="VEW316" s="10"/>
      <c r="VEX316" s="10"/>
      <c r="VEY316" s="10"/>
      <c r="VEZ316" s="10"/>
      <c r="VFA316" s="10"/>
      <c r="VFB316" s="10"/>
      <c r="VFC316" s="10"/>
      <c r="VFD316" s="10"/>
      <c r="VFE316" s="10"/>
      <c r="VFF316" s="10"/>
      <c r="VFG316" s="10"/>
      <c r="VFH316" s="10"/>
      <c r="VFI316" s="10"/>
      <c r="VFJ316" s="10"/>
      <c r="VFK316" s="10"/>
      <c r="VFL316" s="10"/>
      <c r="VFM316" s="10"/>
      <c r="VFN316" s="10"/>
      <c r="VFO316" s="10"/>
      <c r="VFP316" s="10"/>
      <c r="VFQ316" s="10"/>
      <c r="VFR316" s="10"/>
      <c r="VFS316" s="10"/>
      <c r="VFT316" s="10"/>
      <c r="VFU316" s="10"/>
      <c r="VFV316" s="10"/>
      <c r="VFW316" s="10"/>
      <c r="VFX316" s="10"/>
      <c r="VFY316" s="10"/>
      <c r="VFZ316" s="10"/>
      <c r="VGA316" s="10"/>
      <c r="VGB316" s="10"/>
      <c r="VGC316" s="10"/>
      <c r="VGD316" s="10"/>
      <c r="VGE316" s="10"/>
      <c r="VGF316" s="10"/>
      <c r="VGG316" s="10"/>
      <c r="VGH316" s="10"/>
      <c r="VGI316" s="10"/>
      <c r="VGJ316" s="10"/>
      <c r="VGK316" s="10"/>
      <c r="VGL316" s="10"/>
      <c r="VGM316" s="10"/>
      <c r="VGN316" s="10"/>
      <c r="VGO316" s="10"/>
      <c r="VGP316" s="10"/>
      <c r="VGQ316" s="10"/>
      <c r="VGR316" s="10"/>
      <c r="VGS316" s="10"/>
      <c r="VGT316" s="10"/>
      <c r="VGU316" s="10"/>
      <c r="VGV316" s="10"/>
      <c r="VGW316" s="10"/>
      <c r="VGX316" s="10"/>
      <c r="VGY316" s="10"/>
      <c r="VGZ316" s="10"/>
      <c r="VHA316" s="10"/>
      <c r="VHB316" s="10"/>
      <c r="VHC316" s="10"/>
      <c r="VHD316" s="10"/>
      <c r="VHE316" s="10"/>
      <c r="VHF316" s="10"/>
      <c r="VHG316" s="10"/>
      <c r="VHH316" s="10"/>
      <c r="VHI316" s="10"/>
      <c r="VHJ316" s="10"/>
      <c r="VHK316" s="10"/>
      <c r="VHL316" s="10"/>
      <c r="VHM316" s="10"/>
      <c r="VHN316" s="10"/>
      <c r="VHO316" s="10"/>
      <c r="VHP316" s="10"/>
      <c r="VHQ316" s="10"/>
      <c r="VHR316" s="10"/>
      <c r="VHS316" s="10"/>
      <c r="VHT316" s="10"/>
      <c r="VHU316" s="10"/>
      <c r="VHV316" s="10"/>
      <c r="VHW316" s="10"/>
      <c r="VHX316" s="10"/>
      <c r="VHY316" s="10"/>
      <c r="VHZ316" s="10"/>
      <c r="VIA316" s="10"/>
      <c r="VIB316" s="10"/>
      <c r="VIC316" s="10"/>
      <c r="VID316" s="10"/>
      <c r="VIE316" s="10"/>
      <c r="VIF316" s="10"/>
      <c r="VIG316" s="10"/>
      <c r="VIH316" s="10"/>
      <c r="VII316" s="10"/>
      <c r="VIJ316" s="10"/>
      <c r="VIK316" s="10"/>
      <c r="VIL316" s="10"/>
      <c r="VIM316" s="10"/>
      <c r="VIN316" s="10"/>
      <c r="VIO316" s="10"/>
      <c r="VIP316" s="10"/>
      <c r="VIQ316" s="10"/>
      <c r="VIR316" s="10"/>
      <c r="VIS316" s="10"/>
      <c r="VIT316" s="10"/>
      <c r="VIU316" s="10"/>
      <c r="VIV316" s="10"/>
      <c r="VIW316" s="10"/>
      <c r="VIX316" s="10"/>
      <c r="VIY316" s="10"/>
      <c r="VIZ316" s="10"/>
      <c r="VJA316" s="10"/>
      <c r="VJB316" s="10"/>
      <c r="VJC316" s="10"/>
      <c r="VJD316" s="10"/>
      <c r="VJE316" s="10"/>
      <c r="VJF316" s="10"/>
      <c r="VJG316" s="10"/>
      <c r="VJH316" s="10"/>
      <c r="VJI316" s="10"/>
      <c r="VJJ316" s="10"/>
      <c r="VJK316" s="10"/>
      <c r="VJL316" s="10"/>
      <c r="VJM316" s="10"/>
      <c r="VJN316" s="10"/>
      <c r="VJO316" s="10"/>
      <c r="VJP316" s="10"/>
      <c r="VJQ316" s="10"/>
      <c r="VJR316" s="10"/>
      <c r="VJS316" s="10"/>
      <c r="VJT316" s="10"/>
      <c r="VJU316" s="10"/>
      <c r="VJV316" s="10"/>
      <c r="VJW316" s="10"/>
      <c r="VJX316" s="10"/>
      <c r="VJY316" s="10"/>
      <c r="VJZ316" s="10"/>
      <c r="VKA316" s="10"/>
      <c r="VKB316" s="10"/>
      <c r="VKC316" s="10"/>
      <c r="VKD316" s="10"/>
      <c r="VKE316" s="10"/>
      <c r="VKF316" s="10"/>
      <c r="VKG316" s="10"/>
      <c r="VKH316" s="10"/>
      <c r="VKI316" s="10"/>
      <c r="VKJ316" s="10"/>
      <c r="VKK316" s="10"/>
      <c r="VKL316" s="10"/>
      <c r="VKM316" s="10"/>
      <c r="VKN316" s="10"/>
      <c r="VKO316" s="10"/>
      <c r="VKP316" s="10"/>
      <c r="VKQ316" s="10"/>
      <c r="VKR316" s="10"/>
      <c r="VKS316" s="10"/>
      <c r="VKT316" s="10"/>
      <c r="VKU316" s="10"/>
      <c r="VKV316" s="10"/>
      <c r="VKW316" s="10"/>
      <c r="VKX316" s="10"/>
      <c r="VKY316" s="10"/>
      <c r="VKZ316" s="10"/>
      <c r="VLA316" s="10"/>
      <c r="VLB316" s="10"/>
      <c r="VLC316" s="10"/>
      <c r="VLD316" s="10"/>
      <c r="VLE316" s="10"/>
      <c r="VLF316" s="10"/>
      <c r="VLG316" s="10"/>
      <c r="VLH316" s="10"/>
      <c r="VLI316" s="10"/>
      <c r="VLJ316" s="10"/>
      <c r="VLK316" s="10"/>
      <c r="VLL316" s="10"/>
      <c r="VLM316" s="10"/>
      <c r="VLN316" s="10"/>
      <c r="VLO316" s="10"/>
      <c r="VLP316" s="10"/>
      <c r="VLQ316" s="10"/>
      <c r="VLR316" s="10"/>
      <c r="VLS316" s="10"/>
      <c r="VLT316" s="10"/>
      <c r="VLU316" s="10"/>
      <c r="VLV316" s="10"/>
      <c r="VLW316" s="10"/>
      <c r="VLX316" s="10"/>
      <c r="VLY316" s="10"/>
      <c r="VLZ316" s="10"/>
      <c r="VMA316" s="10"/>
      <c r="VMB316" s="10"/>
      <c r="VMC316" s="10"/>
      <c r="VMD316" s="10"/>
      <c r="VME316" s="10"/>
      <c r="VMF316" s="10"/>
      <c r="VMG316" s="10"/>
      <c r="VMH316" s="10"/>
      <c r="VMI316" s="10"/>
      <c r="VMJ316" s="10"/>
      <c r="VMK316" s="10"/>
      <c r="VML316" s="10"/>
      <c r="VMM316" s="10"/>
      <c r="VMN316" s="10"/>
      <c r="VMO316" s="10"/>
      <c r="VMP316" s="10"/>
      <c r="VMQ316" s="10"/>
      <c r="VMR316" s="10"/>
      <c r="VMS316" s="10"/>
      <c r="VMT316" s="10"/>
      <c r="VMU316" s="10"/>
      <c r="VMV316" s="10"/>
      <c r="VMW316" s="10"/>
      <c r="VMX316" s="10"/>
      <c r="VMY316" s="10"/>
      <c r="VMZ316" s="10"/>
      <c r="VNA316" s="10"/>
      <c r="VNB316" s="10"/>
      <c r="VNC316" s="10"/>
      <c r="VND316" s="10"/>
      <c r="VNE316" s="10"/>
      <c r="VNF316" s="10"/>
      <c r="VNG316" s="10"/>
      <c r="VNH316" s="10"/>
      <c r="VNI316" s="10"/>
      <c r="VNJ316" s="10"/>
      <c r="VNK316" s="10"/>
      <c r="VNL316" s="10"/>
      <c r="VNM316" s="10"/>
      <c r="VNN316" s="10"/>
      <c r="VNO316" s="10"/>
      <c r="VNP316" s="10"/>
      <c r="VNQ316" s="10"/>
      <c r="VNR316" s="10"/>
      <c r="VNS316" s="10"/>
      <c r="VNT316" s="10"/>
      <c r="VNU316" s="10"/>
      <c r="VNV316" s="10"/>
      <c r="VNW316" s="10"/>
      <c r="VNX316" s="10"/>
      <c r="VNY316" s="10"/>
      <c r="VNZ316" s="10"/>
      <c r="VOA316" s="10"/>
      <c r="VOB316" s="10"/>
      <c r="VOC316" s="10"/>
      <c r="VOD316" s="10"/>
      <c r="VOE316" s="10"/>
      <c r="VOF316" s="10"/>
      <c r="VOG316" s="10"/>
      <c r="VOH316" s="10"/>
      <c r="VOI316" s="10"/>
      <c r="VOJ316" s="10"/>
      <c r="VOK316" s="10"/>
      <c r="VOL316" s="10"/>
      <c r="VOM316" s="10"/>
      <c r="VON316" s="10"/>
      <c r="VOO316" s="10"/>
      <c r="VOP316" s="10"/>
      <c r="VOQ316" s="10"/>
      <c r="VOR316" s="10"/>
      <c r="VOS316" s="10"/>
      <c r="VOT316" s="10"/>
      <c r="VOU316" s="10"/>
      <c r="VOV316" s="10"/>
      <c r="VOW316" s="10"/>
      <c r="VOX316" s="10"/>
      <c r="VOY316" s="10"/>
      <c r="VOZ316" s="10"/>
      <c r="VPA316" s="10"/>
      <c r="VPB316" s="10"/>
      <c r="VPC316" s="10"/>
      <c r="VPD316" s="10"/>
      <c r="VPE316" s="10"/>
      <c r="VPF316" s="10"/>
      <c r="VPG316" s="10"/>
      <c r="VPH316" s="10"/>
      <c r="VPI316" s="10"/>
      <c r="VPJ316" s="10"/>
      <c r="VPK316" s="10"/>
      <c r="VPL316" s="10"/>
      <c r="VPM316" s="10"/>
      <c r="VPN316" s="10"/>
      <c r="VPO316" s="10"/>
      <c r="VPP316" s="10"/>
      <c r="VPQ316" s="10"/>
      <c r="VPR316" s="10"/>
      <c r="VPS316" s="10"/>
      <c r="VPT316" s="10"/>
      <c r="VPU316" s="10"/>
      <c r="VPV316" s="10"/>
      <c r="VPW316" s="10"/>
      <c r="VPX316" s="10"/>
      <c r="VPY316" s="10"/>
      <c r="VPZ316" s="10"/>
      <c r="VQA316" s="10"/>
      <c r="VQB316" s="10"/>
      <c r="VQC316" s="10"/>
      <c r="VQD316" s="10"/>
      <c r="VQE316" s="10"/>
      <c r="VQF316" s="10"/>
      <c r="VQG316" s="10"/>
      <c r="VQH316" s="10"/>
      <c r="VQI316" s="10"/>
      <c r="VQJ316" s="10"/>
      <c r="VQK316" s="10"/>
      <c r="VQL316" s="10"/>
      <c r="VQM316" s="10"/>
      <c r="VQN316" s="10"/>
      <c r="VQO316" s="10"/>
      <c r="VQP316" s="10"/>
      <c r="VQQ316" s="10"/>
      <c r="VQR316" s="10"/>
      <c r="VQS316" s="10"/>
      <c r="VQT316" s="10"/>
      <c r="VQU316" s="10"/>
      <c r="VQV316" s="10"/>
      <c r="VQW316" s="10"/>
      <c r="VQX316" s="10"/>
      <c r="VQY316" s="10"/>
      <c r="VQZ316" s="10"/>
      <c r="VRA316" s="10"/>
      <c r="VRB316" s="10"/>
      <c r="VRC316" s="10"/>
      <c r="VRD316" s="10"/>
      <c r="VRE316" s="10"/>
      <c r="VRF316" s="10"/>
      <c r="VRG316" s="10"/>
      <c r="VRH316" s="10"/>
      <c r="VRI316" s="10"/>
      <c r="VRJ316" s="10"/>
      <c r="VRK316" s="10"/>
      <c r="VRL316" s="10"/>
      <c r="VRM316" s="10"/>
      <c r="VRN316" s="10"/>
      <c r="VRO316" s="10"/>
      <c r="VRP316" s="10"/>
      <c r="VRQ316" s="10"/>
      <c r="VRR316" s="10"/>
      <c r="VRS316" s="10"/>
      <c r="VRT316" s="10"/>
      <c r="VRU316" s="10"/>
      <c r="VRV316" s="10"/>
      <c r="VRW316" s="10"/>
      <c r="VRX316" s="10"/>
      <c r="VRY316" s="10"/>
      <c r="VRZ316" s="10"/>
      <c r="VSA316" s="10"/>
      <c r="VSB316" s="10"/>
      <c r="VSC316" s="10"/>
      <c r="VSD316" s="10"/>
      <c r="VSE316" s="10"/>
      <c r="VSF316" s="10"/>
      <c r="VSG316" s="10"/>
      <c r="VSH316" s="10"/>
      <c r="VSI316" s="10"/>
      <c r="VSJ316" s="10"/>
      <c r="VSK316" s="10"/>
      <c r="VSL316" s="10"/>
      <c r="VSM316" s="10"/>
      <c r="VSN316" s="10"/>
      <c r="VSO316" s="10"/>
      <c r="VSP316" s="10"/>
      <c r="VSQ316" s="10"/>
      <c r="VSR316" s="10"/>
      <c r="VSS316" s="10"/>
      <c r="VST316" s="10"/>
      <c r="VSU316" s="10"/>
      <c r="VSV316" s="10"/>
      <c r="VSW316" s="10"/>
      <c r="VSX316" s="10"/>
      <c r="VSY316" s="10"/>
      <c r="VSZ316" s="10"/>
      <c r="VTA316" s="10"/>
      <c r="VTB316" s="10"/>
      <c r="VTC316" s="10"/>
      <c r="VTD316" s="10"/>
      <c r="VTE316" s="10"/>
      <c r="VTF316" s="10"/>
      <c r="VTG316" s="10"/>
      <c r="VTH316" s="10"/>
      <c r="VTI316" s="10"/>
      <c r="VTJ316" s="10"/>
      <c r="VTK316" s="10"/>
      <c r="VTL316" s="10"/>
      <c r="VTM316" s="10"/>
      <c r="VTN316" s="10"/>
      <c r="VTO316" s="10"/>
      <c r="VTP316" s="10"/>
      <c r="VTQ316" s="10"/>
      <c r="VTR316" s="10"/>
      <c r="VTS316" s="10"/>
      <c r="VTT316" s="10"/>
      <c r="VTU316" s="10"/>
      <c r="VTV316" s="10"/>
      <c r="VTW316" s="10"/>
      <c r="VTX316" s="10"/>
      <c r="VTY316" s="10"/>
      <c r="VTZ316" s="10"/>
      <c r="VUA316" s="10"/>
      <c r="VUB316" s="10"/>
      <c r="VUC316" s="10"/>
      <c r="VUD316" s="10"/>
      <c r="VUE316" s="10"/>
      <c r="VUF316" s="10"/>
      <c r="VUG316" s="10"/>
      <c r="VUH316" s="10"/>
      <c r="VUI316" s="10"/>
      <c r="VUJ316" s="10"/>
      <c r="VUK316" s="10"/>
      <c r="VUL316" s="10"/>
      <c r="VUM316" s="10"/>
      <c r="VUN316" s="10"/>
      <c r="VUO316" s="10"/>
      <c r="VUP316" s="10"/>
      <c r="VUQ316" s="10"/>
      <c r="VUR316" s="10"/>
      <c r="VUS316" s="10"/>
      <c r="VUT316" s="10"/>
      <c r="VUU316" s="10"/>
      <c r="VUV316" s="10"/>
      <c r="VUW316" s="10"/>
      <c r="VUX316" s="10"/>
      <c r="VUY316" s="10"/>
      <c r="VUZ316" s="10"/>
      <c r="VVA316" s="10"/>
      <c r="VVB316" s="10"/>
      <c r="VVC316" s="10"/>
      <c r="VVD316" s="10"/>
      <c r="VVE316" s="10"/>
      <c r="VVF316" s="10"/>
      <c r="VVG316" s="10"/>
      <c r="VVH316" s="10"/>
      <c r="VVI316" s="10"/>
      <c r="VVJ316" s="10"/>
      <c r="VVK316" s="10"/>
      <c r="VVL316" s="10"/>
      <c r="VVM316" s="10"/>
      <c r="VVN316" s="10"/>
      <c r="VVO316" s="10"/>
      <c r="VVP316" s="10"/>
      <c r="VVQ316" s="10"/>
      <c r="VVR316" s="10"/>
      <c r="VVS316" s="10"/>
      <c r="VVT316" s="10"/>
      <c r="VVU316" s="10"/>
      <c r="VVV316" s="10"/>
      <c r="VVW316" s="10"/>
      <c r="VVX316" s="10"/>
      <c r="VVY316" s="10"/>
      <c r="VVZ316" s="10"/>
      <c r="VWA316" s="10"/>
      <c r="VWB316" s="10"/>
      <c r="VWC316" s="10"/>
      <c r="VWD316" s="10"/>
      <c r="VWE316" s="10"/>
      <c r="VWF316" s="10"/>
      <c r="VWG316" s="10"/>
      <c r="VWH316" s="10"/>
      <c r="VWI316" s="10"/>
      <c r="VWJ316" s="10"/>
      <c r="VWK316" s="10"/>
      <c r="VWL316" s="10"/>
      <c r="VWM316" s="10"/>
      <c r="VWN316" s="10"/>
      <c r="VWO316" s="10"/>
      <c r="VWP316" s="10"/>
      <c r="VWQ316" s="10"/>
      <c r="VWR316" s="10"/>
      <c r="VWS316" s="10"/>
      <c r="VWT316" s="10"/>
      <c r="VWU316" s="10"/>
      <c r="VWV316" s="10"/>
      <c r="VWW316" s="10"/>
      <c r="VWX316" s="10"/>
      <c r="VWY316" s="10"/>
      <c r="VWZ316" s="10"/>
      <c r="VXA316" s="10"/>
      <c r="VXB316" s="10"/>
      <c r="VXC316" s="10"/>
      <c r="VXD316" s="10"/>
      <c r="VXE316" s="10"/>
      <c r="VXF316" s="10"/>
      <c r="VXG316" s="10"/>
      <c r="VXH316" s="10"/>
      <c r="VXI316" s="10"/>
      <c r="VXJ316" s="10"/>
      <c r="VXK316" s="10"/>
      <c r="VXL316" s="10"/>
      <c r="VXM316" s="10"/>
      <c r="VXN316" s="10"/>
      <c r="VXO316" s="10"/>
      <c r="VXP316" s="10"/>
      <c r="VXQ316" s="10"/>
      <c r="VXR316" s="10"/>
      <c r="VXS316" s="10"/>
      <c r="VXT316" s="10"/>
      <c r="VXU316" s="10"/>
      <c r="VXV316" s="10"/>
      <c r="VXW316" s="10"/>
      <c r="VXX316" s="10"/>
      <c r="VXY316" s="10"/>
      <c r="VXZ316" s="10"/>
      <c r="VYA316" s="10"/>
      <c r="VYB316" s="10"/>
      <c r="VYC316" s="10"/>
      <c r="VYD316" s="10"/>
      <c r="VYE316" s="10"/>
      <c r="VYF316" s="10"/>
      <c r="VYG316" s="10"/>
      <c r="VYH316" s="10"/>
      <c r="VYI316" s="10"/>
      <c r="VYJ316" s="10"/>
      <c r="VYK316" s="10"/>
      <c r="VYL316" s="10"/>
      <c r="VYM316" s="10"/>
      <c r="VYN316" s="10"/>
      <c r="VYO316" s="10"/>
      <c r="VYP316" s="10"/>
      <c r="VYQ316" s="10"/>
      <c r="VYR316" s="10"/>
      <c r="VYS316" s="10"/>
      <c r="VYT316" s="10"/>
      <c r="VYU316" s="10"/>
      <c r="VYV316" s="10"/>
      <c r="VYW316" s="10"/>
      <c r="VYX316" s="10"/>
      <c r="VYY316" s="10"/>
      <c r="VYZ316" s="10"/>
      <c r="VZA316" s="10"/>
      <c r="VZB316" s="10"/>
      <c r="VZC316" s="10"/>
      <c r="VZD316" s="10"/>
      <c r="VZE316" s="10"/>
      <c r="VZF316" s="10"/>
      <c r="VZG316" s="10"/>
      <c r="VZH316" s="10"/>
      <c r="VZI316" s="10"/>
      <c r="VZJ316" s="10"/>
      <c r="VZK316" s="10"/>
      <c r="VZL316" s="10"/>
      <c r="VZM316" s="10"/>
      <c r="VZN316" s="10"/>
      <c r="VZO316" s="10"/>
      <c r="VZP316" s="10"/>
      <c r="VZQ316" s="10"/>
      <c r="VZR316" s="10"/>
      <c r="VZS316" s="10"/>
      <c r="VZT316" s="10"/>
      <c r="VZU316" s="10"/>
      <c r="VZV316" s="10"/>
      <c r="VZW316" s="10"/>
      <c r="VZX316" s="10"/>
      <c r="VZY316" s="10"/>
      <c r="VZZ316" s="10"/>
      <c r="WAA316" s="10"/>
      <c r="WAB316" s="10"/>
      <c r="WAC316" s="10"/>
      <c r="WAD316" s="10"/>
      <c r="WAE316" s="10"/>
      <c r="WAF316" s="10"/>
      <c r="WAG316" s="10"/>
      <c r="WAH316" s="10"/>
      <c r="WAI316" s="10"/>
      <c r="WAJ316" s="10"/>
      <c r="WAK316" s="10"/>
      <c r="WAL316" s="10"/>
      <c r="WAM316" s="10"/>
      <c r="WAN316" s="10"/>
      <c r="WAO316" s="10"/>
      <c r="WAP316" s="10"/>
      <c r="WAQ316" s="10"/>
      <c r="WAR316" s="10"/>
      <c r="WAS316" s="10"/>
      <c r="WAT316" s="10"/>
      <c r="WAU316" s="10"/>
      <c r="WAV316" s="10"/>
      <c r="WAW316" s="10"/>
      <c r="WAX316" s="10"/>
      <c r="WAY316" s="10"/>
      <c r="WAZ316" s="10"/>
      <c r="WBA316" s="10"/>
      <c r="WBB316" s="10"/>
      <c r="WBC316" s="10"/>
      <c r="WBD316" s="10"/>
      <c r="WBE316" s="10"/>
      <c r="WBF316" s="10"/>
      <c r="WBG316" s="10"/>
      <c r="WBH316" s="10"/>
      <c r="WBI316" s="10"/>
      <c r="WBJ316" s="10"/>
      <c r="WBK316" s="10"/>
      <c r="WBL316" s="10"/>
      <c r="WBM316" s="10"/>
      <c r="WBN316" s="10"/>
      <c r="WBO316" s="10"/>
      <c r="WBP316" s="10"/>
      <c r="WBQ316" s="10"/>
      <c r="WBR316" s="10"/>
      <c r="WBS316" s="10"/>
      <c r="WBT316" s="10"/>
      <c r="WBU316" s="10"/>
      <c r="WBV316" s="10"/>
      <c r="WBW316" s="10"/>
      <c r="WBX316" s="10"/>
      <c r="WBY316" s="10"/>
      <c r="WBZ316" s="10"/>
      <c r="WCA316" s="10"/>
      <c r="WCB316" s="10"/>
      <c r="WCC316" s="10"/>
      <c r="WCD316" s="10"/>
      <c r="WCE316" s="10"/>
      <c r="WCF316" s="10"/>
      <c r="WCG316" s="10"/>
      <c r="WCH316" s="10"/>
      <c r="WCI316" s="10"/>
      <c r="WCJ316" s="10"/>
      <c r="WCK316" s="10"/>
      <c r="WCL316" s="10"/>
      <c r="WCM316" s="10"/>
      <c r="WCN316" s="10"/>
      <c r="WCO316" s="10"/>
      <c r="WCP316" s="10"/>
      <c r="WCQ316" s="10"/>
      <c r="WCR316" s="10"/>
      <c r="WCS316" s="10"/>
      <c r="WCT316" s="10"/>
      <c r="WCU316" s="10"/>
      <c r="WCV316" s="10"/>
      <c r="WCW316" s="10"/>
      <c r="WCX316" s="10"/>
      <c r="WCY316" s="10"/>
      <c r="WCZ316" s="10"/>
      <c r="WDA316" s="10"/>
      <c r="WDB316" s="10"/>
      <c r="WDC316" s="10"/>
      <c r="WDD316" s="10"/>
      <c r="WDE316" s="10"/>
      <c r="WDF316" s="10"/>
      <c r="WDG316" s="10"/>
      <c r="WDH316" s="10"/>
      <c r="WDI316" s="10"/>
      <c r="WDJ316" s="10"/>
      <c r="WDK316" s="10"/>
      <c r="WDL316" s="10"/>
      <c r="WDM316" s="10"/>
      <c r="WDN316" s="10"/>
      <c r="WDO316" s="10"/>
      <c r="WDP316" s="10"/>
      <c r="WDQ316" s="10"/>
      <c r="WDR316" s="10"/>
      <c r="WDS316" s="10"/>
      <c r="WDT316" s="10"/>
      <c r="WDU316" s="10"/>
      <c r="WDV316" s="10"/>
      <c r="WDW316" s="10"/>
      <c r="WDX316" s="10"/>
      <c r="WDY316" s="10"/>
      <c r="WDZ316" s="10"/>
      <c r="WEA316" s="10"/>
      <c r="WEB316" s="10"/>
      <c r="WEC316" s="10"/>
      <c r="WED316" s="10"/>
      <c r="WEE316" s="10"/>
      <c r="WEF316" s="10"/>
      <c r="WEG316" s="10"/>
      <c r="WEH316" s="10"/>
      <c r="WEI316" s="10"/>
      <c r="WEJ316" s="10"/>
      <c r="WEK316" s="10"/>
      <c r="WEL316" s="10"/>
      <c r="WEM316" s="10"/>
      <c r="WEN316" s="10"/>
      <c r="WEO316" s="10"/>
      <c r="WEP316" s="10"/>
      <c r="WEQ316" s="10"/>
      <c r="WER316" s="10"/>
      <c r="WES316" s="10"/>
      <c r="WET316" s="10"/>
      <c r="WEU316" s="10"/>
      <c r="WEV316" s="10"/>
      <c r="WEW316" s="10"/>
      <c r="WEX316" s="10"/>
      <c r="WEY316" s="10"/>
      <c r="WEZ316" s="10"/>
      <c r="WFA316" s="10"/>
      <c r="WFB316" s="10"/>
      <c r="WFC316" s="10"/>
      <c r="WFD316" s="10"/>
      <c r="WFE316" s="10"/>
      <c r="WFF316" s="10"/>
      <c r="WFG316" s="10"/>
      <c r="WFH316" s="10"/>
      <c r="WFI316" s="10"/>
      <c r="WFJ316" s="10"/>
      <c r="WFK316" s="10"/>
      <c r="WFL316" s="10"/>
      <c r="WFM316" s="10"/>
      <c r="WFN316" s="10"/>
      <c r="WFO316" s="10"/>
      <c r="WFP316" s="10"/>
      <c r="WFQ316" s="10"/>
      <c r="WFR316" s="10"/>
      <c r="WFS316" s="10"/>
      <c r="WFT316" s="10"/>
      <c r="WFU316" s="10"/>
      <c r="WFV316" s="10"/>
      <c r="WFW316" s="10"/>
      <c r="WFX316" s="10"/>
      <c r="WFY316" s="10"/>
      <c r="WFZ316" s="10"/>
      <c r="WGA316" s="10"/>
      <c r="WGB316" s="10"/>
      <c r="WGC316" s="10"/>
      <c r="WGD316" s="10"/>
      <c r="WGE316" s="10"/>
      <c r="WGF316" s="10"/>
      <c r="WGG316" s="10"/>
      <c r="WGH316" s="10"/>
      <c r="WGI316" s="10"/>
      <c r="WGJ316" s="10"/>
      <c r="WGK316" s="10"/>
      <c r="WGL316" s="10"/>
      <c r="WGM316" s="10"/>
      <c r="WGN316" s="10"/>
      <c r="WGO316" s="10"/>
      <c r="WGP316" s="10"/>
      <c r="WGQ316" s="10"/>
      <c r="WGR316" s="10"/>
      <c r="WGS316" s="10"/>
      <c r="WGT316" s="10"/>
      <c r="WGU316" s="10"/>
      <c r="WGV316" s="10"/>
      <c r="WGW316" s="10"/>
      <c r="WGX316" s="10"/>
      <c r="WGY316" s="10"/>
      <c r="WGZ316" s="10"/>
      <c r="WHA316" s="10"/>
      <c r="WHB316" s="10"/>
      <c r="WHC316" s="10"/>
      <c r="WHD316" s="10"/>
      <c r="WHE316" s="10"/>
      <c r="WHF316" s="10"/>
      <c r="WHG316" s="10"/>
      <c r="WHH316" s="10"/>
      <c r="WHI316" s="10"/>
      <c r="WHJ316" s="10"/>
      <c r="WHK316" s="10"/>
      <c r="WHL316" s="10"/>
      <c r="WHM316" s="10"/>
      <c r="WHN316" s="10"/>
      <c r="WHO316" s="10"/>
      <c r="WHP316" s="10"/>
      <c r="WHQ316" s="10"/>
      <c r="WHR316" s="10"/>
      <c r="WHS316" s="10"/>
      <c r="WHT316" s="10"/>
      <c r="WHU316" s="10"/>
      <c r="WHV316" s="10"/>
      <c r="WHW316" s="10"/>
      <c r="WHX316" s="10"/>
      <c r="WHY316" s="10"/>
      <c r="WHZ316" s="10"/>
      <c r="WIA316" s="10"/>
      <c r="WIB316" s="10"/>
      <c r="WIC316" s="10"/>
      <c r="WID316" s="10"/>
      <c r="WIE316" s="10"/>
      <c r="WIF316" s="10"/>
      <c r="WIG316" s="10"/>
      <c r="WIH316" s="10"/>
      <c r="WII316" s="10"/>
      <c r="WIJ316" s="10"/>
      <c r="WIK316" s="10"/>
      <c r="WIL316" s="10"/>
      <c r="WIM316" s="10"/>
      <c r="WIN316" s="10"/>
      <c r="WIO316" s="10"/>
      <c r="WIP316" s="10"/>
      <c r="WIQ316" s="10"/>
      <c r="WIR316" s="10"/>
      <c r="WIS316" s="10"/>
      <c r="WIT316" s="10"/>
      <c r="WIU316" s="10"/>
      <c r="WIV316" s="10"/>
      <c r="WIW316" s="10"/>
      <c r="WIX316" s="10"/>
      <c r="WIY316" s="10"/>
      <c r="WIZ316" s="10"/>
      <c r="WJA316" s="10"/>
      <c r="WJB316" s="10"/>
      <c r="WJC316" s="10"/>
      <c r="WJD316" s="10"/>
      <c r="WJE316" s="10"/>
      <c r="WJF316" s="10"/>
      <c r="WJG316" s="10"/>
      <c r="WJH316" s="10"/>
      <c r="WJI316" s="10"/>
      <c r="WJJ316" s="10"/>
      <c r="WJK316" s="10"/>
      <c r="WJL316" s="10"/>
      <c r="WJM316" s="10"/>
      <c r="WJN316" s="10"/>
      <c r="WJO316" s="10"/>
      <c r="WJP316" s="10"/>
      <c r="WJQ316" s="10"/>
      <c r="WJR316" s="10"/>
      <c r="WJS316" s="10"/>
      <c r="WJT316" s="10"/>
      <c r="WJU316" s="10"/>
      <c r="WJV316" s="10"/>
      <c r="WJW316" s="10"/>
      <c r="WJX316" s="10"/>
      <c r="WJY316" s="10"/>
      <c r="WJZ316" s="10"/>
      <c r="WKA316" s="10"/>
      <c r="WKB316" s="10"/>
      <c r="WKC316" s="10"/>
      <c r="WKD316" s="10"/>
      <c r="WKE316" s="10"/>
      <c r="WKF316" s="10"/>
      <c r="WKG316" s="10"/>
      <c r="WKH316" s="10"/>
      <c r="WKI316" s="10"/>
      <c r="WKJ316" s="10"/>
      <c r="WKK316" s="10"/>
      <c r="WKL316" s="10"/>
      <c r="WKM316" s="10"/>
      <c r="WKN316" s="10"/>
      <c r="WKO316" s="10"/>
      <c r="WKP316" s="10"/>
      <c r="WKQ316" s="10"/>
      <c r="WKR316" s="10"/>
      <c r="WKS316" s="10"/>
      <c r="WKT316" s="10"/>
      <c r="WKU316" s="10"/>
      <c r="WKV316" s="10"/>
      <c r="WKW316" s="10"/>
      <c r="WKX316" s="10"/>
      <c r="WKY316" s="10"/>
      <c r="WKZ316" s="10"/>
      <c r="WLA316" s="10"/>
      <c r="WLB316" s="10"/>
      <c r="WLC316" s="10"/>
      <c r="WLD316" s="10"/>
      <c r="WLE316" s="10"/>
      <c r="WLF316" s="10"/>
      <c r="WLG316" s="10"/>
      <c r="WLH316" s="10"/>
      <c r="WLI316" s="10"/>
      <c r="WLJ316" s="10"/>
      <c r="WLK316" s="10"/>
      <c r="WLL316" s="10"/>
      <c r="WLM316" s="10"/>
      <c r="WLN316" s="10"/>
      <c r="WLO316" s="10"/>
      <c r="WLP316" s="10"/>
      <c r="WLQ316" s="10"/>
      <c r="WLR316" s="10"/>
      <c r="WLS316" s="10"/>
      <c r="WLT316" s="10"/>
      <c r="WLU316" s="10"/>
      <c r="WLV316" s="10"/>
      <c r="WLW316" s="10"/>
      <c r="WLX316" s="10"/>
      <c r="WLY316" s="10"/>
      <c r="WLZ316" s="10"/>
      <c r="WMA316" s="10"/>
      <c r="WMB316" s="10"/>
      <c r="WMC316" s="10"/>
      <c r="WMD316" s="10"/>
      <c r="WME316" s="10"/>
      <c r="WMF316" s="10"/>
      <c r="WMG316" s="10"/>
      <c r="WMH316" s="10"/>
      <c r="WMI316" s="10"/>
      <c r="WMJ316" s="10"/>
      <c r="WMK316" s="10"/>
      <c r="WML316" s="10"/>
      <c r="WMM316" s="10"/>
      <c r="WMN316" s="10"/>
      <c r="WMO316" s="10"/>
      <c r="WMP316" s="10"/>
      <c r="WMQ316" s="10"/>
      <c r="WMR316" s="10"/>
      <c r="WMS316" s="10"/>
      <c r="WMT316" s="10"/>
      <c r="WMU316" s="10"/>
      <c r="WMV316" s="10"/>
      <c r="WMW316" s="10"/>
      <c r="WMX316" s="10"/>
      <c r="WMY316" s="10"/>
      <c r="WMZ316" s="10"/>
      <c r="WNA316" s="10"/>
      <c r="WNB316" s="10"/>
      <c r="WNC316" s="10"/>
      <c r="WND316" s="10"/>
      <c r="WNE316" s="10"/>
      <c r="WNF316" s="10"/>
      <c r="WNG316" s="10"/>
      <c r="WNH316" s="10"/>
      <c r="WNI316" s="10"/>
      <c r="WNJ316" s="10"/>
      <c r="WNK316" s="10"/>
      <c r="WNL316" s="10"/>
      <c r="WNM316" s="10"/>
      <c r="WNN316" s="10"/>
      <c r="WNO316" s="10"/>
      <c r="WNP316" s="10"/>
      <c r="WNQ316" s="10"/>
      <c r="WNR316" s="10"/>
      <c r="WNS316" s="10"/>
      <c r="WNT316" s="10"/>
      <c r="WNU316" s="10"/>
      <c r="WNV316" s="10"/>
      <c r="WNW316" s="10"/>
      <c r="WNX316" s="10"/>
      <c r="WNY316" s="10"/>
      <c r="WNZ316" s="10"/>
      <c r="WOA316" s="10"/>
      <c r="WOB316" s="10"/>
      <c r="WOC316" s="10"/>
      <c r="WOD316" s="10"/>
      <c r="WOE316" s="10"/>
      <c r="WOF316" s="10"/>
      <c r="WOG316" s="10"/>
      <c r="WOH316" s="10"/>
      <c r="WOI316" s="10"/>
      <c r="WOJ316" s="10"/>
      <c r="WOK316" s="10"/>
      <c r="WOL316" s="10"/>
      <c r="WOM316" s="10"/>
      <c r="WON316" s="10"/>
      <c r="WOO316" s="10"/>
      <c r="WOP316" s="10"/>
      <c r="WOQ316" s="10"/>
      <c r="WOR316" s="10"/>
      <c r="WOS316" s="10"/>
      <c r="WOT316" s="10"/>
      <c r="WOU316" s="10"/>
      <c r="WOV316" s="10"/>
      <c r="WOW316" s="10"/>
      <c r="WOX316" s="10"/>
      <c r="WOY316" s="10"/>
      <c r="WOZ316" s="10"/>
      <c r="WPA316" s="10"/>
      <c r="WPB316" s="10"/>
      <c r="WPC316" s="10"/>
      <c r="WPD316" s="10"/>
      <c r="WPE316" s="10"/>
      <c r="WPF316" s="10"/>
      <c r="WPG316" s="10"/>
      <c r="WPH316" s="10"/>
      <c r="WPI316" s="10"/>
      <c r="WPJ316" s="10"/>
      <c r="WPK316" s="10"/>
      <c r="WPL316" s="10"/>
      <c r="WPM316" s="10"/>
      <c r="WPN316" s="10"/>
      <c r="WPO316" s="10"/>
      <c r="WPP316" s="10"/>
      <c r="WPQ316" s="10"/>
      <c r="WPR316" s="10"/>
      <c r="WPS316" s="10"/>
      <c r="WPT316" s="10"/>
      <c r="WPU316" s="10"/>
      <c r="WPV316" s="10"/>
      <c r="WPW316" s="10"/>
      <c r="WPX316" s="10"/>
      <c r="WPY316" s="10"/>
      <c r="WPZ316" s="10"/>
      <c r="WQA316" s="10"/>
      <c r="WQB316" s="10"/>
      <c r="WQC316" s="10"/>
      <c r="WQD316" s="10"/>
      <c r="WQE316" s="10"/>
      <c r="WQF316" s="10"/>
      <c r="WQG316" s="10"/>
      <c r="WQH316" s="10"/>
      <c r="WQI316" s="10"/>
      <c r="WQJ316" s="10"/>
      <c r="WQK316" s="10"/>
      <c r="WQL316" s="10"/>
      <c r="WQM316" s="10"/>
      <c r="WQN316" s="10"/>
      <c r="WQO316" s="10"/>
      <c r="WQP316" s="10"/>
      <c r="WQQ316" s="10"/>
      <c r="WQR316" s="10"/>
      <c r="WQS316" s="10"/>
      <c r="WQT316" s="10"/>
      <c r="WQU316" s="10"/>
      <c r="WQV316" s="10"/>
      <c r="WQW316" s="10"/>
      <c r="WQX316" s="10"/>
      <c r="WQY316" s="10"/>
      <c r="WQZ316" s="10"/>
      <c r="WRA316" s="10"/>
      <c r="WRB316" s="10"/>
      <c r="WRC316" s="10"/>
      <c r="WRD316" s="10"/>
      <c r="WRE316" s="10"/>
      <c r="WRF316" s="10"/>
      <c r="WRG316" s="10"/>
      <c r="WRH316" s="10"/>
      <c r="WRI316" s="10"/>
      <c r="WRJ316" s="10"/>
      <c r="WRK316" s="10"/>
      <c r="WRL316" s="10"/>
      <c r="WRM316" s="10"/>
      <c r="WRN316" s="10"/>
      <c r="WRO316" s="10"/>
      <c r="WRP316" s="10"/>
      <c r="WRQ316" s="10"/>
      <c r="WRR316" s="10"/>
      <c r="WRS316" s="10"/>
      <c r="WRT316" s="10"/>
      <c r="WRU316" s="10"/>
      <c r="WRV316" s="10"/>
      <c r="WRW316" s="10"/>
      <c r="WRX316" s="10"/>
      <c r="WRY316" s="10"/>
      <c r="WRZ316" s="10"/>
      <c r="WSA316" s="10"/>
      <c r="WSB316" s="10"/>
      <c r="WSC316" s="10"/>
      <c r="WSD316" s="10"/>
      <c r="WSE316" s="10"/>
      <c r="WSF316" s="10"/>
      <c r="WSG316" s="10"/>
      <c r="WSH316" s="10"/>
      <c r="WSI316" s="10"/>
      <c r="WSJ316" s="10"/>
      <c r="WSK316" s="10"/>
      <c r="WSL316" s="10"/>
      <c r="WSM316" s="10"/>
      <c r="WSN316" s="10"/>
      <c r="WSO316" s="10"/>
      <c r="WSP316" s="10"/>
      <c r="WSQ316" s="10"/>
      <c r="WSR316" s="10"/>
      <c r="WSS316" s="10"/>
      <c r="WST316" s="10"/>
      <c r="WSU316" s="10"/>
      <c r="WSV316" s="10"/>
      <c r="WSW316" s="10"/>
      <c r="WSX316" s="10"/>
      <c r="WSY316" s="10"/>
      <c r="WSZ316" s="10"/>
      <c r="WTA316" s="10"/>
      <c r="WTB316" s="10"/>
      <c r="WTC316" s="10"/>
      <c r="WTD316" s="10"/>
      <c r="WTE316" s="10"/>
      <c r="WTF316" s="10"/>
      <c r="WTG316" s="10"/>
      <c r="WTH316" s="10"/>
      <c r="WTI316" s="10"/>
      <c r="WTJ316" s="10"/>
      <c r="WTK316" s="10"/>
      <c r="WTL316" s="10"/>
      <c r="WTM316" s="10"/>
      <c r="WTN316" s="10"/>
      <c r="WTO316" s="10"/>
      <c r="WTP316" s="10"/>
      <c r="WTQ316" s="10"/>
      <c r="WTR316" s="10"/>
      <c r="WTS316" s="10"/>
      <c r="WTT316" s="10"/>
      <c r="WTU316" s="10"/>
      <c r="WTV316" s="10"/>
      <c r="WTW316" s="10"/>
      <c r="WTX316" s="10"/>
      <c r="WTY316" s="10"/>
      <c r="WTZ316" s="10"/>
      <c r="WUA316" s="10"/>
      <c r="WUB316" s="10"/>
      <c r="WUC316" s="10"/>
      <c r="WUD316" s="10"/>
      <c r="WUE316" s="10"/>
      <c r="WUF316" s="10"/>
      <c r="WUG316" s="10"/>
      <c r="WUH316" s="10"/>
      <c r="WUI316" s="10"/>
      <c r="WUJ316" s="10"/>
      <c r="WUK316" s="10"/>
      <c r="WUL316" s="10"/>
      <c r="WUM316" s="10"/>
      <c r="WUN316" s="10"/>
      <c r="WUO316" s="10"/>
      <c r="WUP316" s="10"/>
      <c r="WUQ316" s="10"/>
      <c r="WUR316" s="10"/>
      <c r="WUS316" s="10"/>
      <c r="WUT316" s="10"/>
      <c r="WUU316" s="10"/>
      <c r="WUV316" s="10"/>
      <c r="WUW316" s="10"/>
      <c r="WUX316" s="10"/>
      <c r="WUY316" s="10"/>
      <c r="WUZ316" s="10"/>
      <c r="WVA316" s="10"/>
      <c r="WVB316" s="10"/>
      <c r="WVC316" s="10"/>
      <c r="WVD316" s="10"/>
      <c r="WVE316" s="10"/>
      <c r="WVF316" s="10"/>
      <c r="WVG316" s="10"/>
      <c r="WVH316" s="10"/>
      <c r="WVI316" s="10"/>
      <c r="WVJ316" s="10"/>
      <c r="WVK316" s="10"/>
      <c r="WVL316" s="10"/>
      <c r="WVM316" s="10"/>
      <c r="WVN316" s="10"/>
      <c r="WVO316" s="10"/>
      <c r="WVP316" s="10"/>
      <c r="WVQ316" s="10"/>
      <c r="WVR316" s="10"/>
      <c r="WVS316" s="10"/>
      <c r="WVT316" s="10"/>
      <c r="WVU316" s="10"/>
      <c r="WVV316" s="10"/>
      <c r="WVW316" s="10"/>
      <c r="WVX316" s="10"/>
      <c r="WVY316" s="10"/>
      <c r="WVZ316" s="10"/>
      <c r="WWA316" s="10"/>
      <c r="WWB316" s="10"/>
      <c r="WWC316" s="10"/>
      <c r="WWD316" s="10"/>
      <c r="WWE316" s="10"/>
      <c r="WWF316" s="10"/>
      <c r="WWG316" s="10"/>
      <c r="WWH316" s="10"/>
      <c r="WWI316" s="10"/>
      <c r="WWJ316" s="10"/>
      <c r="WWK316" s="10"/>
      <c r="WWL316" s="10"/>
      <c r="WWM316" s="10"/>
      <c r="WWN316" s="10"/>
      <c r="WWO316" s="10"/>
      <c r="WWP316" s="10"/>
      <c r="WWQ316" s="10"/>
      <c r="WWR316" s="10"/>
      <c r="WWS316" s="10"/>
      <c r="WWT316" s="10"/>
      <c r="WWU316" s="10"/>
      <c r="WWV316" s="10"/>
      <c r="WWW316" s="10"/>
      <c r="WWX316" s="10"/>
      <c r="WWY316" s="10"/>
      <c r="WWZ316" s="10"/>
      <c r="WXA316" s="10"/>
      <c r="WXB316" s="10"/>
      <c r="WXC316" s="10"/>
      <c r="WXD316" s="10"/>
      <c r="WXE316" s="10"/>
      <c r="WXF316" s="10"/>
      <c r="WXG316" s="10"/>
      <c r="WXH316" s="10"/>
      <c r="WXI316" s="10"/>
      <c r="WXJ316" s="10"/>
      <c r="WXK316" s="10"/>
      <c r="WXL316" s="10"/>
      <c r="WXM316" s="10"/>
      <c r="WXN316" s="10"/>
      <c r="WXO316" s="10"/>
      <c r="WXP316" s="10"/>
      <c r="WXQ316" s="10"/>
      <c r="WXR316" s="10"/>
      <c r="WXS316" s="10"/>
      <c r="WXT316" s="10"/>
      <c r="WXU316" s="10"/>
      <c r="WXV316" s="10"/>
      <c r="WXW316" s="10"/>
      <c r="WXX316" s="10"/>
      <c r="WXY316" s="10"/>
      <c r="WXZ316" s="10"/>
      <c r="WYA316" s="10"/>
      <c r="WYB316" s="10"/>
      <c r="WYC316" s="10"/>
      <c r="WYD316" s="10"/>
      <c r="WYE316" s="10"/>
      <c r="WYF316" s="10"/>
      <c r="WYG316" s="10"/>
      <c r="WYH316" s="10"/>
      <c r="WYI316" s="10"/>
      <c r="WYJ316" s="10"/>
      <c r="WYK316" s="10"/>
      <c r="WYL316" s="10"/>
      <c r="WYM316" s="10"/>
      <c r="WYN316" s="10"/>
      <c r="WYO316" s="10"/>
      <c r="WYP316" s="10"/>
      <c r="WYQ316" s="10"/>
      <c r="WYR316" s="10"/>
      <c r="WYS316" s="10"/>
      <c r="WYT316" s="10"/>
      <c r="WYU316" s="10"/>
      <c r="WYV316" s="10"/>
      <c r="WYW316" s="10"/>
      <c r="WYX316" s="10"/>
      <c r="WYY316" s="10"/>
      <c r="WYZ316" s="10"/>
      <c r="WZA316" s="10"/>
      <c r="WZB316" s="10"/>
      <c r="WZC316" s="10"/>
      <c r="WZD316" s="10"/>
      <c r="WZE316" s="10"/>
      <c r="WZF316" s="10"/>
      <c r="WZG316" s="10"/>
      <c r="WZH316" s="10"/>
      <c r="WZI316" s="10"/>
      <c r="WZJ316" s="10"/>
      <c r="WZK316" s="10"/>
      <c r="WZL316" s="10"/>
      <c r="WZM316" s="10"/>
      <c r="WZN316" s="10"/>
      <c r="WZO316" s="10"/>
      <c r="WZP316" s="10"/>
      <c r="WZQ316" s="10"/>
      <c r="WZR316" s="10"/>
      <c r="WZS316" s="10"/>
      <c r="WZT316" s="10"/>
      <c r="WZU316" s="10"/>
      <c r="WZV316" s="10"/>
      <c r="WZW316" s="10"/>
      <c r="WZX316" s="10"/>
      <c r="WZY316" s="10"/>
      <c r="WZZ316" s="10"/>
      <c r="XAA316" s="10"/>
      <c r="XAB316" s="10"/>
      <c r="XAC316" s="10"/>
      <c r="XAD316" s="10"/>
      <c r="XAE316" s="10"/>
      <c r="XAF316" s="10"/>
      <c r="XAG316" s="10"/>
      <c r="XAH316" s="10"/>
      <c r="XAI316" s="10"/>
      <c r="XAJ316" s="10"/>
      <c r="XAK316" s="10"/>
      <c r="XAL316" s="10"/>
      <c r="XAM316" s="10"/>
      <c r="XAN316" s="10"/>
      <c r="XAO316" s="10"/>
      <c r="XAP316" s="10"/>
      <c r="XAQ316" s="10"/>
      <c r="XAR316" s="10"/>
      <c r="XAS316" s="10"/>
      <c r="XAT316" s="10"/>
      <c r="XAU316" s="10"/>
      <c r="XAV316" s="10"/>
      <c r="XAW316" s="10"/>
      <c r="XAX316" s="10"/>
      <c r="XAY316" s="10"/>
      <c r="XAZ316" s="10"/>
      <c r="XBA316" s="10"/>
      <c r="XBB316" s="10"/>
      <c r="XBC316" s="10"/>
      <c r="XBD316" s="10"/>
      <c r="XBE316" s="10"/>
      <c r="XBF316" s="10"/>
      <c r="XBG316" s="10"/>
      <c r="XBH316" s="10"/>
      <c r="XBI316" s="10"/>
      <c r="XBJ316" s="10"/>
      <c r="XBK316" s="10"/>
      <c r="XBL316" s="10"/>
      <c r="XBM316" s="10"/>
      <c r="XBN316" s="10"/>
      <c r="XBO316" s="10"/>
      <c r="XBP316" s="10"/>
      <c r="XBQ316" s="10"/>
      <c r="XBR316" s="10"/>
      <c r="XBS316" s="10"/>
      <c r="XBT316" s="10"/>
      <c r="XBU316" s="10"/>
      <c r="XBV316" s="10"/>
      <c r="XBW316" s="10"/>
      <c r="XBX316" s="10"/>
      <c r="XBY316" s="10"/>
      <c r="XBZ316" s="10"/>
      <c r="XCA316" s="10"/>
      <c r="XCB316" s="10"/>
      <c r="XCC316" s="10"/>
      <c r="XCD316" s="10"/>
      <c r="XCE316" s="10"/>
      <c r="XCF316" s="10"/>
      <c r="XCG316" s="10"/>
      <c r="XCH316" s="10"/>
      <c r="XCI316" s="10"/>
      <c r="XCJ316" s="10"/>
      <c r="XCK316" s="10"/>
      <c r="XCL316" s="10"/>
      <c r="XCM316" s="10"/>
      <c r="XCN316" s="10"/>
      <c r="XCO316" s="10"/>
      <c r="XCP316" s="10"/>
      <c r="XCQ316" s="10"/>
      <c r="XCR316" s="10"/>
      <c r="XCS316" s="10"/>
      <c r="XCT316" s="10"/>
      <c r="XCU316" s="10"/>
      <c r="XCV316" s="10"/>
      <c r="XCW316" s="10"/>
      <c r="XCX316" s="10"/>
      <c r="XCY316" s="10"/>
      <c r="XCZ316" s="10"/>
      <c r="XDA316" s="10"/>
      <c r="XDB316" s="10"/>
      <c r="XDC316" s="10"/>
      <c r="XDD316" s="10"/>
      <c r="XDE316" s="10"/>
      <c r="XDF316" s="10"/>
      <c r="XDG316" s="10"/>
      <c r="XDH316" s="10"/>
      <c r="XDI316" s="10"/>
      <c r="XDJ316" s="10"/>
      <c r="XDK316" s="10"/>
      <c r="XDL316" s="10"/>
      <c r="XDM316" s="10"/>
      <c r="XDN316" s="10"/>
      <c r="XDO316" s="10"/>
      <c r="XDP316" s="10"/>
      <c r="XDQ316" s="10"/>
      <c r="XDR316" s="10"/>
      <c r="XDS316" s="10"/>
      <c r="XDT316" s="10"/>
      <c r="XDU316" s="10"/>
      <c r="XDV316" s="10"/>
      <c r="XDW316" s="10"/>
      <c r="XDX316" s="10"/>
      <c r="XDY316" s="10"/>
      <c r="XDZ316" s="10"/>
      <c r="XEA316" s="10"/>
      <c r="XEB316" s="10"/>
      <c r="XEC316" s="10"/>
      <c r="XED316" s="10"/>
      <c r="XEE316" s="10"/>
      <c r="XEF316" s="10"/>
      <c r="XEG316" s="10"/>
      <c r="XEH316" s="10"/>
      <c r="XEI316" s="10"/>
      <c r="XEJ316" s="10"/>
      <c r="XEK316" s="10"/>
      <c r="XEL316" s="10"/>
      <c r="XEM316" s="10"/>
      <c r="XEN316" s="10"/>
      <c r="XEO316" s="10"/>
      <c r="XEP316" s="10"/>
      <c r="XEQ316" s="10"/>
      <c r="XER316" s="10"/>
      <c r="XES316" s="10"/>
      <c r="XET316" s="10"/>
      <c r="XEU316" s="10"/>
      <c r="XEV316" s="10"/>
      <c r="XEW316" s="10"/>
      <c r="XEX316" s="10"/>
      <c r="XEY316" s="10"/>
      <c r="XEZ316" s="10"/>
      <c r="XFA316" s="10"/>
      <c r="XFB316" s="10"/>
      <c r="XFC316" s="10"/>
      <c r="XFD316" s="10"/>
    </row>
    <row r="317" spans="1:16384" x14ac:dyDescent="0.3">
      <c r="A317" s="9" t="str">
        <f t="shared" si="5"/>
        <v>NCAProperty, plant and equipment</v>
      </c>
      <c r="B317" s="10" t="s">
        <v>38</v>
      </c>
      <c r="C317" s="10" t="s">
        <v>38</v>
      </c>
      <c r="D317" s="10"/>
      <c r="E317" s="11" t="s">
        <v>127</v>
      </c>
      <c r="F317" s="11" t="s">
        <v>121</v>
      </c>
      <c r="G317" s="11" t="s">
        <v>128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  <c r="IW317" s="10"/>
      <c r="IX317" s="10"/>
      <c r="IY317" s="10"/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  <c r="JQ317" s="10"/>
      <c r="JR317" s="10"/>
      <c r="JS317" s="10"/>
      <c r="JT317" s="10"/>
      <c r="JU317" s="10"/>
      <c r="JV317" s="10"/>
      <c r="JW317" s="10"/>
      <c r="JX317" s="10"/>
      <c r="JY317" s="10"/>
      <c r="JZ317" s="10"/>
      <c r="KA317" s="10"/>
      <c r="KB317" s="10"/>
      <c r="KC317" s="10"/>
      <c r="KD317" s="10"/>
      <c r="KE317" s="10"/>
      <c r="KF317" s="10"/>
      <c r="KG317" s="10"/>
      <c r="KH317" s="10"/>
      <c r="KI317" s="10"/>
      <c r="KJ317" s="10"/>
      <c r="KK317" s="10"/>
      <c r="KL317" s="10"/>
      <c r="KM317" s="10"/>
      <c r="KN317" s="10"/>
      <c r="KO317" s="10"/>
      <c r="KP317" s="10"/>
      <c r="KQ317" s="10"/>
      <c r="KR317" s="10"/>
      <c r="KS317" s="10"/>
      <c r="KT317" s="10"/>
      <c r="KU317" s="10"/>
      <c r="KV317" s="10"/>
      <c r="KW317" s="10"/>
      <c r="KX317" s="10"/>
      <c r="KY317" s="10"/>
      <c r="KZ317" s="10"/>
      <c r="LA317" s="10"/>
      <c r="LB317" s="10"/>
      <c r="LC317" s="10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10"/>
      <c r="LP317" s="10"/>
      <c r="LQ317" s="10"/>
      <c r="LR317" s="10"/>
      <c r="LS317" s="10"/>
      <c r="LT317" s="10"/>
      <c r="LU317" s="10"/>
      <c r="LV317" s="10"/>
      <c r="LW317" s="10"/>
      <c r="LX317" s="10"/>
      <c r="LY317" s="10"/>
      <c r="LZ317" s="10"/>
      <c r="MA317" s="10"/>
      <c r="MB317" s="10"/>
      <c r="MC317" s="10"/>
      <c r="MD317" s="10"/>
      <c r="ME317" s="10"/>
      <c r="MF317" s="10"/>
      <c r="MG317" s="10"/>
      <c r="MH317" s="10"/>
      <c r="MI317" s="10"/>
      <c r="MJ317" s="10"/>
      <c r="MK317" s="10"/>
      <c r="ML317" s="10"/>
      <c r="MM317" s="10"/>
      <c r="MN317" s="10"/>
      <c r="MO317" s="10"/>
      <c r="MP317" s="10"/>
      <c r="MQ317" s="10"/>
      <c r="MR317" s="10"/>
      <c r="MS317" s="10"/>
      <c r="MT317" s="10"/>
      <c r="MU317" s="10"/>
      <c r="MV317" s="10"/>
      <c r="MW317" s="10"/>
      <c r="MX317" s="10"/>
      <c r="MY317" s="10"/>
      <c r="MZ317" s="10"/>
      <c r="NA317" s="10"/>
      <c r="NB317" s="10"/>
      <c r="NC317" s="10"/>
      <c r="ND317" s="10"/>
      <c r="NE317" s="10"/>
      <c r="NF317" s="10"/>
      <c r="NG317" s="10"/>
      <c r="NH317" s="10"/>
      <c r="NI317" s="10"/>
      <c r="NJ317" s="10"/>
      <c r="NK317" s="10"/>
      <c r="NL317" s="10"/>
      <c r="NM317" s="10"/>
      <c r="NN317" s="10"/>
      <c r="NO317" s="10"/>
      <c r="NP317" s="10"/>
      <c r="NQ317" s="10"/>
      <c r="NR317" s="10"/>
      <c r="NS317" s="10"/>
      <c r="NT317" s="10"/>
      <c r="NU317" s="10"/>
      <c r="NV317" s="10"/>
      <c r="NW317" s="10"/>
      <c r="NX317" s="10"/>
      <c r="NY317" s="10"/>
      <c r="NZ317" s="10"/>
      <c r="OA317" s="10"/>
      <c r="OB317" s="10"/>
      <c r="OC317" s="10"/>
      <c r="OD317" s="10"/>
      <c r="OE317" s="10"/>
      <c r="OF317" s="10"/>
      <c r="OG317" s="10"/>
      <c r="OH317" s="10"/>
      <c r="OI317" s="10"/>
      <c r="OJ317" s="10"/>
      <c r="OK317" s="10"/>
      <c r="OL317" s="10"/>
      <c r="OM317" s="10"/>
      <c r="ON317" s="10"/>
      <c r="OO317" s="10"/>
      <c r="OP317" s="10"/>
      <c r="OQ317" s="10"/>
      <c r="OR317" s="10"/>
      <c r="OS317" s="10"/>
      <c r="OT317" s="10"/>
      <c r="OU317" s="10"/>
      <c r="OV317" s="10"/>
      <c r="OW317" s="10"/>
      <c r="OX317" s="10"/>
      <c r="OY317" s="10"/>
      <c r="OZ317" s="10"/>
      <c r="PA317" s="10"/>
      <c r="PB317" s="10"/>
      <c r="PC317" s="10"/>
      <c r="PD317" s="10"/>
      <c r="PE317" s="10"/>
      <c r="PF317" s="10"/>
      <c r="PG317" s="10"/>
      <c r="PH317" s="10"/>
      <c r="PI317" s="10"/>
      <c r="PJ317" s="10"/>
      <c r="PK317" s="10"/>
      <c r="PL317" s="10"/>
      <c r="PM317" s="10"/>
      <c r="PN317" s="10"/>
      <c r="PO317" s="10"/>
      <c r="PP317" s="10"/>
      <c r="PQ317" s="10"/>
      <c r="PR317" s="10"/>
      <c r="PS317" s="10"/>
      <c r="PT317" s="10"/>
      <c r="PU317" s="10"/>
      <c r="PV317" s="10"/>
      <c r="PW317" s="10"/>
      <c r="PX317" s="10"/>
      <c r="PY317" s="10"/>
      <c r="PZ317" s="10"/>
      <c r="QA317" s="10"/>
      <c r="QB317" s="10"/>
      <c r="QC317" s="10"/>
      <c r="QD317" s="10"/>
      <c r="QE317" s="10"/>
      <c r="QF317" s="10"/>
      <c r="QG317" s="10"/>
      <c r="QH317" s="10"/>
      <c r="QI317" s="10"/>
      <c r="QJ317" s="10"/>
      <c r="QK317" s="10"/>
      <c r="QL317" s="10"/>
      <c r="QM317" s="10"/>
      <c r="QN317" s="10"/>
      <c r="QO317" s="10"/>
      <c r="QP317" s="10"/>
      <c r="QQ317" s="10"/>
      <c r="QR317" s="10"/>
      <c r="QS317" s="10"/>
      <c r="QT317" s="10"/>
      <c r="QU317" s="10"/>
      <c r="QV317" s="10"/>
      <c r="QW317" s="10"/>
      <c r="QX317" s="10"/>
      <c r="QY317" s="10"/>
      <c r="QZ317" s="10"/>
      <c r="RA317" s="10"/>
      <c r="RB317" s="10"/>
      <c r="RC317" s="10"/>
      <c r="RD317" s="10"/>
      <c r="RE317" s="10"/>
      <c r="RF317" s="10"/>
      <c r="RG317" s="10"/>
      <c r="RH317" s="10"/>
      <c r="RI317" s="10"/>
      <c r="RJ317" s="10"/>
      <c r="RK317" s="10"/>
      <c r="RL317" s="10"/>
      <c r="RM317" s="10"/>
      <c r="RN317" s="10"/>
      <c r="RO317" s="10"/>
      <c r="RP317" s="10"/>
      <c r="RQ317" s="10"/>
      <c r="RR317" s="10"/>
      <c r="RS317" s="10"/>
      <c r="RT317" s="10"/>
      <c r="RU317" s="10"/>
      <c r="RV317" s="10"/>
      <c r="RW317" s="10"/>
      <c r="RX317" s="10"/>
      <c r="RY317" s="10"/>
      <c r="RZ317" s="10"/>
      <c r="SA317" s="10"/>
      <c r="SB317" s="10"/>
      <c r="SC317" s="10"/>
      <c r="SD317" s="10"/>
      <c r="SE317" s="10"/>
      <c r="SF317" s="10"/>
      <c r="SG317" s="10"/>
      <c r="SH317" s="10"/>
      <c r="SI317" s="10"/>
      <c r="SJ317" s="10"/>
      <c r="SK317" s="10"/>
      <c r="SL317" s="10"/>
      <c r="SM317" s="10"/>
      <c r="SN317" s="10"/>
      <c r="SO317" s="10"/>
      <c r="SP317" s="10"/>
      <c r="SQ317" s="10"/>
      <c r="SR317" s="10"/>
      <c r="SS317" s="10"/>
      <c r="ST317" s="10"/>
      <c r="SU317" s="10"/>
      <c r="SV317" s="10"/>
      <c r="SW317" s="10"/>
      <c r="SX317" s="10"/>
      <c r="SY317" s="10"/>
      <c r="SZ317" s="10"/>
      <c r="TA317" s="10"/>
      <c r="TB317" s="10"/>
      <c r="TC317" s="10"/>
      <c r="TD317" s="10"/>
      <c r="TE317" s="10"/>
      <c r="TF317" s="10"/>
      <c r="TG317" s="10"/>
      <c r="TH317" s="10"/>
      <c r="TI317" s="10"/>
      <c r="TJ317" s="10"/>
      <c r="TK317" s="10"/>
      <c r="TL317" s="10"/>
      <c r="TM317" s="10"/>
      <c r="TN317" s="10"/>
      <c r="TO317" s="10"/>
      <c r="TP317" s="10"/>
      <c r="TQ317" s="10"/>
      <c r="TR317" s="10"/>
      <c r="TS317" s="10"/>
      <c r="TT317" s="10"/>
      <c r="TU317" s="10"/>
      <c r="TV317" s="10"/>
      <c r="TW317" s="10"/>
      <c r="TX317" s="10"/>
      <c r="TY317" s="10"/>
      <c r="TZ317" s="10"/>
      <c r="UA317" s="10"/>
      <c r="UB317" s="10"/>
      <c r="UC317" s="10"/>
      <c r="UD317" s="10"/>
      <c r="UE317" s="10"/>
      <c r="UF317" s="10"/>
      <c r="UG317" s="10"/>
      <c r="UH317" s="10"/>
      <c r="UI317" s="10"/>
      <c r="UJ317" s="10"/>
      <c r="UK317" s="10"/>
      <c r="UL317" s="10"/>
      <c r="UM317" s="10"/>
      <c r="UN317" s="10"/>
      <c r="UO317" s="10"/>
      <c r="UP317" s="10"/>
      <c r="UQ317" s="10"/>
      <c r="UR317" s="10"/>
      <c r="US317" s="10"/>
      <c r="UT317" s="10"/>
      <c r="UU317" s="10"/>
      <c r="UV317" s="10"/>
      <c r="UW317" s="10"/>
      <c r="UX317" s="10"/>
      <c r="UY317" s="10"/>
      <c r="UZ317" s="10"/>
      <c r="VA317" s="10"/>
      <c r="VB317" s="10"/>
      <c r="VC317" s="10"/>
      <c r="VD317" s="10"/>
      <c r="VE317" s="10"/>
      <c r="VF317" s="10"/>
      <c r="VG317" s="10"/>
      <c r="VH317" s="10"/>
      <c r="VI317" s="10"/>
      <c r="VJ317" s="10"/>
      <c r="VK317" s="10"/>
      <c r="VL317" s="10"/>
      <c r="VM317" s="10"/>
      <c r="VN317" s="10"/>
      <c r="VO317" s="10"/>
      <c r="VP317" s="10"/>
      <c r="VQ317" s="10"/>
      <c r="VR317" s="10"/>
      <c r="VS317" s="10"/>
      <c r="VT317" s="10"/>
      <c r="VU317" s="10"/>
      <c r="VV317" s="10"/>
      <c r="VW317" s="10"/>
      <c r="VX317" s="10"/>
      <c r="VY317" s="10"/>
      <c r="VZ317" s="10"/>
      <c r="WA317" s="10"/>
      <c r="WB317" s="10"/>
      <c r="WC317" s="10"/>
      <c r="WD317" s="10"/>
      <c r="WE317" s="10"/>
      <c r="WF317" s="10"/>
      <c r="WG317" s="10"/>
      <c r="WH317" s="10"/>
      <c r="WI317" s="10"/>
      <c r="WJ317" s="10"/>
      <c r="WK317" s="10"/>
      <c r="WL317" s="10"/>
      <c r="WM317" s="10"/>
      <c r="WN317" s="10"/>
      <c r="WO317" s="10"/>
      <c r="WP317" s="10"/>
      <c r="WQ317" s="10"/>
      <c r="WR317" s="10"/>
      <c r="WS317" s="10"/>
      <c r="WT317" s="10"/>
      <c r="WU317" s="10"/>
      <c r="WV317" s="10"/>
      <c r="WW317" s="10"/>
      <c r="WX317" s="10"/>
      <c r="WY317" s="10"/>
      <c r="WZ317" s="10"/>
      <c r="XA317" s="10"/>
      <c r="XB317" s="10"/>
      <c r="XC317" s="10"/>
      <c r="XD317" s="10"/>
      <c r="XE317" s="10"/>
      <c r="XF317" s="10"/>
      <c r="XG317" s="10"/>
      <c r="XH317" s="10"/>
      <c r="XI317" s="10"/>
      <c r="XJ317" s="10"/>
      <c r="XK317" s="10"/>
      <c r="XL317" s="10"/>
      <c r="XM317" s="10"/>
      <c r="XN317" s="10"/>
      <c r="XO317" s="10"/>
      <c r="XP317" s="10"/>
      <c r="XQ317" s="10"/>
      <c r="XR317" s="10"/>
      <c r="XS317" s="10"/>
      <c r="XT317" s="10"/>
      <c r="XU317" s="10"/>
      <c r="XV317" s="10"/>
      <c r="XW317" s="10"/>
      <c r="XX317" s="10"/>
      <c r="XY317" s="10"/>
      <c r="XZ317" s="10"/>
      <c r="YA317" s="10"/>
      <c r="YB317" s="10"/>
      <c r="YC317" s="10"/>
      <c r="YD317" s="10"/>
      <c r="YE317" s="10"/>
      <c r="YF317" s="10"/>
      <c r="YG317" s="10"/>
      <c r="YH317" s="10"/>
      <c r="YI317" s="10"/>
      <c r="YJ317" s="10"/>
      <c r="YK317" s="10"/>
      <c r="YL317" s="10"/>
      <c r="YM317" s="10"/>
      <c r="YN317" s="10"/>
      <c r="YO317" s="10"/>
      <c r="YP317" s="10"/>
      <c r="YQ317" s="10"/>
      <c r="YR317" s="10"/>
      <c r="YS317" s="10"/>
      <c r="YT317" s="10"/>
      <c r="YU317" s="10"/>
      <c r="YV317" s="10"/>
      <c r="YW317" s="10"/>
      <c r="YX317" s="10"/>
      <c r="YY317" s="10"/>
      <c r="YZ317" s="10"/>
      <c r="ZA317" s="10"/>
      <c r="ZB317" s="10"/>
      <c r="ZC317" s="10"/>
      <c r="ZD317" s="10"/>
      <c r="ZE317" s="10"/>
      <c r="ZF317" s="10"/>
      <c r="ZG317" s="10"/>
      <c r="ZH317" s="10"/>
      <c r="ZI317" s="10"/>
      <c r="ZJ317" s="10"/>
      <c r="ZK317" s="10"/>
      <c r="ZL317" s="10"/>
      <c r="ZM317" s="10"/>
      <c r="ZN317" s="10"/>
      <c r="ZO317" s="10"/>
      <c r="ZP317" s="10"/>
      <c r="ZQ317" s="10"/>
      <c r="ZR317" s="10"/>
      <c r="ZS317" s="10"/>
      <c r="ZT317" s="10"/>
      <c r="ZU317" s="10"/>
      <c r="ZV317" s="10"/>
      <c r="ZW317" s="10"/>
      <c r="ZX317" s="10"/>
      <c r="ZY317" s="10"/>
      <c r="ZZ317" s="10"/>
      <c r="AAA317" s="10"/>
      <c r="AAB317" s="10"/>
      <c r="AAC317" s="10"/>
      <c r="AAD317" s="10"/>
      <c r="AAE317" s="10"/>
      <c r="AAF317" s="10"/>
      <c r="AAG317" s="10"/>
      <c r="AAH317" s="10"/>
      <c r="AAI317" s="10"/>
      <c r="AAJ317" s="10"/>
      <c r="AAK317" s="10"/>
      <c r="AAL317" s="10"/>
      <c r="AAM317" s="10"/>
      <c r="AAN317" s="10"/>
      <c r="AAO317" s="10"/>
      <c r="AAP317" s="10"/>
      <c r="AAQ317" s="10"/>
      <c r="AAR317" s="10"/>
      <c r="AAS317" s="10"/>
      <c r="AAT317" s="10"/>
      <c r="AAU317" s="10"/>
      <c r="AAV317" s="10"/>
      <c r="AAW317" s="10"/>
      <c r="AAX317" s="10"/>
      <c r="AAY317" s="10"/>
      <c r="AAZ317" s="10"/>
      <c r="ABA317" s="10"/>
      <c r="ABB317" s="10"/>
      <c r="ABC317" s="10"/>
      <c r="ABD317" s="10"/>
      <c r="ABE317" s="10"/>
      <c r="ABF317" s="10"/>
      <c r="ABG317" s="10"/>
      <c r="ABH317" s="10"/>
      <c r="ABI317" s="10"/>
      <c r="ABJ317" s="10"/>
      <c r="ABK317" s="10"/>
      <c r="ABL317" s="10"/>
      <c r="ABM317" s="10"/>
      <c r="ABN317" s="10"/>
      <c r="ABO317" s="10"/>
      <c r="ABP317" s="10"/>
      <c r="ABQ317" s="10"/>
      <c r="ABR317" s="10"/>
      <c r="ABS317" s="10"/>
      <c r="ABT317" s="10"/>
      <c r="ABU317" s="10"/>
      <c r="ABV317" s="10"/>
      <c r="ABW317" s="10"/>
      <c r="ABX317" s="10"/>
      <c r="ABY317" s="10"/>
      <c r="ABZ317" s="10"/>
      <c r="ACA317" s="10"/>
      <c r="ACB317" s="10"/>
      <c r="ACC317" s="10"/>
      <c r="ACD317" s="10"/>
      <c r="ACE317" s="10"/>
      <c r="ACF317" s="10"/>
      <c r="ACG317" s="10"/>
      <c r="ACH317" s="10"/>
      <c r="ACI317" s="10"/>
      <c r="ACJ317" s="10"/>
      <c r="ACK317" s="10"/>
      <c r="ACL317" s="10"/>
      <c r="ACM317" s="10"/>
      <c r="ACN317" s="10"/>
      <c r="ACO317" s="10"/>
      <c r="ACP317" s="10"/>
      <c r="ACQ317" s="10"/>
      <c r="ACR317" s="10"/>
      <c r="ACS317" s="10"/>
      <c r="ACT317" s="10"/>
      <c r="ACU317" s="10"/>
      <c r="ACV317" s="10"/>
      <c r="ACW317" s="10"/>
      <c r="ACX317" s="10"/>
      <c r="ACY317" s="10"/>
      <c r="ACZ317" s="10"/>
      <c r="ADA317" s="10"/>
      <c r="ADB317" s="10"/>
      <c r="ADC317" s="10"/>
      <c r="ADD317" s="10"/>
      <c r="ADE317" s="10"/>
      <c r="ADF317" s="10"/>
      <c r="ADG317" s="10"/>
      <c r="ADH317" s="10"/>
      <c r="ADI317" s="10"/>
      <c r="ADJ317" s="10"/>
      <c r="ADK317" s="10"/>
      <c r="ADL317" s="10"/>
      <c r="ADM317" s="10"/>
      <c r="ADN317" s="10"/>
      <c r="ADO317" s="10"/>
      <c r="ADP317" s="10"/>
      <c r="ADQ317" s="10"/>
      <c r="ADR317" s="10"/>
      <c r="ADS317" s="10"/>
      <c r="ADT317" s="10"/>
      <c r="ADU317" s="10"/>
      <c r="ADV317" s="10"/>
      <c r="ADW317" s="10"/>
      <c r="ADX317" s="10"/>
      <c r="ADY317" s="10"/>
      <c r="ADZ317" s="10"/>
      <c r="AEA317" s="10"/>
      <c r="AEB317" s="10"/>
      <c r="AEC317" s="10"/>
      <c r="AED317" s="10"/>
      <c r="AEE317" s="10"/>
      <c r="AEF317" s="10"/>
      <c r="AEG317" s="10"/>
      <c r="AEH317" s="10"/>
      <c r="AEI317" s="10"/>
      <c r="AEJ317" s="10"/>
      <c r="AEK317" s="10"/>
      <c r="AEL317" s="10"/>
      <c r="AEM317" s="10"/>
      <c r="AEN317" s="10"/>
      <c r="AEO317" s="10"/>
      <c r="AEP317" s="10"/>
      <c r="AEQ317" s="10"/>
      <c r="AER317" s="10"/>
      <c r="AES317" s="10"/>
      <c r="AET317" s="10"/>
      <c r="AEU317" s="10"/>
      <c r="AEV317" s="10"/>
      <c r="AEW317" s="10"/>
      <c r="AEX317" s="10"/>
      <c r="AEY317" s="10"/>
      <c r="AEZ317" s="10"/>
      <c r="AFA317" s="10"/>
      <c r="AFB317" s="10"/>
      <c r="AFC317" s="10"/>
      <c r="AFD317" s="10"/>
      <c r="AFE317" s="10"/>
      <c r="AFF317" s="10"/>
      <c r="AFG317" s="10"/>
      <c r="AFH317" s="10"/>
      <c r="AFI317" s="10"/>
      <c r="AFJ317" s="10"/>
      <c r="AFK317" s="10"/>
      <c r="AFL317" s="10"/>
      <c r="AFM317" s="10"/>
      <c r="AFN317" s="10"/>
      <c r="AFO317" s="10"/>
      <c r="AFP317" s="10"/>
      <c r="AFQ317" s="10"/>
      <c r="AFR317" s="10"/>
      <c r="AFS317" s="10"/>
      <c r="AFT317" s="10"/>
      <c r="AFU317" s="10"/>
      <c r="AFV317" s="10"/>
      <c r="AFW317" s="10"/>
      <c r="AFX317" s="10"/>
      <c r="AFY317" s="10"/>
      <c r="AFZ317" s="10"/>
      <c r="AGA317" s="10"/>
      <c r="AGB317" s="10"/>
      <c r="AGC317" s="10"/>
      <c r="AGD317" s="10"/>
      <c r="AGE317" s="10"/>
      <c r="AGF317" s="10"/>
      <c r="AGG317" s="10"/>
      <c r="AGH317" s="10"/>
      <c r="AGI317" s="10"/>
      <c r="AGJ317" s="10"/>
      <c r="AGK317" s="10"/>
      <c r="AGL317" s="10"/>
      <c r="AGM317" s="10"/>
      <c r="AGN317" s="10"/>
      <c r="AGO317" s="10"/>
      <c r="AGP317" s="10"/>
      <c r="AGQ317" s="10"/>
      <c r="AGR317" s="10"/>
      <c r="AGS317" s="10"/>
      <c r="AGT317" s="10"/>
      <c r="AGU317" s="10"/>
      <c r="AGV317" s="10"/>
      <c r="AGW317" s="10"/>
      <c r="AGX317" s="10"/>
      <c r="AGY317" s="10"/>
      <c r="AGZ317" s="10"/>
      <c r="AHA317" s="10"/>
      <c r="AHB317" s="10"/>
      <c r="AHC317" s="10"/>
      <c r="AHD317" s="10"/>
      <c r="AHE317" s="10"/>
      <c r="AHF317" s="10"/>
      <c r="AHG317" s="10"/>
      <c r="AHH317" s="10"/>
      <c r="AHI317" s="10"/>
      <c r="AHJ317" s="10"/>
      <c r="AHK317" s="10"/>
      <c r="AHL317" s="10"/>
      <c r="AHM317" s="10"/>
      <c r="AHN317" s="10"/>
      <c r="AHO317" s="10"/>
      <c r="AHP317" s="10"/>
      <c r="AHQ317" s="10"/>
      <c r="AHR317" s="10"/>
      <c r="AHS317" s="10"/>
      <c r="AHT317" s="10"/>
      <c r="AHU317" s="10"/>
      <c r="AHV317" s="10"/>
      <c r="AHW317" s="10"/>
      <c r="AHX317" s="10"/>
      <c r="AHY317" s="10"/>
      <c r="AHZ317" s="10"/>
      <c r="AIA317" s="10"/>
      <c r="AIB317" s="10"/>
      <c r="AIC317" s="10"/>
      <c r="AID317" s="10"/>
      <c r="AIE317" s="10"/>
      <c r="AIF317" s="10"/>
      <c r="AIG317" s="10"/>
      <c r="AIH317" s="10"/>
      <c r="AII317" s="10"/>
      <c r="AIJ317" s="10"/>
      <c r="AIK317" s="10"/>
      <c r="AIL317" s="10"/>
      <c r="AIM317" s="10"/>
      <c r="AIN317" s="10"/>
      <c r="AIO317" s="10"/>
      <c r="AIP317" s="10"/>
      <c r="AIQ317" s="10"/>
      <c r="AIR317" s="10"/>
      <c r="AIS317" s="10"/>
      <c r="AIT317" s="10"/>
      <c r="AIU317" s="10"/>
      <c r="AIV317" s="10"/>
      <c r="AIW317" s="10"/>
      <c r="AIX317" s="10"/>
      <c r="AIY317" s="10"/>
      <c r="AIZ317" s="10"/>
      <c r="AJA317" s="10"/>
      <c r="AJB317" s="10"/>
      <c r="AJC317" s="10"/>
      <c r="AJD317" s="10"/>
      <c r="AJE317" s="10"/>
      <c r="AJF317" s="10"/>
      <c r="AJG317" s="10"/>
      <c r="AJH317" s="10"/>
      <c r="AJI317" s="10"/>
      <c r="AJJ317" s="10"/>
      <c r="AJK317" s="10"/>
      <c r="AJL317" s="10"/>
      <c r="AJM317" s="10"/>
      <c r="AJN317" s="10"/>
      <c r="AJO317" s="10"/>
      <c r="AJP317" s="10"/>
      <c r="AJQ317" s="10"/>
      <c r="AJR317" s="10"/>
      <c r="AJS317" s="10"/>
      <c r="AJT317" s="10"/>
      <c r="AJU317" s="10"/>
      <c r="AJV317" s="10"/>
      <c r="AJW317" s="10"/>
      <c r="AJX317" s="10"/>
      <c r="AJY317" s="10"/>
      <c r="AJZ317" s="10"/>
      <c r="AKA317" s="10"/>
      <c r="AKB317" s="10"/>
      <c r="AKC317" s="10"/>
      <c r="AKD317" s="10"/>
      <c r="AKE317" s="10"/>
      <c r="AKF317" s="10"/>
      <c r="AKG317" s="10"/>
      <c r="AKH317" s="10"/>
      <c r="AKI317" s="10"/>
      <c r="AKJ317" s="10"/>
      <c r="AKK317" s="10"/>
      <c r="AKL317" s="10"/>
      <c r="AKM317" s="10"/>
      <c r="AKN317" s="10"/>
      <c r="AKO317" s="10"/>
      <c r="AKP317" s="10"/>
      <c r="AKQ317" s="10"/>
      <c r="AKR317" s="10"/>
      <c r="AKS317" s="10"/>
      <c r="AKT317" s="10"/>
      <c r="AKU317" s="10"/>
      <c r="AKV317" s="10"/>
      <c r="AKW317" s="10"/>
      <c r="AKX317" s="10"/>
      <c r="AKY317" s="10"/>
      <c r="AKZ317" s="10"/>
      <c r="ALA317" s="10"/>
      <c r="ALB317" s="10"/>
      <c r="ALC317" s="10"/>
      <c r="ALD317" s="10"/>
      <c r="ALE317" s="10"/>
      <c r="ALF317" s="10"/>
      <c r="ALG317" s="10"/>
      <c r="ALH317" s="10"/>
      <c r="ALI317" s="10"/>
      <c r="ALJ317" s="10"/>
      <c r="ALK317" s="10"/>
      <c r="ALL317" s="10"/>
      <c r="ALM317" s="10"/>
      <c r="ALN317" s="10"/>
      <c r="ALO317" s="10"/>
      <c r="ALP317" s="10"/>
      <c r="ALQ317" s="10"/>
      <c r="ALR317" s="10"/>
      <c r="ALS317" s="10"/>
      <c r="ALT317" s="10"/>
      <c r="ALU317" s="10"/>
      <c r="ALV317" s="10"/>
      <c r="ALW317" s="10"/>
      <c r="ALX317" s="10"/>
      <c r="ALY317" s="10"/>
      <c r="ALZ317" s="10"/>
      <c r="AMA317" s="10"/>
      <c r="AMB317" s="10"/>
      <c r="AMC317" s="10"/>
      <c r="AMD317" s="10"/>
      <c r="AME317" s="10"/>
      <c r="AMF317" s="10"/>
      <c r="AMG317" s="10"/>
      <c r="AMH317" s="10"/>
      <c r="AMI317" s="10"/>
      <c r="AMJ317" s="10"/>
      <c r="AMK317" s="10"/>
      <c r="AML317" s="10"/>
      <c r="AMM317" s="10"/>
      <c r="AMN317" s="10"/>
      <c r="AMO317" s="10"/>
      <c r="AMP317" s="10"/>
      <c r="AMQ317" s="10"/>
      <c r="AMR317" s="10"/>
      <c r="AMS317" s="10"/>
      <c r="AMT317" s="10"/>
      <c r="AMU317" s="10"/>
      <c r="AMV317" s="10"/>
      <c r="AMW317" s="10"/>
      <c r="AMX317" s="10"/>
      <c r="AMY317" s="10"/>
      <c r="AMZ317" s="10"/>
      <c r="ANA317" s="10"/>
      <c r="ANB317" s="10"/>
      <c r="ANC317" s="10"/>
      <c r="AND317" s="10"/>
      <c r="ANE317" s="10"/>
      <c r="ANF317" s="10"/>
      <c r="ANG317" s="10"/>
      <c r="ANH317" s="10"/>
      <c r="ANI317" s="10"/>
      <c r="ANJ317" s="10"/>
      <c r="ANK317" s="10"/>
      <c r="ANL317" s="10"/>
      <c r="ANM317" s="10"/>
      <c r="ANN317" s="10"/>
      <c r="ANO317" s="10"/>
      <c r="ANP317" s="10"/>
      <c r="ANQ317" s="10"/>
      <c r="ANR317" s="10"/>
      <c r="ANS317" s="10"/>
      <c r="ANT317" s="10"/>
      <c r="ANU317" s="10"/>
      <c r="ANV317" s="10"/>
      <c r="ANW317" s="10"/>
      <c r="ANX317" s="10"/>
      <c r="ANY317" s="10"/>
      <c r="ANZ317" s="10"/>
      <c r="AOA317" s="10"/>
      <c r="AOB317" s="10"/>
      <c r="AOC317" s="10"/>
      <c r="AOD317" s="10"/>
      <c r="AOE317" s="10"/>
      <c r="AOF317" s="10"/>
      <c r="AOG317" s="10"/>
      <c r="AOH317" s="10"/>
      <c r="AOI317" s="10"/>
      <c r="AOJ317" s="10"/>
      <c r="AOK317" s="10"/>
      <c r="AOL317" s="10"/>
      <c r="AOM317" s="10"/>
      <c r="AON317" s="10"/>
      <c r="AOO317" s="10"/>
      <c r="AOP317" s="10"/>
      <c r="AOQ317" s="10"/>
      <c r="AOR317" s="10"/>
      <c r="AOS317" s="10"/>
      <c r="AOT317" s="10"/>
      <c r="AOU317" s="10"/>
      <c r="AOV317" s="10"/>
      <c r="AOW317" s="10"/>
      <c r="AOX317" s="10"/>
      <c r="AOY317" s="10"/>
      <c r="AOZ317" s="10"/>
      <c r="APA317" s="10"/>
      <c r="APB317" s="10"/>
      <c r="APC317" s="10"/>
      <c r="APD317" s="10"/>
      <c r="APE317" s="10"/>
      <c r="APF317" s="10"/>
      <c r="APG317" s="10"/>
      <c r="APH317" s="10"/>
      <c r="API317" s="10"/>
      <c r="APJ317" s="10"/>
      <c r="APK317" s="10"/>
      <c r="APL317" s="10"/>
      <c r="APM317" s="10"/>
      <c r="APN317" s="10"/>
      <c r="APO317" s="10"/>
      <c r="APP317" s="10"/>
      <c r="APQ317" s="10"/>
      <c r="APR317" s="10"/>
      <c r="APS317" s="10"/>
      <c r="APT317" s="10"/>
      <c r="APU317" s="10"/>
      <c r="APV317" s="10"/>
      <c r="APW317" s="10"/>
      <c r="APX317" s="10"/>
      <c r="APY317" s="10"/>
      <c r="APZ317" s="10"/>
      <c r="AQA317" s="10"/>
      <c r="AQB317" s="10"/>
      <c r="AQC317" s="10"/>
      <c r="AQD317" s="10"/>
      <c r="AQE317" s="10"/>
      <c r="AQF317" s="10"/>
      <c r="AQG317" s="10"/>
      <c r="AQH317" s="10"/>
      <c r="AQI317" s="10"/>
      <c r="AQJ317" s="10"/>
      <c r="AQK317" s="10"/>
      <c r="AQL317" s="10"/>
      <c r="AQM317" s="10"/>
      <c r="AQN317" s="10"/>
      <c r="AQO317" s="10"/>
      <c r="AQP317" s="10"/>
      <c r="AQQ317" s="10"/>
      <c r="AQR317" s="10"/>
      <c r="AQS317" s="10"/>
      <c r="AQT317" s="10"/>
      <c r="AQU317" s="10"/>
      <c r="AQV317" s="10"/>
      <c r="AQW317" s="10"/>
      <c r="AQX317" s="10"/>
      <c r="AQY317" s="10"/>
      <c r="AQZ317" s="10"/>
      <c r="ARA317" s="10"/>
      <c r="ARB317" s="10"/>
      <c r="ARC317" s="10"/>
      <c r="ARD317" s="10"/>
      <c r="ARE317" s="10"/>
      <c r="ARF317" s="10"/>
      <c r="ARG317" s="10"/>
      <c r="ARH317" s="10"/>
      <c r="ARI317" s="10"/>
      <c r="ARJ317" s="10"/>
      <c r="ARK317" s="10"/>
      <c r="ARL317" s="10"/>
      <c r="ARM317" s="10"/>
      <c r="ARN317" s="10"/>
      <c r="ARO317" s="10"/>
      <c r="ARP317" s="10"/>
      <c r="ARQ317" s="10"/>
      <c r="ARR317" s="10"/>
      <c r="ARS317" s="10"/>
      <c r="ART317" s="10"/>
      <c r="ARU317" s="10"/>
      <c r="ARV317" s="10"/>
      <c r="ARW317" s="10"/>
      <c r="ARX317" s="10"/>
      <c r="ARY317" s="10"/>
      <c r="ARZ317" s="10"/>
      <c r="ASA317" s="10"/>
      <c r="ASB317" s="10"/>
      <c r="ASC317" s="10"/>
      <c r="ASD317" s="10"/>
      <c r="ASE317" s="10"/>
      <c r="ASF317" s="10"/>
      <c r="ASG317" s="10"/>
      <c r="ASH317" s="10"/>
      <c r="ASI317" s="10"/>
      <c r="ASJ317" s="10"/>
      <c r="ASK317" s="10"/>
      <c r="ASL317" s="10"/>
      <c r="ASM317" s="10"/>
      <c r="ASN317" s="10"/>
      <c r="ASO317" s="10"/>
      <c r="ASP317" s="10"/>
      <c r="ASQ317" s="10"/>
      <c r="ASR317" s="10"/>
      <c r="ASS317" s="10"/>
      <c r="AST317" s="10"/>
      <c r="ASU317" s="10"/>
      <c r="ASV317" s="10"/>
      <c r="ASW317" s="10"/>
      <c r="ASX317" s="10"/>
      <c r="ASY317" s="10"/>
      <c r="ASZ317" s="10"/>
      <c r="ATA317" s="10"/>
      <c r="ATB317" s="10"/>
      <c r="ATC317" s="10"/>
      <c r="ATD317" s="10"/>
      <c r="ATE317" s="10"/>
      <c r="ATF317" s="10"/>
      <c r="ATG317" s="10"/>
      <c r="ATH317" s="10"/>
      <c r="ATI317" s="10"/>
      <c r="ATJ317" s="10"/>
      <c r="ATK317" s="10"/>
      <c r="ATL317" s="10"/>
      <c r="ATM317" s="10"/>
      <c r="ATN317" s="10"/>
      <c r="ATO317" s="10"/>
      <c r="ATP317" s="10"/>
      <c r="ATQ317" s="10"/>
      <c r="ATR317" s="10"/>
      <c r="ATS317" s="10"/>
      <c r="ATT317" s="10"/>
      <c r="ATU317" s="10"/>
      <c r="ATV317" s="10"/>
      <c r="ATW317" s="10"/>
      <c r="ATX317" s="10"/>
      <c r="ATY317" s="10"/>
      <c r="ATZ317" s="10"/>
      <c r="AUA317" s="10"/>
      <c r="AUB317" s="10"/>
      <c r="AUC317" s="10"/>
      <c r="AUD317" s="10"/>
      <c r="AUE317" s="10"/>
      <c r="AUF317" s="10"/>
      <c r="AUG317" s="10"/>
      <c r="AUH317" s="10"/>
      <c r="AUI317" s="10"/>
      <c r="AUJ317" s="10"/>
      <c r="AUK317" s="10"/>
      <c r="AUL317" s="10"/>
      <c r="AUM317" s="10"/>
      <c r="AUN317" s="10"/>
      <c r="AUO317" s="10"/>
      <c r="AUP317" s="10"/>
      <c r="AUQ317" s="10"/>
      <c r="AUR317" s="10"/>
      <c r="AUS317" s="10"/>
      <c r="AUT317" s="10"/>
      <c r="AUU317" s="10"/>
      <c r="AUV317" s="10"/>
      <c r="AUW317" s="10"/>
      <c r="AUX317" s="10"/>
      <c r="AUY317" s="10"/>
      <c r="AUZ317" s="10"/>
      <c r="AVA317" s="10"/>
      <c r="AVB317" s="10"/>
      <c r="AVC317" s="10"/>
      <c r="AVD317" s="10"/>
      <c r="AVE317" s="10"/>
      <c r="AVF317" s="10"/>
      <c r="AVG317" s="10"/>
      <c r="AVH317" s="10"/>
      <c r="AVI317" s="10"/>
      <c r="AVJ317" s="10"/>
      <c r="AVK317" s="10"/>
      <c r="AVL317" s="10"/>
      <c r="AVM317" s="10"/>
      <c r="AVN317" s="10"/>
      <c r="AVO317" s="10"/>
      <c r="AVP317" s="10"/>
      <c r="AVQ317" s="10"/>
      <c r="AVR317" s="10"/>
      <c r="AVS317" s="10"/>
      <c r="AVT317" s="10"/>
      <c r="AVU317" s="10"/>
      <c r="AVV317" s="10"/>
      <c r="AVW317" s="10"/>
      <c r="AVX317" s="10"/>
      <c r="AVY317" s="10"/>
      <c r="AVZ317" s="10"/>
      <c r="AWA317" s="10"/>
      <c r="AWB317" s="10"/>
      <c r="AWC317" s="10"/>
      <c r="AWD317" s="10"/>
      <c r="AWE317" s="10"/>
      <c r="AWF317" s="10"/>
      <c r="AWG317" s="10"/>
      <c r="AWH317" s="10"/>
      <c r="AWI317" s="10"/>
      <c r="AWJ317" s="10"/>
      <c r="AWK317" s="10"/>
      <c r="AWL317" s="10"/>
      <c r="AWM317" s="10"/>
      <c r="AWN317" s="10"/>
      <c r="AWO317" s="10"/>
      <c r="AWP317" s="10"/>
      <c r="AWQ317" s="10"/>
      <c r="AWR317" s="10"/>
      <c r="AWS317" s="10"/>
      <c r="AWT317" s="10"/>
      <c r="AWU317" s="10"/>
      <c r="AWV317" s="10"/>
      <c r="AWW317" s="10"/>
      <c r="AWX317" s="10"/>
      <c r="AWY317" s="10"/>
      <c r="AWZ317" s="10"/>
      <c r="AXA317" s="10"/>
      <c r="AXB317" s="10"/>
      <c r="AXC317" s="10"/>
      <c r="AXD317" s="10"/>
      <c r="AXE317" s="10"/>
      <c r="AXF317" s="10"/>
      <c r="AXG317" s="10"/>
      <c r="AXH317" s="10"/>
      <c r="AXI317" s="10"/>
      <c r="AXJ317" s="10"/>
      <c r="AXK317" s="10"/>
      <c r="AXL317" s="10"/>
      <c r="AXM317" s="10"/>
      <c r="AXN317" s="10"/>
      <c r="AXO317" s="10"/>
      <c r="AXP317" s="10"/>
      <c r="AXQ317" s="10"/>
      <c r="AXR317" s="10"/>
      <c r="AXS317" s="10"/>
      <c r="AXT317" s="10"/>
      <c r="AXU317" s="10"/>
      <c r="AXV317" s="10"/>
      <c r="AXW317" s="10"/>
      <c r="AXX317" s="10"/>
      <c r="AXY317" s="10"/>
      <c r="AXZ317" s="10"/>
      <c r="AYA317" s="10"/>
      <c r="AYB317" s="10"/>
      <c r="AYC317" s="10"/>
      <c r="AYD317" s="10"/>
      <c r="AYE317" s="10"/>
      <c r="AYF317" s="10"/>
      <c r="AYG317" s="10"/>
      <c r="AYH317" s="10"/>
      <c r="AYI317" s="10"/>
      <c r="AYJ317" s="10"/>
      <c r="AYK317" s="10"/>
      <c r="AYL317" s="10"/>
      <c r="AYM317" s="10"/>
      <c r="AYN317" s="10"/>
      <c r="AYO317" s="10"/>
      <c r="AYP317" s="10"/>
      <c r="AYQ317" s="10"/>
      <c r="AYR317" s="10"/>
      <c r="AYS317" s="10"/>
      <c r="AYT317" s="10"/>
      <c r="AYU317" s="10"/>
      <c r="AYV317" s="10"/>
      <c r="AYW317" s="10"/>
      <c r="AYX317" s="10"/>
      <c r="AYY317" s="10"/>
      <c r="AYZ317" s="10"/>
      <c r="AZA317" s="10"/>
      <c r="AZB317" s="10"/>
      <c r="AZC317" s="10"/>
      <c r="AZD317" s="10"/>
      <c r="AZE317" s="10"/>
      <c r="AZF317" s="10"/>
      <c r="AZG317" s="10"/>
      <c r="AZH317" s="10"/>
      <c r="AZI317" s="10"/>
      <c r="AZJ317" s="10"/>
      <c r="AZK317" s="10"/>
      <c r="AZL317" s="10"/>
      <c r="AZM317" s="10"/>
      <c r="AZN317" s="10"/>
      <c r="AZO317" s="10"/>
      <c r="AZP317" s="10"/>
      <c r="AZQ317" s="10"/>
      <c r="AZR317" s="10"/>
      <c r="AZS317" s="10"/>
      <c r="AZT317" s="10"/>
      <c r="AZU317" s="10"/>
      <c r="AZV317" s="10"/>
      <c r="AZW317" s="10"/>
      <c r="AZX317" s="10"/>
      <c r="AZY317" s="10"/>
      <c r="AZZ317" s="10"/>
      <c r="BAA317" s="10"/>
      <c r="BAB317" s="10"/>
      <c r="BAC317" s="10"/>
      <c r="BAD317" s="10"/>
      <c r="BAE317" s="10"/>
      <c r="BAF317" s="10"/>
      <c r="BAG317" s="10"/>
      <c r="BAH317" s="10"/>
      <c r="BAI317" s="10"/>
      <c r="BAJ317" s="10"/>
      <c r="BAK317" s="10"/>
      <c r="BAL317" s="10"/>
      <c r="BAM317" s="10"/>
      <c r="BAN317" s="10"/>
      <c r="BAO317" s="10"/>
      <c r="BAP317" s="10"/>
      <c r="BAQ317" s="10"/>
      <c r="BAR317" s="10"/>
      <c r="BAS317" s="10"/>
      <c r="BAT317" s="10"/>
      <c r="BAU317" s="10"/>
      <c r="BAV317" s="10"/>
      <c r="BAW317" s="10"/>
      <c r="BAX317" s="10"/>
      <c r="BAY317" s="10"/>
      <c r="BAZ317" s="10"/>
      <c r="BBA317" s="10"/>
      <c r="BBB317" s="10"/>
      <c r="BBC317" s="10"/>
      <c r="BBD317" s="10"/>
      <c r="BBE317" s="10"/>
      <c r="BBF317" s="10"/>
      <c r="BBG317" s="10"/>
      <c r="BBH317" s="10"/>
      <c r="BBI317" s="10"/>
      <c r="BBJ317" s="10"/>
      <c r="BBK317" s="10"/>
      <c r="BBL317" s="10"/>
      <c r="BBM317" s="10"/>
      <c r="BBN317" s="10"/>
      <c r="BBO317" s="10"/>
      <c r="BBP317" s="10"/>
      <c r="BBQ317" s="10"/>
      <c r="BBR317" s="10"/>
      <c r="BBS317" s="10"/>
      <c r="BBT317" s="10"/>
      <c r="BBU317" s="10"/>
      <c r="BBV317" s="10"/>
      <c r="BBW317" s="10"/>
      <c r="BBX317" s="10"/>
      <c r="BBY317" s="10"/>
      <c r="BBZ317" s="10"/>
      <c r="BCA317" s="10"/>
      <c r="BCB317" s="10"/>
      <c r="BCC317" s="10"/>
      <c r="BCD317" s="10"/>
      <c r="BCE317" s="10"/>
      <c r="BCF317" s="10"/>
      <c r="BCG317" s="10"/>
      <c r="BCH317" s="10"/>
      <c r="BCI317" s="10"/>
      <c r="BCJ317" s="10"/>
      <c r="BCK317" s="10"/>
      <c r="BCL317" s="10"/>
      <c r="BCM317" s="10"/>
      <c r="BCN317" s="10"/>
      <c r="BCO317" s="10"/>
      <c r="BCP317" s="10"/>
      <c r="BCQ317" s="10"/>
      <c r="BCR317" s="10"/>
      <c r="BCS317" s="10"/>
      <c r="BCT317" s="10"/>
      <c r="BCU317" s="10"/>
      <c r="BCV317" s="10"/>
      <c r="BCW317" s="10"/>
      <c r="BCX317" s="10"/>
      <c r="BCY317" s="10"/>
      <c r="BCZ317" s="10"/>
      <c r="BDA317" s="10"/>
      <c r="BDB317" s="10"/>
      <c r="BDC317" s="10"/>
      <c r="BDD317" s="10"/>
      <c r="BDE317" s="10"/>
      <c r="BDF317" s="10"/>
      <c r="BDG317" s="10"/>
      <c r="BDH317" s="10"/>
      <c r="BDI317" s="10"/>
      <c r="BDJ317" s="10"/>
      <c r="BDK317" s="10"/>
      <c r="BDL317" s="10"/>
      <c r="BDM317" s="10"/>
      <c r="BDN317" s="10"/>
      <c r="BDO317" s="10"/>
      <c r="BDP317" s="10"/>
      <c r="BDQ317" s="10"/>
      <c r="BDR317" s="10"/>
      <c r="BDS317" s="10"/>
      <c r="BDT317" s="10"/>
      <c r="BDU317" s="10"/>
      <c r="BDV317" s="10"/>
      <c r="BDW317" s="10"/>
      <c r="BDX317" s="10"/>
      <c r="BDY317" s="10"/>
      <c r="BDZ317" s="10"/>
      <c r="BEA317" s="10"/>
      <c r="BEB317" s="10"/>
      <c r="BEC317" s="10"/>
      <c r="BED317" s="10"/>
      <c r="BEE317" s="10"/>
      <c r="BEF317" s="10"/>
      <c r="BEG317" s="10"/>
      <c r="BEH317" s="10"/>
      <c r="BEI317" s="10"/>
      <c r="BEJ317" s="10"/>
      <c r="BEK317" s="10"/>
      <c r="BEL317" s="10"/>
      <c r="BEM317" s="10"/>
      <c r="BEN317" s="10"/>
      <c r="BEO317" s="10"/>
      <c r="BEP317" s="10"/>
      <c r="BEQ317" s="10"/>
      <c r="BER317" s="10"/>
      <c r="BES317" s="10"/>
      <c r="BET317" s="10"/>
      <c r="BEU317" s="10"/>
      <c r="BEV317" s="10"/>
      <c r="BEW317" s="10"/>
      <c r="BEX317" s="10"/>
      <c r="BEY317" s="10"/>
      <c r="BEZ317" s="10"/>
      <c r="BFA317" s="10"/>
      <c r="BFB317" s="10"/>
      <c r="BFC317" s="10"/>
      <c r="BFD317" s="10"/>
      <c r="BFE317" s="10"/>
      <c r="BFF317" s="10"/>
      <c r="BFG317" s="10"/>
      <c r="BFH317" s="10"/>
      <c r="BFI317" s="10"/>
      <c r="BFJ317" s="10"/>
      <c r="BFK317" s="10"/>
      <c r="BFL317" s="10"/>
      <c r="BFM317" s="10"/>
      <c r="BFN317" s="10"/>
      <c r="BFO317" s="10"/>
      <c r="BFP317" s="10"/>
      <c r="BFQ317" s="10"/>
      <c r="BFR317" s="10"/>
      <c r="BFS317" s="10"/>
      <c r="BFT317" s="10"/>
      <c r="BFU317" s="10"/>
      <c r="BFV317" s="10"/>
      <c r="BFW317" s="10"/>
      <c r="BFX317" s="10"/>
      <c r="BFY317" s="10"/>
      <c r="BFZ317" s="10"/>
      <c r="BGA317" s="10"/>
      <c r="BGB317" s="10"/>
      <c r="BGC317" s="10"/>
      <c r="BGD317" s="10"/>
      <c r="BGE317" s="10"/>
      <c r="BGF317" s="10"/>
      <c r="BGG317" s="10"/>
      <c r="BGH317" s="10"/>
      <c r="BGI317" s="10"/>
      <c r="BGJ317" s="10"/>
      <c r="BGK317" s="10"/>
      <c r="BGL317" s="10"/>
      <c r="BGM317" s="10"/>
      <c r="BGN317" s="10"/>
      <c r="BGO317" s="10"/>
      <c r="BGP317" s="10"/>
      <c r="BGQ317" s="10"/>
      <c r="BGR317" s="10"/>
      <c r="BGS317" s="10"/>
      <c r="BGT317" s="10"/>
      <c r="BGU317" s="10"/>
      <c r="BGV317" s="10"/>
      <c r="BGW317" s="10"/>
      <c r="BGX317" s="10"/>
      <c r="BGY317" s="10"/>
      <c r="BGZ317" s="10"/>
      <c r="BHA317" s="10"/>
      <c r="BHB317" s="10"/>
      <c r="BHC317" s="10"/>
      <c r="BHD317" s="10"/>
      <c r="BHE317" s="10"/>
      <c r="BHF317" s="10"/>
      <c r="BHG317" s="10"/>
      <c r="BHH317" s="10"/>
      <c r="BHI317" s="10"/>
      <c r="BHJ317" s="10"/>
      <c r="BHK317" s="10"/>
      <c r="BHL317" s="10"/>
      <c r="BHM317" s="10"/>
      <c r="BHN317" s="10"/>
      <c r="BHO317" s="10"/>
      <c r="BHP317" s="10"/>
      <c r="BHQ317" s="10"/>
      <c r="BHR317" s="10"/>
      <c r="BHS317" s="10"/>
      <c r="BHT317" s="10"/>
      <c r="BHU317" s="10"/>
      <c r="BHV317" s="10"/>
      <c r="BHW317" s="10"/>
      <c r="BHX317" s="10"/>
      <c r="BHY317" s="10"/>
      <c r="BHZ317" s="10"/>
      <c r="BIA317" s="10"/>
      <c r="BIB317" s="10"/>
      <c r="BIC317" s="10"/>
      <c r="BID317" s="10"/>
      <c r="BIE317" s="10"/>
      <c r="BIF317" s="10"/>
      <c r="BIG317" s="10"/>
      <c r="BIH317" s="10"/>
      <c r="BII317" s="10"/>
      <c r="BIJ317" s="10"/>
      <c r="BIK317" s="10"/>
      <c r="BIL317" s="10"/>
      <c r="BIM317" s="10"/>
      <c r="BIN317" s="10"/>
      <c r="BIO317" s="10"/>
      <c r="BIP317" s="10"/>
      <c r="BIQ317" s="10"/>
      <c r="BIR317" s="10"/>
      <c r="BIS317" s="10"/>
      <c r="BIT317" s="10"/>
      <c r="BIU317" s="10"/>
      <c r="BIV317" s="10"/>
      <c r="BIW317" s="10"/>
      <c r="BIX317" s="10"/>
      <c r="BIY317" s="10"/>
      <c r="BIZ317" s="10"/>
      <c r="BJA317" s="10"/>
      <c r="BJB317" s="10"/>
      <c r="BJC317" s="10"/>
      <c r="BJD317" s="10"/>
      <c r="BJE317" s="10"/>
      <c r="BJF317" s="10"/>
      <c r="BJG317" s="10"/>
      <c r="BJH317" s="10"/>
      <c r="BJI317" s="10"/>
      <c r="BJJ317" s="10"/>
      <c r="BJK317" s="10"/>
      <c r="BJL317" s="10"/>
      <c r="BJM317" s="10"/>
      <c r="BJN317" s="10"/>
      <c r="BJO317" s="10"/>
      <c r="BJP317" s="10"/>
      <c r="BJQ317" s="10"/>
      <c r="BJR317" s="10"/>
      <c r="BJS317" s="10"/>
      <c r="BJT317" s="10"/>
      <c r="BJU317" s="10"/>
      <c r="BJV317" s="10"/>
      <c r="BJW317" s="10"/>
      <c r="BJX317" s="10"/>
      <c r="BJY317" s="10"/>
      <c r="BJZ317" s="10"/>
      <c r="BKA317" s="10"/>
      <c r="BKB317" s="10"/>
      <c r="BKC317" s="10"/>
      <c r="BKD317" s="10"/>
      <c r="BKE317" s="10"/>
      <c r="BKF317" s="10"/>
      <c r="BKG317" s="10"/>
      <c r="BKH317" s="10"/>
      <c r="BKI317" s="10"/>
      <c r="BKJ317" s="10"/>
      <c r="BKK317" s="10"/>
      <c r="BKL317" s="10"/>
      <c r="BKM317" s="10"/>
      <c r="BKN317" s="10"/>
      <c r="BKO317" s="10"/>
      <c r="BKP317" s="10"/>
      <c r="BKQ317" s="10"/>
      <c r="BKR317" s="10"/>
      <c r="BKS317" s="10"/>
      <c r="BKT317" s="10"/>
      <c r="BKU317" s="10"/>
      <c r="BKV317" s="10"/>
      <c r="BKW317" s="10"/>
      <c r="BKX317" s="10"/>
      <c r="BKY317" s="10"/>
      <c r="BKZ317" s="10"/>
      <c r="BLA317" s="10"/>
      <c r="BLB317" s="10"/>
      <c r="BLC317" s="10"/>
      <c r="BLD317" s="10"/>
      <c r="BLE317" s="10"/>
      <c r="BLF317" s="10"/>
      <c r="BLG317" s="10"/>
      <c r="BLH317" s="10"/>
      <c r="BLI317" s="10"/>
      <c r="BLJ317" s="10"/>
      <c r="BLK317" s="10"/>
      <c r="BLL317" s="10"/>
      <c r="BLM317" s="10"/>
      <c r="BLN317" s="10"/>
      <c r="BLO317" s="10"/>
      <c r="BLP317" s="10"/>
      <c r="BLQ317" s="10"/>
      <c r="BLR317" s="10"/>
      <c r="BLS317" s="10"/>
      <c r="BLT317" s="10"/>
      <c r="BLU317" s="10"/>
      <c r="BLV317" s="10"/>
      <c r="BLW317" s="10"/>
      <c r="BLX317" s="10"/>
      <c r="BLY317" s="10"/>
      <c r="BLZ317" s="10"/>
      <c r="BMA317" s="10"/>
      <c r="BMB317" s="10"/>
      <c r="BMC317" s="10"/>
      <c r="BMD317" s="10"/>
      <c r="BME317" s="10"/>
      <c r="BMF317" s="10"/>
      <c r="BMG317" s="10"/>
      <c r="BMH317" s="10"/>
      <c r="BMI317" s="10"/>
      <c r="BMJ317" s="10"/>
      <c r="BMK317" s="10"/>
      <c r="BML317" s="10"/>
      <c r="BMM317" s="10"/>
      <c r="BMN317" s="10"/>
      <c r="BMO317" s="10"/>
      <c r="BMP317" s="10"/>
      <c r="BMQ317" s="10"/>
      <c r="BMR317" s="10"/>
      <c r="BMS317" s="10"/>
      <c r="BMT317" s="10"/>
      <c r="BMU317" s="10"/>
      <c r="BMV317" s="10"/>
      <c r="BMW317" s="10"/>
      <c r="BMX317" s="10"/>
      <c r="BMY317" s="10"/>
      <c r="BMZ317" s="10"/>
      <c r="BNA317" s="10"/>
      <c r="BNB317" s="10"/>
      <c r="BNC317" s="10"/>
      <c r="BND317" s="10"/>
      <c r="BNE317" s="10"/>
      <c r="BNF317" s="10"/>
      <c r="BNG317" s="10"/>
      <c r="BNH317" s="10"/>
      <c r="BNI317" s="10"/>
      <c r="BNJ317" s="10"/>
      <c r="BNK317" s="10"/>
      <c r="BNL317" s="10"/>
      <c r="BNM317" s="10"/>
      <c r="BNN317" s="10"/>
      <c r="BNO317" s="10"/>
      <c r="BNP317" s="10"/>
      <c r="BNQ317" s="10"/>
      <c r="BNR317" s="10"/>
      <c r="BNS317" s="10"/>
      <c r="BNT317" s="10"/>
      <c r="BNU317" s="10"/>
      <c r="BNV317" s="10"/>
      <c r="BNW317" s="10"/>
      <c r="BNX317" s="10"/>
      <c r="BNY317" s="10"/>
      <c r="BNZ317" s="10"/>
      <c r="BOA317" s="10"/>
      <c r="BOB317" s="10"/>
      <c r="BOC317" s="10"/>
      <c r="BOD317" s="10"/>
      <c r="BOE317" s="10"/>
      <c r="BOF317" s="10"/>
      <c r="BOG317" s="10"/>
      <c r="BOH317" s="10"/>
      <c r="BOI317" s="10"/>
      <c r="BOJ317" s="10"/>
      <c r="BOK317" s="10"/>
      <c r="BOL317" s="10"/>
      <c r="BOM317" s="10"/>
      <c r="BON317" s="10"/>
      <c r="BOO317" s="10"/>
      <c r="BOP317" s="10"/>
      <c r="BOQ317" s="10"/>
      <c r="BOR317" s="10"/>
      <c r="BOS317" s="10"/>
      <c r="BOT317" s="10"/>
      <c r="BOU317" s="10"/>
      <c r="BOV317" s="10"/>
      <c r="BOW317" s="10"/>
      <c r="BOX317" s="10"/>
      <c r="BOY317" s="10"/>
      <c r="BOZ317" s="10"/>
      <c r="BPA317" s="10"/>
      <c r="BPB317" s="10"/>
      <c r="BPC317" s="10"/>
      <c r="BPD317" s="10"/>
      <c r="BPE317" s="10"/>
      <c r="BPF317" s="10"/>
      <c r="BPG317" s="10"/>
      <c r="BPH317" s="10"/>
      <c r="BPI317" s="10"/>
      <c r="BPJ317" s="10"/>
      <c r="BPK317" s="10"/>
      <c r="BPL317" s="10"/>
      <c r="BPM317" s="10"/>
      <c r="BPN317" s="10"/>
      <c r="BPO317" s="10"/>
      <c r="BPP317" s="10"/>
      <c r="BPQ317" s="10"/>
      <c r="BPR317" s="10"/>
      <c r="BPS317" s="10"/>
      <c r="BPT317" s="10"/>
      <c r="BPU317" s="10"/>
      <c r="BPV317" s="10"/>
      <c r="BPW317" s="10"/>
      <c r="BPX317" s="10"/>
      <c r="BPY317" s="10"/>
      <c r="BPZ317" s="10"/>
      <c r="BQA317" s="10"/>
      <c r="BQB317" s="10"/>
      <c r="BQC317" s="10"/>
      <c r="BQD317" s="10"/>
      <c r="BQE317" s="10"/>
      <c r="BQF317" s="10"/>
      <c r="BQG317" s="10"/>
      <c r="BQH317" s="10"/>
      <c r="BQI317" s="10"/>
      <c r="BQJ317" s="10"/>
      <c r="BQK317" s="10"/>
      <c r="BQL317" s="10"/>
      <c r="BQM317" s="10"/>
      <c r="BQN317" s="10"/>
      <c r="BQO317" s="10"/>
      <c r="BQP317" s="10"/>
      <c r="BQQ317" s="10"/>
      <c r="BQR317" s="10"/>
      <c r="BQS317" s="10"/>
      <c r="BQT317" s="10"/>
      <c r="BQU317" s="10"/>
      <c r="BQV317" s="10"/>
      <c r="BQW317" s="10"/>
      <c r="BQX317" s="10"/>
      <c r="BQY317" s="10"/>
      <c r="BQZ317" s="10"/>
      <c r="BRA317" s="10"/>
      <c r="BRB317" s="10"/>
      <c r="BRC317" s="10"/>
      <c r="BRD317" s="10"/>
      <c r="BRE317" s="10"/>
      <c r="BRF317" s="10"/>
      <c r="BRG317" s="10"/>
      <c r="BRH317" s="10"/>
      <c r="BRI317" s="10"/>
      <c r="BRJ317" s="10"/>
      <c r="BRK317" s="10"/>
      <c r="BRL317" s="10"/>
      <c r="BRM317" s="10"/>
      <c r="BRN317" s="10"/>
      <c r="BRO317" s="10"/>
      <c r="BRP317" s="10"/>
      <c r="BRQ317" s="10"/>
      <c r="BRR317" s="10"/>
      <c r="BRS317" s="10"/>
      <c r="BRT317" s="10"/>
      <c r="BRU317" s="10"/>
      <c r="BRV317" s="10"/>
      <c r="BRW317" s="10"/>
      <c r="BRX317" s="10"/>
      <c r="BRY317" s="10"/>
      <c r="BRZ317" s="10"/>
      <c r="BSA317" s="10"/>
      <c r="BSB317" s="10"/>
      <c r="BSC317" s="10"/>
      <c r="BSD317" s="10"/>
      <c r="BSE317" s="10"/>
      <c r="BSF317" s="10"/>
      <c r="BSG317" s="10"/>
      <c r="BSH317" s="10"/>
      <c r="BSI317" s="10"/>
      <c r="BSJ317" s="10"/>
      <c r="BSK317" s="10"/>
      <c r="BSL317" s="10"/>
      <c r="BSM317" s="10"/>
      <c r="BSN317" s="10"/>
      <c r="BSO317" s="10"/>
      <c r="BSP317" s="10"/>
      <c r="BSQ317" s="10"/>
      <c r="BSR317" s="10"/>
      <c r="BSS317" s="10"/>
      <c r="BST317" s="10"/>
      <c r="BSU317" s="10"/>
      <c r="BSV317" s="10"/>
      <c r="BSW317" s="10"/>
      <c r="BSX317" s="10"/>
      <c r="BSY317" s="10"/>
      <c r="BSZ317" s="10"/>
      <c r="BTA317" s="10"/>
      <c r="BTB317" s="10"/>
      <c r="BTC317" s="10"/>
      <c r="BTD317" s="10"/>
      <c r="BTE317" s="10"/>
      <c r="BTF317" s="10"/>
      <c r="BTG317" s="10"/>
      <c r="BTH317" s="10"/>
      <c r="BTI317" s="10"/>
      <c r="BTJ317" s="10"/>
      <c r="BTK317" s="10"/>
      <c r="BTL317" s="10"/>
      <c r="BTM317" s="10"/>
      <c r="BTN317" s="10"/>
      <c r="BTO317" s="10"/>
      <c r="BTP317" s="10"/>
      <c r="BTQ317" s="10"/>
      <c r="BTR317" s="10"/>
      <c r="BTS317" s="10"/>
      <c r="BTT317" s="10"/>
      <c r="BTU317" s="10"/>
      <c r="BTV317" s="10"/>
      <c r="BTW317" s="10"/>
      <c r="BTX317" s="10"/>
      <c r="BTY317" s="10"/>
      <c r="BTZ317" s="10"/>
      <c r="BUA317" s="10"/>
      <c r="BUB317" s="10"/>
      <c r="BUC317" s="10"/>
      <c r="BUD317" s="10"/>
      <c r="BUE317" s="10"/>
      <c r="BUF317" s="10"/>
      <c r="BUG317" s="10"/>
      <c r="BUH317" s="10"/>
      <c r="BUI317" s="10"/>
      <c r="BUJ317" s="10"/>
      <c r="BUK317" s="10"/>
      <c r="BUL317" s="10"/>
      <c r="BUM317" s="10"/>
      <c r="BUN317" s="10"/>
      <c r="BUO317" s="10"/>
      <c r="BUP317" s="10"/>
      <c r="BUQ317" s="10"/>
      <c r="BUR317" s="10"/>
      <c r="BUS317" s="10"/>
      <c r="BUT317" s="10"/>
      <c r="BUU317" s="10"/>
      <c r="BUV317" s="10"/>
      <c r="BUW317" s="10"/>
      <c r="BUX317" s="10"/>
      <c r="BUY317" s="10"/>
      <c r="BUZ317" s="10"/>
      <c r="BVA317" s="10"/>
      <c r="BVB317" s="10"/>
      <c r="BVC317" s="10"/>
      <c r="BVD317" s="10"/>
      <c r="BVE317" s="10"/>
      <c r="BVF317" s="10"/>
      <c r="BVG317" s="10"/>
      <c r="BVH317" s="10"/>
      <c r="BVI317" s="10"/>
      <c r="BVJ317" s="10"/>
      <c r="BVK317" s="10"/>
      <c r="BVL317" s="10"/>
      <c r="BVM317" s="10"/>
      <c r="BVN317" s="10"/>
      <c r="BVO317" s="10"/>
      <c r="BVP317" s="10"/>
      <c r="BVQ317" s="10"/>
      <c r="BVR317" s="10"/>
      <c r="BVS317" s="10"/>
      <c r="BVT317" s="10"/>
      <c r="BVU317" s="10"/>
      <c r="BVV317" s="10"/>
      <c r="BVW317" s="10"/>
      <c r="BVX317" s="10"/>
      <c r="BVY317" s="10"/>
      <c r="BVZ317" s="10"/>
      <c r="BWA317" s="10"/>
      <c r="BWB317" s="10"/>
      <c r="BWC317" s="10"/>
      <c r="BWD317" s="10"/>
      <c r="BWE317" s="10"/>
      <c r="BWF317" s="10"/>
      <c r="BWG317" s="10"/>
      <c r="BWH317" s="10"/>
      <c r="BWI317" s="10"/>
      <c r="BWJ317" s="10"/>
      <c r="BWK317" s="10"/>
      <c r="BWL317" s="10"/>
      <c r="BWM317" s="10"/>
      <c r="BWN317" s="10"/>
      <c r="BWO317" s="10"/>
      <c r="BWP317" s="10"/>
      <c r="BWQ317" s="10"/>
      <c r="BWR317" s="10"/>
      <c r="BWS317" s="10"/>
      <c r="BWT317" s="10"/>
      <c r="BWU317" s="10"/>
      <c r="BWV317" s="10"/>
      <c r="BWW317" s="10"/>
      <c r="BWX317" s="10"/>
      <c r="BWY317" s="10"/>
      <c r="BWZ317" s="10"/>
      <c r="BXA317" s="10"/>
      <c r="BXB317" s="10"/>
      <c r="BXC317" s="10"/>
      <c r="BXD317" s="10"/>
      <c r="BXE317" s="10"/>
      <c r="BXF317" s="10"/>
      <c r="BXG317" s="10"/>
      <c r="BXH317" s="10"/>
      <c r="BXI317" s="10"/>
      <c r="BXJ317" s="10"/>
      <c r="BXK317" s="10"/>
      <c r="BXL317" s="10"/>
      <c r="BXM317" s="10"/>
      <c r="BXN317" s="10"/>
      <c r="BXO317" s="10"/>
      <c r="BXP317" s="10"/>
      <c r="BXQ317" s="10"/>
      <c r="BXR317" s="10"/>
      <c r="BXS317" s="10"/>
      <c r="BXT317" s="10"/>
      <c r="BXU317" s="10"/>
      <c r="BXV317" s="10"/>
      <c r="BXW317" s="10"/>
      <c r="BXX317" s="10"/>
      <c r="BXY317" s="10"/>
      <c r="BXZ317" s="10"/>
      <c r="BYA317" s="10"/>
      <c r="BYB317" s="10"/>
      <c r="BYC317" s="10"/>
      <c r="BYD317" s="10"/>
      <c r="BYE317" s="10"/>
      <c r="BYF317" s="10"/>
      <c r="BYG317" s="10"/>
      <c r="BYH317" s="10"/>
      <c r="BYI317" s="10"/>
      <c r="BYJ317" s="10"/>
      <c r="BYK317" s="10"/>
      <c r="BYL317" s="10"/>
      <c r="BYM317" s="10"/>
      <c r="BYN317" s="10"/>
      <c r="BYO317" s="10"/>
      <c r="BYP317" s="10"/>
      <c r="BYQ317" s="10"/>
      <c r="BYR317" s="10"/>
      <c r="BYS317" s="10"/>
      <c r="BYT317" s="10"/>
      <c r="BYU317" s="10"/>
      <c r="BYV317" s="10"/>
      <c r="BYW317" s="10"/>
      <c r="BYX317" s="10"/>
      <c r="BYY317" s="10"/>
      <c r="BYZ317" s="10"/>
      <c r="BZA317" s="10"/>
      <c r="BZB317" s="10"/>
      <c r="BZC317" s="10"/>
      <c r="BZD317" s="10"/>
      <c r="BZE317" s="10"/>
      <c r="BZF317" s="10"/>
      <c r="BZG317" s="10"/>
      <c r="BZH317" s="10"/>
      <c r="BZI317" s="10"/>
      <c r="BZJ317" s="10"/>
      <c r="BZK317" s="10"/>
      <c r="BZL317" s="10"/>
      <c r="BZM317" s="10"/>
      <c r="BZN317" s="10"/>
      <c r="BZO317" s="10"/>
      <c r="BZP317" s="10"/>
      <c r="BZQ317" s="10"/>
      <c r="BZR317" s="10"/>
      <c r="BZS317" s="10"/>
      <c r="BZT317" s="10"/>
      <c r="BZU317" s="10"/>
      <c r="BZV317" s="10"/>
      <c r="BZW317" s="10"/>
      <c r="BZX317" s="10"/>
      <c r="BZY317" s="10"/>
      <c r="BZZ317" s="10"/>
      <c r="CAA317" s="10"/>
      <c r="CAB317" s="10"/>
      <c r="CAC317" s="10"/>
      <c r="CAD317" s="10"/>
      <c r="CAE317" s="10"/>
      <c r="CAF317" s="10"/>
      <c r="CAG317" s="10"/>
      <c r="CAH317" s="10"/>
      <c r="CAI317" s="10"/>
      <c r="CAJ317" s="10"/>
      <c r="CAK317" s="10"/>
      <c r="CAL317" s="10"/>
      <c r="CAM317" s="10"/>
      <c r="CAN317" s="10"/>
      <c r="CAO317" s="10"/>
      <c r="CAP317" s="10"/>
      <c r="CAQ317" s="10"/>
      <c r="CAR317" s="10"/>
      <c r="CAS317" s="10"/>
      <c r="CAT317" s="10"/>
      <c r="CAU317" s="10"/>
      <c r="CAV317" s="10"/>
      <c r="CAW317" s="10"/>
      <c r="CAX317" s="10"/>
      <c r="CAY317" s="10"/>
      <c r="CAZ317" s="10"/>
      <c r="CBA317" s="10"/>
      <c r="CBB317" s="10"/>
      <c r="CBC317" s="10"/>
      <c r="CBD317" s="10"/>
      <c r="CBE317" s="10"/>
      <c r="CBF317" s="10"/>
      <c r="CBG317" s="10"/>
      <c r="CBH317" s="10"/>
      <c r="CBI317" s="10"/>
      <c r="CBJ317" s="10"/>
      <c r="CBK317" s="10"/>
      <c r="CBL317" s="10"/>
      <c r="CBM317" s="10"/>
      <c r="CBN317" s="10"/>
      <c r="CBO317" s="10"/>
      <c r="CBP317" s="10"/>
      <c r="CBQ317" s="10"/>
      <c r="CBR317" s="10"/>
      <c r="CBS317" s="10"/>
      <c r="CBT317" s="10"/>
      <c r="CBU317" s="10"/>
      <c r="CBV317" s="10"/>
      <c r="CBW317" s="10"/>
      <c r="CBX317" s="10"/>
      <c r="CBY317" s="10"/>
      <c r="CBZ317" s="10"/>
      <c r="CCA317" s="10"/>
      <c r="CCB317" s="10"/>
      <c r="CCC317" s="10"/>
      <c r="CCD317" s="10"/>
      <c r="CCE317" s="10"/>
      <c r="CCF317" s="10"/>
      <c r="CCG317" s="10"/>
      <c r="CCH317" s="10"/>
      <c r="CCI317" s="10"/>
      <c r="CCJ317" s="10"/>
      <c r="CCK317" s="10"/>
      <c r="CCL317" s="10"/>
      <c r="CCM317" s="10"/>
      <c r="CCN317" s="10"/>
      <c r="CCO317" s="10"/>
      <c r="CCP317" s="10"/>
      <c r="CCQ317" s="10"/>
      <c r="CCR317" s="10"/>
      <c r="CCS317" s="10"/>
      <c r="CCT317" s="10"/>
      <c r="CCU317" s="10"/>
      <c r="CCV317" s="10"/>
      <c r="CCW317" s="10"/>
      <c r="CCX317" s="10"/>
      <c r="CCY317" s="10"/>
      <c r="CCZ317" s="10"/>
      <c r="CDA317" s="10"/>
      <c r="CDB317" s="10"/>
      <c r="CDC317" s="10"/>
      <c r="CDD317" s="10"/>
      <c r="CDE317" s="10"/>
      <c r="CDF317" s="10"/>
      <c r="CDG317" s="10"/>
      <c r="CDH317" s="10"/>
      <c r="CDI317" s="10"/>
      <c r="CDJ317" s="10"/>
      <c r="CDK317" s="10"/>
      <c r="CDL317" s="10"/>
      <c r="CDM317" s="10"/>
      <c r="CDN317" s="10"/>
      <c r="CDO317" s="10"/>
      <c r="CDP317" s="10"/>
      <c r="CDQ317" s="10"/>
      <c r="CDR317" s="10"/>
      <c r="CDS317" s="10"/>
      <c r="CDT317" s="10"/>
      <c r="CDU317" s="10"/>
      <c r="CDV317" s="10"/>
      <c r="CDW317" s="10"/>
      <c r="CDX317" s="10"/>
      <c r="CDY317" s="10"/>
      <c r="CDZ317" s="10"/>
      <c r="CEA317" s="10"/>
      <c r="CEB317" s="10"/>
      <c r="CEC317" s="10"/>
      <c r="CED317" s="10"/>
      <c r="CEE317" s="10"/>
      <c r="CEF317" s="10"/>
      <c r="CEG317" s="10"/>
      <c r="CEH317" s="10"/>
      <c r="CEI317" s="10"/>
      <c r="CEJ317" s="10"/>
      <c r="CEK317" s="10"/>
      <c r="CEL317" s="10"/>
      <c r="CEM317" s="10"/>
      <c r="CEN317" s="10"/>
      <c r="CEO317" s="10"/>
      <c r="CEP317" s="10"/>
      <c r="CEQ317" s="10"/>
      <c r="CER317" s="10"/>
      <c r="CES317" s="10"/>
      <c r="CET317" s="10"/>
      <c r="CEU317" s="10"/>
      <c r="CEV317" s="10"/>
      <c r="CEW317" s="10"/>
      <c r="CEX317" s="10"/>
      <c r="CEY317" s="10"/>
      <c r="CEZ317" s="10"/>
      <c r="CFA317" s="10"/>
      <c r="CFB317" s="10"/>
      <c r="CFC317" s="10"/>
      <c r="CFD317" s="10"/>
      <c r="CFE317" s="10"/>
      <c r="CFF317" s="10"/>
      <c r="CFG317" s="10"/>
      <c r="CFH317" s="10"/>
      <c r="CFI317" s="10"/>
      <c r="CFJ317" s="10"/>
      <c r="CFK317" s="10"/>
      <c r="CFL317" s="10"/>
      <c r="CFM317" s="10"/>
      <c r="CFN317" s="10"/>
      <c r="CFO317" s="10"/>
      <c r="CFP317" s="10"/>
      <c r="CFQ317" s="10"/>
      <c r="CFR317" s="10"/>
      <c r="CFS317" s="10"/>
      <c r="CFT317" s="10"/>
      <c r="CFU317" s="10"/>
      <c r="CFV317" s="10"/>
      <c r="CFW317" s="10"/>
      <c r="CFX317" s="10"/>
      <c r="CFY317" s="10"/>
      <c r="CFZ317" s="10"/>
      <c r="CGA317" s="10"/>
      <c r="CGB317" s="10"/>
      <c r="CGC317" s="10"/>
      <c r="CGD317" s="10"/>
      <c r="CGE317" s="10"/>
      <c r="CGF317" s="10"/>
      <c r="CGG317" s="10"/>
      <c r="CGH317" s="10"/>
      <c r="CGI317" s="10"/>
      <c r="CGJ317" s="10"/>
      <c r="CGK317" s="10"/>
      <c r="CGL317" s="10"/>
      <c r="CGM317" s="10"/>
      <c r="CGN317" s="10"/>
      <c r="CGO317" s="10"/>
      <c r="CGP317" s="10"/>
      <c r="CGQ317" s="10"/>
      <c r="CGR317" s="10"/>
      <c r="CGS317" s="10"/>
      <c r="CGT317" s="10"/>
      <c r="CGU317" s="10"/>
      <c r="CGV317" s="10"/>
      <c r="CGW317" s="10"/>
      <c r="CGX317" s="10"/>
      <c r="CGY317" s="10"/>
      <c r="CGZ317" s="10"/>
      <c r="CHA317" s="10"/>
      <c r="CHB317" s="10"/>
      <c r="CHC317" s="10"/>
      <c r="CHD317" s="10"/>
      <c r="CHE317" s="10"/>
      <c r="CHF317" s="10"/>
      <c r="CHG317" s="10"/>
      <c r="CHH317" s="10"/>
      <c r="CHI317" s="10"/>
      <c r="CHJ317" s="10"/>
      <c r="CHK317" s="10"/>
      <c r="CHL317" s="10"/>
      <c r="CHM317" s="10"/>
      <c r="CHN317" s="10"/>
      <c r="CHO317" s="10"/>
      <c r="CHP317" s="10"/>
      <c r="CHQ317" s="10"/>
      <c r="CHR317" s="10"/>
      <c r="CHS317" s="10"/>
      <c r="CHT317" s="10"/>
      <c r="CHU317" s="10"/>
      <c r="CHV317" s="10"/>
      <c r="CHW317" s="10"/>
      <c r="CHX317" s="10"/>
      <c r="CHY317" s="10"/>
      <c r="CHZ317" s="10"/>
      <c r="CIA317" s="10"/>
      <c r="CIB317" s="10"/>
      <c r="CIC317" s="10"/>
      <c r="CID317" s="10"/>
      <c r="CIE317" s="10"/>
      <c r="CIF317" s="10"/>
      <c r="CIG317" s="10"/>
      <c r="CIH317" s="10"/>
      <c r="CII317" s="10"/>
      <c r="CIJ317" s="10"/>
      <c r="CIK317" s="10"/>
      <c r="CIL317" s="10"/>
      <c r="CIM317" s="10"/>
      <c r="CIN317" s="10"/>
      <c r="CIO317" s="10"/>
      <c r="CIP317" s="10"/>
      <c r="CIQ317" s="10"/>
      <c r="CIR317" s="10"/>
      <c r="CIS317" s="10"/>
      <c r="CIT317" s="10"/>
      <c r="CIU317" s="10"/>
      <c r="CIV317" s="10"/>
      <c r="CIW317" s="10"/>
      <c r="CIX317" s="10"/>
      <c r="CIY317" s="10"/>
      <c r="CIZ317" s="10"/>
      <c r="CJA317" s="10"/>
      <c r="CJB317" s="10"/>
      <c r="CJC317" s="10"/>
      <c r="CJD317" s="10"/>
      <c r="CJE317" s="10"/>
      <c r="CJF317" s="10"/>
      <c r="CJG317" s="10"/>
      <c r="CJH317" s="10"/>
      <c r="CJI317" s="10"/>
      <c r="CJJ317" s="10"/>
      <c r="CJK317" s="10"/>
      <c r="CJL317" s="10"/>
      <c r="CJM317" s="10"/>
      <c r="CJN317" s="10"/>
      <c r="CJO317" s="10"/>
      <c r="CJP317" s="10"/>
      <c r="CJQ317" s="10"/>
      <c r="CJR317" s="10"/>
      <c r="CJS317" s="10"/>
      <c r="CJT317" s="10"/>
      <c r="CJU317" s="10"/>
      <c r="CJV317" s="10"/>
      <c r="CJW317" s="10"/>
      <c r="CJX317" s="10"/>
      <c r="CJY317" s="10"/>
      <c r="CJZ317" s="10"/>
      <c r="CKA317" s="10"/>
      <c r="CKB317" s="10"/>
      <c r="CKC317" s="10"/>
      <c r="CKD317" s="10"/>
      <c r="CKE317" s="10"/>
      <c r="CKF317" s="10"/>
      <c r="CKG317" s="10"/>
      <c r="CKH317" s="10"/>
      <c r="CKI317" s="10"/>
      <c r="CKJ317" s="10"/>
      <c r="CKK317" s="10"/>
      <c r="CKL317" s="10"/>
      <c r="CKM317" s="10"/>
      <c r="CKN317" s="10"/>
      <c r="CKO317" s="10"/>
      <c r="CKP317" s="10"/>
      <c r="CKQ317" s="10"/>
      <c r="CKR317" s="10"/>
      <c r="CKS317" s="10"/>
      <c r="CKT317" s="10"/>
      <c r="CKU317" s="10"/>
      <c r="CKV317" s="10"/>
      <c r="CKW317" s="10"/>
      <c r="CKX317" s="10"/>
      <c r="CKY317" s="10"/>
      <c r="CKZ317" s="10"/>
      <c r="CLA317" s="10"/>
      <c r="CLB317" s="10"/>
      <c r="CLC317" s="10"/>
      <c r="CLD317" s="10"/>
      <c r="CLE317" s="10"/>
      <c r="CLF317" s="10"/>
      <c r="CLG317" s="10"/>
      <c r="CLH317" s="10"/>
      <c r="CLI317" s="10"/>
      <c r="CLJ317" s="10"/>
      <c r="CLK317" s="10"/>
      <c r="CLL317" s="10"/>
      <c r="CLM317" s="10"/>
      <c r="CLN317" s="10"/>
      <c r="CLO317" s="10"/>
      <c r="CLP317" s="10"/>
      <c r="CLQ317" s="10"/>
      <c r="CLR317" s="10"/>
      <c r="CLS317" s="10"/>
      <c r="CLT317" s="10"/>
      <c r="CLU317" s="10"/>
      <c r="CLV317" s="10"/>
      <c r="CLW317" s="10"/>
      <c r="CLX317" s="10"/>
      <c r="CLY317" s="10"/>
      <c r="CLZ317" s="10"/>
      <c r="CMA317" s="10"/>
      <c r="CMB317" s="10"/>
      <c r="CMC317" s="10"/>
      <c r="CMD317" s="10"/>
      <c r="CME317" s="10"/>
      <c r="CMF317" s="10"/>
      <c r="CMG317" s="10"/>
      <c r="CMH317" s="10"/>
      <c r="CMI317" s="10"/>
      <c r="CMJ317" s="10"/>
      <c r="CMK317" s="10"/>
      <c r="CML317" s="10"/>
      <c r="CMM317" s="10"/>
      <c r="CMN317" s="10"/>
      <c r="CMO317" s="10"/>
      <c r="CMP317" s="10"/>
      <c r="CMQ317" s="10"/>
      <c r="CMR317" s="10"/>
      <c r="CMS317" s="10"/>
      <c r="CMT317" s="10"/>
      <c r="CMU317" s="10"/>
      <c r="CMV317" s="10"/>
      <c r="CMW317" s="10"/>
      <c r="CMX317" s="10"/>
      <c r="CMY317" s="10"/>
      <c r="CMZ317" s="10"/>
      <c r="CNA317" s="10"/>
      <c r="CNB317" s="10"/>
      <c r="CNC317" s="10"/>
      <c r="CND317" s="10"/>
      <c r="CNE317" s="10"/>
      <c r="CNF317" s="10"/>
      <c r="CNG317" s="10"/>
      <c r="CNH317" s="10"/>
      <c r="CNI317" s="10"/>
      <c r="CNJ317" s="10"/>
      <c r="CNK317" s="10"/>
      <c r="CNL317" s="10"/>
      <c r="CNM317" s="10"/>
      <c r="CNN317" s="10"/>
      <c r="CNO317" s="10"/>
      <c r="CNP317" s="10"/>
      <c r="CNQ317" s="10"/>
      <c r="CNR317" s="10"/>
      <c r="CNS317" s="10"/>
      <c r="CNT317" s="10"/>
      <c r="CNU317" s="10"/>
      <c r="CNV317" s="10"/>
      <c r="CNW317" s="10"/>
      <c r="CNX317" s="10"/>
      <c r="CNY317" s="10"/>
      <c r="CNZ317" s="10"/>
      <c r="COA317" s="10"/>
      <c r="COB317" s="10"/>
      <c r="COC317" s="10"/>
      <c r="COD317" s="10"/>
      <c r="COE317" s="10"/>
      <c r="COF317" s="10"/>
      <c r="COG317" s="10"/>
      <c r="COH317" s="10"/>
      <c r="COI317" s="10"/>
      <c r="COJ317" s="10"/>
      <c r="COK317" s="10"/>
      <c r="COL317" s="10"/>
      <c r="COM317" s="10"/>
      <c r="CON317" s="10"/>
      <c r="COO317" s="10"/>
      <c r="COP317" s="10"/>
      <c r="COQ317" s="10"/>
      <c r="COR317" s="10"/>
      <c r="COS317" s="10"/>
      <c r="COT317" s="10"/>
      <c r="COU317" s="10"/>
      <c r="COV317" s="10"/>
      <c r="COW317" s="10"/>
      <c r="COX317" s="10"/>
      <c r="COY317" s="10"/>
      <c r="COZ317" s="10"/>
      <c r="CPA317" s="10"/>
      <c r="CPB317" s="10"/>
      <c r="CPC317" s="10"/>
      <c r="CPD317" s="10"/>
      <c r="CPE317" s="10"/>
      <c r="CPF317" s="10"/>
      <c r="CPG317" s="10"/>
      <c r="CPH317" s="10"/>
      <c r="CPI317" s="10"/>
      <c r="CPJ317" s="10"/>
      <c r="CPK317" s="10"/>
      <c r="CPL317" s="10"/>
      <c r="CPM317" s="10"/>
      <c r="CPN317" s="10"/>
      <c r="CPO317" s="10"/>
      <c r="CPP317" s="10"/>
      <c r="CPQ317" s="10"/>
      <c r="CPR317" s="10"/>
      <c r="CPS317" s="10"/>
      <c r="CPT317" s="10"/>
      <c r="CPU317" s="10"/>
      <c r="CPV317" s="10"/>
      <c r="CPW317" s="10"/>
      <c r="CPX317" s="10"/>
      <c r="CPY317" s="10"/>
      <c r="CPZ317" s="10"/>
      <c r="CQA317" s="10"/>
      <c r="CQB317" s="10"/>
      <c r="CQC317" s="10"/>
      <c r="CQD317" s="10"/>
      <c r="CQE317" s="10"/>
      <c r="CQF317" s="10"/>
      <c r="CQG317" s="10"/>
      <c r="CQH317" s="10"/>
      <c r="CQI317" s="10"/>
      <c r="CQJ317" s="10"/>
      <c r="CQK317" s="10"/>
      <c r="CQL317" s="10"/>
      <c r="CQM317" s="10"/>
      <c r="CQN317" s="10"/>
      <c r="CQO317" s="10"/>
      <c r="CQP317" s="10"/>
      <c r="CQQ317" s="10"/>
      <c r="CQR317" s="10"/>
      <c r="CQS317" s="10"/>
      <c r="CQT317" s="10"/>
      <c r="CQU317" s="10"/>
      <c r="CQV317" s="10"/>
      <c r="CQW317" s="10"/>
      <c r="CQX317" s="10"/>
      <c r="CQY317" s="10"/>
      <c r="CQZ317" s="10"/>
      <c r="CRA317" s="10"/>
      <c r="CRB317" s="10"/>
      <c r="CRC317" s="10"/>
      <c r="CRD317" s="10"/>
      <c r="CRE317" s="10"/>
      <c r="CRF317" s="10"/>
      <c r="CRG317" s="10"/>
      <c r="CRH317" s="10"/>
      <c r="CRI317" s="10"/>
      <c r="CRJ317" s="10"/>
      <c r="CRK317" s="10"/>
      <c r="CRL317" s="10"/>
      <c r="CRM317" s="10"/>
      <c r="CRN317" s="10"/>
      <c r="CRO317" s="10"/>
      <c r="CRP317" s="10"/>
      <c r="CRQ317" s="10"/>
      <c r="CRR317" s="10"/>
      <c r="CRS317" s="10"/>
      <c r="CRT317" s="10"/>
      <c r="CRU317" s="10"/>
      <c r="CRV317" s="10"/>
      <c r="CRW317" s="10"/>
      <c r="CRX317" s="10"/>
      <c r="CRY317" s="10"/>
      <c r="CRZ317" s="10"/>
      <c r="CSA317" s="10"/>
      <c r="CSB317" s="10"/>
      <c r="CSC317" s="10"/>
      <c r="CSD317" s="10"/>
      <c r="CSE317" s="10"/>
      <c r="CSF317" s="10"/>
      <c r="CSG317" s="10"/>
      <c r="CSH317" s="10"/>
      <c r="CSI317" s="10"/>
      <c r="CSJ317" s="10"/>
      <c r="CSK317" s="10"/>
      <c r="CSL317" s="10"/>
      <c r="CSM317" s="10"/>
      <c r="CSN317" s="10"/>
      <c r="CSO317" s="10"/>
      <c r="CSP317" s="10"/>
      <c r="CSQ317" s="10"/>
      <c r="CSR317" s="10"/>
      <c r="CSS317" s="10"/>
      <c r="CST317" s="10"/>
      <c r="CSU317" s="10"/>
      <c r="CSV317" s="10"/>
      <c r="CSW317" s="10"/>
      <c r="CSX317" s="10"/>
      <c r="CSY317" s="10"/>
      <c r="CSZ317" s="10"/>
      <c r="CTA317" s="10"/>
      <c r="CTB317" s="10"/>
      <c r="CTC317" s="10"/>
      <c r="CTD317" s="10"/>
      <c r="CTE317" s="10"/>
      <c r="CTF317" s="10"/>
      <c r="CTG317" s="10"/>
      <c r="CTH317" s="10"/>
      <c r="CTI317" s="10"/>
      <c r="CTJ317" s="10"/>
      <c r="CTK317" s="10"/>
      <c r="CTL317" s="10"/>
      <c r="CTM317" s="10"/>
      <c r="CTN317" s="10"/>
      <c r="CTO317" s="10"/>
      <c r="CTP317" s="10"/>
      <c r="CTQ317" s="10"/>
      <c r="CTR317" s="10"/>
      <c r="CTS317" s="10"/>
      <c r="CTT317" s="10"/>
      <c r="CTU317" s="10"/>
      <c r="CTV317" s="10"/>
      <c r="CTW317" s="10"/>
      <c r="CTX317" s="10"/>
      <c r="CTY317" s="10"/>
      <c r="CTZ317" s="10"/>
      <c r="CUA317" s="10"/>
      <c r="CUB317" s="10"/>
      <c r="CUC317" s="10"/>
      <c r="CUD317" s="10"/>
      <c r="CUE317" s="10"/>
      <c r="CUF317" s="10"/>
      <c r="CUG317" s="10"/>
      <c r="CUH317" s="10"/>
      <c r="CUI317" s="10"/>
      <c r="CUJ317" s="10"/>
      <c r="CUK317" s="10"/>
      <c r="CUL317" s="10"/>
      <c r="CUM317" s="10"/>
      <c r="CUN317" s="10"/>
      <c r="CUO317" s="10"/>
      <c r="CUP317" s="10"/>
      <c r="CUQ317" s="10"/>
      <c r="CUR317" s="10"/>
      <c r="CUS317" s="10"/>
      <c r="CUT317" s="10"/>
      <c r="CUU317" s="10"/>
      <c r="CUV317" s="10"/>
      <c r="CUW317" s="10"/>
      <c r="CUX317" s="10"/>
      <c r="CUY317" s="10"/>
      <c r="CUZ317" s="10"/>
      <c r="CVA317" s="10"/>
      <c r="CVB317" s="10"/>
      <c r="CVC317" s="10"/>
      <c r="CVD317" s="10"/>
      <c r="CVE317" s="10"/>
      <c r="CVF317" s="10"/>
      <c r="CVG317" s="10"/>
      <c r="CVH317" s="10"/>
      <c r="CVI317" s="10"/>
      <c r="CVJ317" s="10"/>
      <c r="CVK317" s="10"/>
      <c r="CVL317" s="10"/>
      <c r="CVM317" s="10"/>
      <c r="CVN317" s="10"/>
      <c r="CVO317" s="10"/>
      <c r="CVP317" s="10"/>
      <c r="CVQ317" s="10"/>
      <c r="CVR317" s="10"/>
      <c r="CVS317" s="10"/>
      <c r="CVT317" s="10"/>
      <c r="CVU317" s="10"/>
      <c r="CVV317" s="10"/>
      <c r="CVW317" s="10"/>
      <c r="CVX317" s="10"/>
      <c r="CVY317" s="10"/>
      <c r="CVZ317" s="10"/>
      <c r="CWA317" s="10"/>
      <c r="CWB317" s="10"/>
      <c r="CWC317" s="10"/>
      <c r="CWD317" s="10"/>
      <c r="CWE317" s="10"/>
      <c r="CWF317" s="10"/>
      <c r="CWG317" s="10"/>
      <c r="CWH317" s="10"/>
      <c r="CWI317" s="10"/>
      <c r="CWJ317" s="10"/>
      <c r="CWK317" s="10"/>
      <c r="CWL317" s="10"/>
      <c r="CWM317" s="10"/>
      <c r="CWN317" s="10"/>
      <c r="CWO317" s="10"/>
      <c r="CWP317" s="10"/>
      <c r="CWQ317" s="10"/>
      <c r="CWR317" s="10"/>
      <c r="CWS317" s="10"/>
      <c r="CWT317" s="10"/>
      <c r="CWU317" s="10"/>
      <c r="CWV317" s="10"/>
      <c r="CWW317" s="10"/>
      <c r="CWX317" s="10"/>
      <c r="CWY317" s="10"/>
      <c r="CWZ317" s="10"/>
      <c r="CXA317" s="10"/>
      <c r="CXB317" s="10"/>
      <c r="CXC317" s="10"/>
      <c r="CXD317" s="10"/>
      <c r="CXE317" s="10"/>
      <c r="CXF317" s="10"/>
      <c r="CXG317" s="10"/>
      <c r="CXH317" s="10"/>
      <c r="CXI317" s="10"/>
      <c r="CXJ317" s="10"/>
      <c r="CXK317" s="10"/>
      <c r="CXL317" s="10"/>
      <c r="CXM317" s="10"/>
      <c r="CXN317" s="10"/>
      <c r="CXO317" s="10"/>
      <c r="CXP317" s="10"/>
      <c r="CXQ317" s="10"/>
      <c r="CXR317" s="10"/>
      <c r="CXS317" s="10"/>
      <c r="CXT317" s="10"/>
      <c r="CXU317" s="10"/>
      <c r="CXV317" s="10"/>
      <c r="CXW317" s="10"/>
      <c r="CXX317" s="10"/>
      <c r="CXY317" s="10"/>
      <c r="CXZ317" s="10"/>
      <c r="CYA317" s="10"/>
      <c r="CYB317" s="10"/>
      <c r="CYC317" s="10"/>
      <c r="CYD317" s="10"/>
      <c r="CYE317" s="10"/>
      <c r="CYF317" s="10"/>
      <c r="CYG317" s="10"/>
      <c r="CYH317" s="10"/>
      <c r="CYI317" s="10"/>
      <c r="CYJ317" s="10"/>
      <c r="CYK317" s="10"/>
      <c r="CYL317" s="10"/>
      <c r="CYM317" s="10"/>
      <c r="CYN317" s="10"/>
      <c r="CYO317" s="10"/>
      <c r="CYP317" s="10"/>
      <c r="CYQ317" s="10"/>
      <c r="CYR317" s="10"/>
      <c r="CYS317" s="10"/>
      <c r="CYT317" s="10"/>
      <c r="CYU317" s="10"/>
      <c r="CYV317" s="10"/>
      <c r="CYW317" s="10"/>
      <c r="CYX317" s="10"/>
      <c r="CYY317" s="10"/>
      <c r="CYZ317" s="10"/>
      <c r="CZA317" s="10"/>
      <c r="CZB317" s="10"/>
      <c r="CZC317" s="10"/>
      <c r="CZD317" s="10"/>
      <c r="CZE317" s="10"/>
      <c r="CZF317" s="10"/>
      <c r="CZG317" s="10"/>
      <c r="CZH317" s="10"/>
      <c r="CZI317" s="10"/>
      <c r="CZJ317" s="10"/>
      <c r="CZK317" s="10"/>
      <c r="CZL317" s="10"/>
      <c r="CZM317" s="10"/>
      <c r="CZN317" s="10"/>
      <c r="CZO317" s="10"/>
      <c r="CZP317" s="10"/>
      <c r="CZQ317" s="10"/>
      <c r="CZR317" s="10"/>
      <c r="CZS317" s="10"/>
      <c r="CZT317" s="10"/>
      <c r="CZU317" s="10"/>
      <c r="CZV317" s="10"/>
      <c r="CZW317" s="10"/>
      <c r="CZX317" s="10"/>
      <c r="CZY317" s="10"/>
      <c r="CZZ317" s="10"/>
      <c r="DAA317" s="10"/>
      <c r="DAB317" s="10"/>
      <c r="DAC317" s="10"/>
      <c r="DAD317" s="10"/>
      <c r="DAE317" s="10"/>
      <c r="DAF317" s="10"/>
      <c r="DAG317" s="10"/>
      <c r="DAH317" s="10"/>
      <c r="DAI317" s="10"/>
      <c r="DAJ317" s="10"/>
      <c r="DAK317" s="10"/>
      <c r="DAL317" s="10"/>
      <c r="DAM317" s="10"/>
      <c r="DAN317" s="10"/>
      <c r="DAO317" s="10"/>
      <c r="DAP317" s="10"/>
      <c r="DAQ317" s="10"/>
      <c r="DAR317" s="10"/>
      <c r="DAS317" s="10"/>
      <c r="DAT317" s="10"/>
      <c r="DAU317" s="10"/>
      <c r="DAV317" s="10"/>
      <c r="DAW317" s="10"/>
      <c r="DAX317" s="10"/>
      <c r="DAY317" s="10"/>
      <c r="DAZ317" s="10"/>
      <c r="DBA317" s="10"/>
      <c r="DBB317" s="10"/>
      <c r="DBC317" s="10"/>
      <c r="DBD317" s="10"/>
      <c r="DBE317" s="10"/>
      <c r="DBF317" s="10"/>
      <c r="DBG317" s="10"/>
      <c r="DBH317" s="10"/>
      <c r="DBI317" s="10"/>
      <c r="DBJ317" s="10"/>
      <c r="DBK317" s="10"/>
      <c r="DBL317" s="10"/>
      <c r="DBM317" s="10"/>
      <c r="DBN317" s="10"/>
      <c r="DBO317" s="10"/>
      <c r="DBP317" s="10"/>
      <c r="DBQ317" s="10"/>
      <c r="DBR317" s="10"/>
      <c r="DBS317" s="10"/>
      <c r="DBT317" s="10"/>
      <c r="DBU317" s="10"/>
      <c r="DBV317" s="10"/>
      <c r="DBW317" s="10"/>
      <c r="DBX317" s="10"/>
      <c r="DBY317" s="10"/>
      <c r="DBZ317" s="10"/>
      <c r="DCA317" s="10"/>
      <c r="DCB317" s="10"/>
      <c r="DCC317" s="10"/>
      <c r="DCD317" s="10"/>
      <c r="DCE317" s="10"/>
      <c r="DCF317" s="10"/>
      <c r="DCG317" s="10"/>
      <c r="DCH317" s="10"/>
      <c r="DCI317" s="10"/>
      <c r="DCJ317" s="10"/>
      <c r="DCK317" s="10"/>
      <c r="DCL317" s="10"/>
      <c r="DCM317" s="10"/>
      <c r="DCN317" s="10"/>
      <c r="DCO317" s="10"/>
      <c r="DCP317" s="10"/>
      <c r="DCQ317" s="10"/>
      <c r="DCR317" s="10"/>
      <c r="DCS317" s="10"/>
      <c r="DCT317" s="10"/>
      <c r="DCU317" s="10"/>
      <c r="DCV317" s="10"/>
      <c r="DCW317" s="10"/>
      <c r="DCX317" s="10"/>
      <c r="DCY317" s="10"/>
      <c r="DCZ317" s="10"/>
      <c r="DDA317" s="10"/>
      <c r="DDB317" s="10"/>
      <c r="DDC317" s="10"/>
      <c r="DDD317" s="10"/>
      <c r="DDE317" s="10"/>
      <c r="DDF317" s="10"/>
      <c r="DDG317" s="10"/>
      <c r="DDH317" s="10"/>
      <c r="DDI317" s="10"/>
      <c r="DDJ317" s="10"/>
      <c r="DDK317" s="10"/>
      <c r="DDL317" s="10"/>
      <c r="DDM317" s="10"/>
      <c r="DDN317" s="10"/>
      <c r="DDO317" s="10"/>
      <c r="DDP317" s="10"/>
      <c r="DDQ317" s="10"/>
      <c r="DDR317" s="10"/>
      <c r="DDS317" s="10"/>
      <c r="DDT317" s="10"/>
      <c r="DDU317" s="10"/>
      <c r="DDV317" s="10"/>
      <c r="DDW317" s="10"/>
      <c r="DDX317" s="10"/>
      <c r="DDY317" s="10"/>
      <c r="DDZ317" s="10"/>
      <c r="DEA317" s="10"/>
      <c r="DEB317" s="10"/>
      <c r="DEC317" s="10"/>
      <c r="DED317" s="10"/>
      <c r="DEE317" s="10"/>
      <c r="DEF317" s="10"/>
      <c r="DEG317" s="10"/>
      <c r="DEH317" s="10"/>
      <c r="DEI317" s="10"/>
      <c r="DEJ317" s="10"/>
      <c r="DEK317" s="10"/>
      <c r="DEL317" s="10"/>
      <c r="DEM317" s="10"/>
      <c r="DEN317" s="10"/>
      <c r="DEO317" s="10"/>
      <c r="DEP317" s="10"/>
      <c r="DEQ317" s="10"/>
      <c r="DER317" s="10"/>
      <c r="DES317" s="10"/>
      <c r="DET317" s="10"/>
      <c r="DEU317" s="10"/>
      <c r="DEV317" s="10"/>
      <c r="DEW317" s="10"/>
      <c r="DEX317" s="10"/>
      <c r="DEY317" s="10"/>
      <c r="DEZ317" s="10"/>
      <c r="DFA317" s="10"/>
      <c r="DFB317" s="10"/>
      <c r="DFC317" s="10"/>
      <c r="DFD317" s="10"/>
      <c r="DFE317" s="10"/>
      <c r="DFF317" s="10"/>
      <c r="DFG317" s="10"/>
      <c r="DFH317" s="10"/>
      <c r="DFI317" s="10"/>
      <c r="DFJ317" s="10"/>
      <c r="DFK317" s="10"/>
      <c r="DFL317" s="10"/>
      <c r="DFM317" s="10"/>
      <c r="DFN317" s="10"/>
      <c r="DFO317" s="10"/>
      <c r="DFP317" s="10"/>
      <c r="DFQ317" s="10"/>
      <c r="DFR317" s="10"/>
      <c r="DFS317" s="10"/>
      <c r="DFT317" s="10"/>
      <c r="DFU317" s="10"/>
      <c r="DFV317" s="10"/>
      <c r="DFW317" s="10"/>
      <c r="DFX317" s="10"/>
      <c r="DFY317" s="10"/>
      <c r="DFZ317" s="10"/>
      <c r="DGA317" s="10"/>
      <c r="DGB317" s="10"/>
      <c r="DGC317" s="10"/>
      <c r="DGD317" s="10"/>
      <c r="DGE317" s="10"/>
      <c r="DGF317" s="10"/>
      <c r="DGG317" s="10"/>
      <c r="DGH317" s="10"/>
      <c r="DGI317" s="10"/>
      <c r="DGJ317" s="10"/>
      <c r="DGK317" s="10"/>
      <c r="DGL317" s="10"/>
      <c r="DGM317" s="10"/>
      <c r="DGN317" s="10"/>
      <c r="DGO317" s="10"/>
      <c r="DGP317" s="10"/>
      <c r="DGQ317" s="10"/>
      <c r="DGR317" s="10"/>
      <c r="DGS317" s="10"/>
      <c r="DGT317" s="10"/>
      <c r="DGU317" s="10"/>
      <c r="DGV317" s="10"/>
      <c r="DGW317" s="10"/>
      <c r="DGX317" s="10"/>
      <c r="DGY317" s="10"/>
      <c r="DGZ317" s="10"/>
      <c r="DHA317" s="10"/>
      <c r="DHB317" s="10"/>
      <c r="DHC317" s="10"/>
      <c r="DHD317" s="10"/>
      <c r="DHE317" s="10"/>
      <c r="DHF317" s="10"/>
      <c r="DHG317" s="10"/>
      <c r="DHH317" s="10"/>
      <c r="DHI317" s="10"/>
      <c r="DHJ317" s="10"/>
      <c r="DHK317" s="10"/>
      <c r="DHL317" s="10"/>
      <c r="DHM317" s="10"/>
      <c r="DHN317" s="10"/>
      <c r="DHO317" s="10"/>
      <c r="DHP317" s="10"/>
      <c r="DHQ317" s="10"/>
      <c r="DHR317" s="10"/>
      <c r="DHS317" s="10"/>
      <c r="DHT317" s="10"/>
      <c r="DHU317" s="10"/>
      <c r="DHV317" s="10"/>
      <c r="DHW317" s="10"/>
      <c r="DHX317" s="10"/>
      <c r="DHY317" s="10"/>
      <c r="DHZ317" s="10"/>
      <c r="DIA317" s="10"/>
      <c r="DIB317" s="10"/>
      <c r="DIC317" s="10"/>
      <c r="DID317" s="10"/>
      <c r="DIE317" s="10"/>
      <c r="DIF317" s="10"/>
      <c r="DIG317" s="10"/>
      <c r="DIH317" s="10"/>
      <c r="DII317" s="10"/>
      <c r="DIJ317" s="10"/>
      <c r="DIK317" s="10"/>
      <c r="DIL317" s="10"/>
      <c r="DIM317" s="10"/>
      <c r="DIN317" s="10"/>
      <c r="DIO317" s="10"/>
      <c r="DIP317" s="10"/>
      <c r="DIQ317" s="10"/>
      <c r="DIR317" s="10"/>
      <c r="DIS317" s="10"/>
      <c r="DIT317" s="10"/>
      <c r="DIU317" s="10"/>
      <c r="DIV317" s="10"/>
      <c r="DIW317" s="10"/>
      <c r="DIX317" s="10"/>
      <c r="DIY317" s="10"/>
      <c r="DIZ317" s="10"/>
      <c r="DJA317" s="10"/>
      <c r="DJB317" s="10"/>
      <c r="DJC317" s="10"/>
      <c r="DJD317" s="10"/>
      <c r="DJE317" s="10"/>
      <c r="DJF317" s="10"/>
      <c r="DJG317" s="10"/>
      <c r="DJH317" s="10"/>
      <c r="DJI317" s="10"/>
      <c r="DJJ317" s="10"/>
      <c r="DJK317" s="10"/>
      <c r="DJL317" s="10"/>
      <c r="DJM317" s="10"/>
      <c r="DJN317" s="10"/>
      <c r="DJO317" s="10"/>
      <c r="DJP317" s="10"/>
      <c r="DJQ317" s="10"/>
      <c r="DJR317" s="10"/>
      <c r="DJS317" s="10"/>
      <c r="DJT317" s="10"/>
      <c r="DJU317" s="10"/>
      <c r="DJV317" s="10"/>
      <c r="DJW317" s="10"/>
      <c r="DJX317" s="10"/>
      <c r="DJY317" s="10"/>
      <c r="DJZ317" s="10"/>
      <c r="DKA317" s="10"/>
      <c r="DKB317" s="10"/>
      <c r="DKC317" s="10"/>
      <c r="DKD317" s="10"/>
      <c r="DKE317" s="10"/>
      <c r="DKF317" s="10"/>
      <c r="DKG317" s="10"/>
      <c r="DKH317" s="10"/>
      <c r="DKI317" s="10"/>
      <c r="DKJ317" s="10"/>
      <c r="DKK317" s="10"/>
      <c r="DKL317" s="10"/>
      <c r="DKM317" s="10"/>
      <c r="DKN317" s="10"/>
      <c r="DKO317" s="10"/>
      <c r="DKP317" s="10"/>
      <c r="DKQ317" s="10"/>
      <c r="DKR317" s="10"/>
      <c r="DKS317" s="10"/>
      <c r="DKT317" s="10"/>
      <c r="DKU317" s="10"/>
      <c r="DKV317" s="10"/>
      <c r="DKW317" s="10"/>
      <c r="DKX317" s="10"/>
      <c r="DKY317" s="10"/>
      <c r="DKZ317" s="10"/>
      <c r="DLA317" s="10"/>
      <c r="DLB317" s="10"/>
      <c r="DLC317" s="10"/>
      <c r="DLD317" s="10"/>
      <c r="DLE317" s="10"/>
      <c r="DLF317" s="10"/>
      <c r="DLG317" s="10"/>
      <c r="DLH317" s="10"/>
      <c r="DLI317" s="10"/>
      <c r="DLJ317" s="10"/>
      <c r="DLK317" s="10"/>
      <c r="DLL317" s="10"/>
      <c r="DLM317" s="10"/>
      <c r="DLN317" s="10"/>
      <c r="DLO317" s="10"/>
      <c r="DLP317" s="10"/>
      <c r="DLQ317" s="10"/>
      <c r="DLR317" s="10"/>
      <c r="DLS317" s="10"/>
      <c r="DLT317" s="10"/>
      <c r="DLU317" s="10"/>
      <c r="DLV317" s="10"/>
      <c r="DLW317" s="10"/>
      <c r="DLX317" s="10"/>
      <c r="DLY317" s="10"/>
      <c r="DLZ317" s="10"/>
      <c r="DMA317" s="10"/>
      <c r="DMB317" s="10"/>
      <c r="DMC317" s="10"/>
      <c r="DMD317" s="10"/>
      <c r="DME317" s="10"/>
      <c r="DMF317" s="10"/>
      <c r="DMG317" s="10"/>
      <c r="DMH317" s="10"/>
      <c r="DMI317" s="10"/>
      <c r="DMJ317" s="10"/>
      <c r="DMK317" s="10"/>
      <c r="DML317" s="10"/>
      <c r="DMM317" s="10"/>
      <c r="DMN317" s="10"/>
      <c r="DMO317" s="10"/>
      <c r="DMP317" s="10"/>
      <c r="DMQ317" s="10"/>
      <c r="DMR317" s="10"/>
      <c r="DMS317" s="10"/>
      <c r="DMT317" s="10"/>
      <c r="DMU317" s="10"/>
      <c r="DMV317" s="10"/>
      <c r="DMW317" s="10"/>
      <c r="DMX317" s="10"/>
      <c r="DMY317" s="10"/>
      <c r="DMZ317" s="10"/>
      <c r="DNA317" s="10"/>
      <c r="DNB317" s="10"/>
      <c r="DNC317" s="10"/>
      <c r="DND317" s="10"/>
      <c r="DNE317" s="10"/>
      <c r="DNF317" s="10"/>
      <c r="DNG317" s="10"/>
      <c r="DNH317" s="10"/>
      <c r="DNI317" s="10"/>
      <c r="DNJ317" s="10"/>
      <c r="DNK317" s="10"/>
      <c r="DNL317" s="10"/>
      <c r="DNM317" s="10"/>
      <c r="DNN317" s="10"/>
      <c r="DNO317" s="10"/>
      <c r="DNP317" s="10"/>
      <c r="DNQ317" s="10"/>
      <c r="DNR317" s="10"/>
      <c r="DNS317" s="10"/>
      <c r="DNT317" s="10"/>
      <c r="DNU317" s="10"/>
      <c r="DNV317" s="10"/>
      <c r="DNW317" s="10"/>
      <c r="DNX317" s="10"/>
      <c r="DNY317" s="10"/>
      <c r="DNZ317" s="10"/>
      <c r="DOA317" s="10"/>
      <c r="DOB317" s="10"/>
      <c r="DOC317" s="10"/>
      <c r="DOD317" s="10"/>
      <c r="DOE317" s="10"/>
      <c r="DOF317" s="10"/>
      <c r="DOG317" s="10"/>
      <c r="DOH317" s="10"/>
      <c r="DOI317" s="10"/>
      <c r="DOJ317" s="10"/>
      <c r="DOK317" s="10"/>
      <c r="DOL317" s="10"/>
      <c r="DOM317" s="10"/>
      <c r="DON317" s="10"/>
      <c r="DOO317" s="10"/>
      <c r="DOP317" s="10"/>
      <c r="DOQ317" s="10"/>
      <c r="DOR317" s="10"/>
      <c r="DOS317" s="10"/>
      <c r="DOT317" s="10"/>
      <c r="DOU317" s="10"/>
      <c r="DOV317" s="10"/>
      <c r="DOW317" s="10"/>
      <c r="DOX317" s="10"/>
      <c r="DOY317" s="10"/>
      <c r="DOZ317" s="10"/>
      <c r="DPA317" s="10"/>
      <c r="DPB317" s="10"/>
      <c r="DPC317" s="10"/>
      <c r="DPD317" s="10"/>
      <c r="DPE317" s="10"/>
      <c r="DPF317" s="10"/>
      <c r="DPG317" s="10"/>
      <c r="DPH317" s="10"/>
      <c r="DPI317" s="10"/>
      <c r="DPJ317" s="10"/>
      <c r="DPK317" s="10"/>
      <c r="DPL317" s="10"/>
      <c r="DPM317" s="10"/>
      <c r="DPN317" s="10"/>
      <c r="DPO317" s="10"/>
      <c r="DPP317" s="10"/>
      <c r="DPQ317" s="10"/>
      <c r="DPR317" s="10"/>
      <c r="DPS317" s="10"/>
      <c r="DPT317" s="10"/>
      <c r="DPU317" s="10"/>
      <c r="DPV317" s="10"/>
      <c r="DPW317" s="10"/>
      <c r="DPX317" s="10"/>
      <c r="DPY317" s="10"/>
      <c r="DPZ317" s="10"/>
      <c r="DQA317" s="10"/>
      <c r="DQB317" s="10"/>
      <c r="DQC317" s="10"/>
      <c r="DQD317" s="10"/>
      <c r="DQE317" s="10"/>
      <c r="DQF317" s="10"/>
      <c r="DQG317" s="10"/>
      <c r="DQH317" s="10"/>
      <c r="DQI317" s="10"/>
      <c r="DQJ317" s="10"/>
      <c r="DQK317" s="10"/>
      <c r="DQL317" s="10"/>
      <c r="DQM317" s="10"/>
      <c r="DQN317" s="10"/>
      <c r="DQO317" s="10"/>
      <c r="DQP317" s="10"/>
      <c r="DQQ317" s="10"/>
      <c r="DQR317" s="10"/>
      <c r="DQS317" s="10"/>
      <c r="DQT317" s="10"/>
      <c r="DQU317" s="10"/>
      <c r="DQV317" s="10"/>
      <c r="DQW317" s="10"/>
      <c r="DQX317" s="10"/>
      <c r="DQY317" s="10"/>
      <c r="DQZ317" s="10"/>
      <c r="DRA317" s="10"/>
      <c r="DRB317" s="10"/>
      <c r="DRC317" s="10"/>
      <c r="DRD317" s="10"/>
      <c r="DRE317" s="10"/>
      <c r="DRF317" s="10"/>
      <c r="DRG317" s="10"/>
      <c r="DRH317" s="10"/>
      <c r="DRI317" s="10"/>
      <c r="DRJ317" s="10"/>
      <c r="DRK317" s="10"/>
      <c r="DRL317" s="10"/>
      <c r="DRM317" s="10"/>
      <c r="DRN317" s="10"/>
      <c r="DRO317" s="10"/>
      <c r="DRP317" s="10"/>
      <c r="DRQ317" s="10"/>
      <c r="DRR317" s="10"/>
      <c r="DRS317" s="10"/>
      <c r="DRT317" s="10"/>
      <c r="DRU317" s="10"/>
      <c r="DRV317" s="10"/>
      <c r="DRW317" s="10"/>
      <c r="DRX317" s="10"/>
      <c r="DRY317" s="10"/>
      <c r="DRZ317" s="10"/>
      <c r="DSA317" s="10"/>
      <c r="DSB317" s="10"/>
      <c r="DSC317" s="10"/>
      <c r="DSD317" s="10"/>
      <c r="DSE317" s="10"/>
      <c r="DSF317" s="10"/>
      <c r="DSG317" s="10"/>
      <c r="DSH317" s="10"/>
      <c r="DSI317" s="10"/>
      <c r="DSJ317" s="10"/>
      <c r="DSK317" s="10"/>
      <c r="DSL317" s="10"/>
      <c r="DSM317" s="10"/>
      <c r="DSN317" s="10"/>
      <c r="DSO317" s="10"/>
      <c r="DSP317" s="10"/>
      <c r="DSQ317" s="10"/>
      <c r="DSR317" s="10"/>
      <c r="DSS317" s="10"/>
      <c r="DST317" s="10"/>
      <c r="DSU317" s="10"/>
      <c r="DSV317" s="10"/>
      <c r="DSW317" s="10"/>
      <c r="DSX317" s="10"/>
      <c r="DSY317" s="10"/>
      <c r="DSZ317" s="10"/>
      <c r="DTA317" s="10"/>
      <c r="DTB317" s="10"/>
      <c r="DTC317" s="10"/>
      <c r="DTD317" s="10"/>
      <c r="DTE317" s="10"/>
      <c r="DTF317" s="10"/>
      <c r="DTG317" s="10"/>
      <c r="DTH317" s="10"/>
      <c r="DTI317" s="10"/>
      <c r="DTJ317" s="10"/>
      <c r="DTK317" s="10"/>
      <c r="DTL317" s="10"/>
      <c r="DTM317" s="10"/>
      <c r="DTN317" s="10"/>
      <c r="DTO317" s="10"/>
      <c r="DTP317" s="10"/>
      <c r="DTQ317" s="10"/>
      <c r="DTR317" s="10"/>
      <c r="DTS317" s="10"/>
      <c r="DTT317" s="10"/>
      <c r="DTU317" s="10"/>
      <c r="DTV317" s="10"/>
      <c r="DTW317" s="10"/>
      <c r="DTX317" s="10"/>
      <c r="DTY317" s="10"/>
      <c r="DTZ317" s="10"/>
      <c r="DUA317" s="10"/>
      <c r="DUB317" s="10"/>
      <c r="DUC317" s="10"/>
      <c r="DUD317" s="10"/>
      <c r="DUE317" s="10"/>
      <c r="DUF317" s="10"/>
      <c r="DUG317" s="10"/>
      <c r="DUH317" s="10"/>
      <c r="DUI317" s="10"/>
      <c r="DUJ317" s="10"/>
      <c r="DUK317" s="10"/>
      <c r="DUL317" s="10"/>
      <c r="DUM317" s="10"/>
      <c r="DUN317" s="10"/>
      <c r="DUO317" s="10"/>
      <c r="DUP317" s="10"/>
      <c r="DUQ317" s="10"/>
      <c r="DUR317" s="10"/>
      <c r="DUS317" s="10"/>
      <c r="DUT317" s="10"/>
      <c r="DUU317" s="10"/>
      <c r="DUV317" s="10"/>
      <c r="DUW317" s="10"/>
      <c r="DUX317" s="10"/>
      <c r="DUY317" s="10"/>
      <c r="DUZ317" s="10"/>
      <c r="DVA317" s="10"/>
      <c r="DVB317" s="10"/>
      <c r="DVC317" s="10"/>
      <c r="DVD317" s="10"/>
      <c r="DVE317" s="10"/>
      <c r="DVF317" s="10"/>
      <c r="DVG317" s="10"/>
      <c r="DVH317" s="10"/>
      <c r="DVI317" s="10"/>
      <c r="DVJ317" s="10"/>
      <c r="DVK317" s="10"/>
      <c r="DVL317" s="10"/>
      <c r="DVM317" s="10"/>
      <c r="DVN317" s="10"/>
      <c r="DVO317" s="10"/>
      <c r="DVP317" s="10"/>
      <c r="DVQ317" s="10"/>
      <c r="DVR317" s="10"/>
      <c r="DVS317" s="10"/>
      <c r="DVT317" s="10"/>
      <c r="DVU317" s="10"/>
      <c r="DVV317" s="10"/>
      <c r="DVW317" s="10"/>
      <c r="DVX317" s="10"/>
      <c r="DVY317" s="10"/>
      <c r="DVZ317" s="10"/>
      <c r="DWA317" s="10"/>
      <c r="DWB317" s="10"/>
      <c r="DWC317" s="10"/>
      <c r="DWD317" s="10"/>
      <c r="DWE317" s="10"/>
      <c r="DWF317" s="10"/>
      <c r="DWG317" s="10"/>
      <c r="DWH317" s="10"/>
      <c r="DWI317" s="10"/>
      <c r="DWJ317" s="10"/>
      <c r="DWK317" s="10"/>
      <c r="DWL317" s="10"/>
      <c r="DWM317" s="10"/>
      <c r="DWN317" s="10"/>
      <c r="DWO317" s="10"/>
      <c r="DWP317" s="10"/>
      <c r="DWQ317" s="10"/>
      <c r="DWR317" s="10"/>
      <c r="DWS317" s="10"/>
      <c r="DWT317" s="10"/>
      <c r="DWU317" s="10"/>
      <c r="DWV317" s="10"/>
      <c r="DWW317" s="10"/>
      <c r="DWX317" s="10"/>
      <c r="DWY317" s="10"/>
      <c r="DWZ317" s="10"/>
      <c r="DXA317" s="10"/>
      <c r="DXB317" s="10"/>
      <c r="DXC317" s="10"/>
      <c r="DXD317" s="10"/>
      <c r="DXE317" s="10"/>
      <c r="DXF317" s="10"/>
      <c r="DXG317" s="10"/>
      <c r="DXH317" s="10"/>
      <c r="DXI317" s="10"/>
      <c r="DXJ317" s="10"/>
      <c r="DXK317" s="10"/>
      <c r="DXL317" s="10"/>
      <c r="DXM317" s="10"/>
      <c r="DXN317" s="10"/>
      <c r="DXO317" s="10"/>
      <c r="DXP317" s="10"/>
      <c r="DXQ317" s="10"/>
      <c r="DXR317" s="10"/>
      <c r="DXS317" s="10"/>
      <c r="DXT317" s="10"/>
      <c r="DXU317" s="10"/>
      <c r="DXV317" s="10"/>
      <c r="DXW317" s="10"/>
      <c r="DXX317" s="10"/>
      <c r="DXY317" s="10"/>
      <c r="DXZ317" s="10"/>
      <c r="DYA317" s="10"/>
      <c r="DYB317" s="10"/>
      <c r="DYC317" s="10"/>
      <c r="DYD317" s="10"/>
      <c r="DYE317" s="10"/>
      <c r="DYF317" s="10"/>
      <c r="DYG317" s="10"/>
      <c r="DYH317" s="10"/>
      <c r="DYI317" s="10"/>
      <c r="DYJ317" s="10"/>
      <c r="DYK317" s="10"/>
      <c r="DYL317" s="10"/>
      <c r="DYM317" s="10"/>
      <c r="DYN317" s="10"/>
      <c r="DYO317" s="10"/>
      <c r="DYP317" s="10"/>
      <c r="DYQ317" s="10"/>
      <c r="DYR317" s="10"/>
      <c r="DYS317" s="10"/>
      <c r="DYT317" s="10"/>
      <c r="DYU317" s="10"/>
      <c r="DYV317" s="10"/>
      <c r="DYW317" s="10"/>
      <c r="DYX317" s="10"/>
      <c r="DYY317" s="10"/>
      <c r="DYZ317" s="10"/>
      <c r="DZA317" s="10"/>
      <c r="DZB317" s="10"/>
      <c r="DZC317" s="10"/>
      <c r="DZD317" s="10"/>
      <c r="DZE317" s="10"/>
      <c r="DZF317" s="10"/>
      <c r="DZG317" s="10"/>
      <c r="DZH317" s="10"/>
      <c r="DZI317" s="10"/>
      <c r="DZJ317" s="10"/>
      <c r="DZK317" s="10"/>
      <c r="DZL317" s="10"/>
      <c r="DZM317" s="10"/>
      <c r="DZN317" s="10"/>
      <c r="DZO317" s="10"/>
      <c r="DZP317" s="10"/>
      <c r="DZQ317" s="10"/>
      <c r="DZR317" s="10"/>
      <c r="DZS317" s="10"/>
      <c r="DZT317" s="10"/>
      <c r="DZU317" s="10"/>
      <c r="DZV317" s="10"/>
      <c r="DZW317" s="10"/>
      <c r="DZX317" s="10"/>
      <c r="DZY317" s="10"/>
      <c r="DZZ317" s="10"/>
      <c r="EAA317" s="10"/>
      <c r="EAB317" s="10"/>
      <c r="EAC317" s="10"/>
      <c r="EAD317" s="10"/>
      <c r="EAE317" s="10"/>
      <c r="EAF317" s="10"/>
      <c r="EAG317" s="10"/>
      <c r="EAH317" s="10"/>
      <c r="EAI317" s="10"/>
      <c r="EAJ317" s="10"/>
      <c r="EAK317" s="10"/>
      <c r="EAL317" s="10"/>
      <c r="EAM317" s="10"/>
      <c r="EAN317" s="10"/>
      <c r="EAO317" s="10"/>
      <c r="EAP317" s="10"/>
      <c r="EAQ317" s="10"/>
      <c r="EAR317" s="10"/>
      <c r="EAS317" s="10"/>
      <c r="EAT317" s="10"/>
      <c r="EAU317" s="10"/>
      <c r="EAV317" s="10"/>
      <c r="EAW317" s="10"/>
      <c r="EAX317" s="10"/>
      <c r="EAY317" s="10"/>
      <c r="EAZ317" s="10"/>
      <c r="EBA317" s="10"/>
      <c r="EBB317" s="10"/>
      <c r="EBC317" s="10"/>
      <c r="EBD317" s="10"/>
      <c r="EBE317" s="10"/>
      <c r="EBF317" s="10"/>
      <c r="EBG317" s="10"/>
      <c r="EBH317" s="10"/>
      <c r="EBI317" s="10"/>
      <c r="EBJ317" s="10"/>
      <c r="EBK317" s="10"/>
      <c r="EBL317" s="10"/>
      <c r="EBM317" s="10"/>
      <c r="EBN317" s="10"/>
      <c r="EBO317" s="10"/>
      <c r="EBP317" s="10"/>
      <c r="EBQ317" s="10"/>
      <c r="EBR317" s="10"/>
      <c r="EBS317" s="10"/>
      <c r="EBT317" s="10"/>
      <c r="EBU317" s="10"/>
      <c r="EBV317" s="10"/>
      <c r="EBW317" s="10"/>
      <c r="EBX317" s="10"/>
      <c r="EBY317" s="10"/>
      <c r="EBZ317" s="10"/>
      <c r="ECA317" s="10"/>
      <c r="ECB317" s="10"/>
      <c r="ECC317" s="10"/>
      <c r="ECD317" s="10"/>
      <c r="ECE317" s="10"/>
      <c r="ECF317" s="10"/>
      <c r="ECG317" s="10"/>
      <c r="ECH317" s="10"/>
      <c r="ECI317" s="10"/>
      <c r="ECJ317" s="10"/>
      <c r="ECK317" s="10"/>
      <c r="ECL317" s="10"/>
      <c r="ECM317" s="10"/>
      <c r="ECN317" s="10"/>
      <c r="ECO317" s="10"/>
      <c r="ECP317" s="10"/>
      <c r="ECQ317" s="10"/>
      <c r="ECR317" s="10"/>
      <c r="ECS317" s="10"/>
      <c r="ECT317" s="10"/>
      <c r="ECU317" s="10"/>
      <c r="ECV317" s="10"/>
      <c r="ECW317" s="10"/>
      <c r="ECX317" s="10"/>
      <c r="ECY317" s="10"/>
      <c r="ECZ317" s="10"/>
      <c r="EDA317" s="10"/>
      <c r="EDB317" s="10"/>
      <c r="EDC317" s="10"/>
      <c r="EDD317" s="10"/>
      <c r="EDE317" s="10"/>
      <c r="EDF317" s="10"/>
      <c r="EDG317" s="10"/>
      <c r="EDH317" s="10"/>
      <c r="EDI317" s="10"/>
      <c r="EDJ317" s="10"/>
      <c r="EDK317" s="10"/>
      <c r="EDL317" s="10"/>
      <c r="EDM317" s="10"/>
      <c r="EDN317" s="10"/>
      <c r="EDO317" s="10"/>
      <c r="EDP317" s="10"/>
      <c r="EDQ317" s="10"/>
      <c r="EDR317" s="10"/>
      <c r="EDS317" s="10"/>
      <c r="EDT317" s="10"/>
      <c r="EDU317" s="10"/>
      <c r="EDV317" s="10"/>
      <c r="EDW317" s="10"/>
      <c r="EDX317" s="10"/>
      <c r="EDY317" s="10"/>
      <c r="EDZ317" s="10"/>
      <c r="EEA317" s="10"/>
      <c r="EEB317" s="10"/>
      <c r="EEC317" s="10"/>
      <c r="EED317" s="10"/>
      <c r="EEE317" s="10"/>
      <c r="EEF317" s="10"/>
      <c r="EEG317" s="10"/>
      <c r="EEH317" s="10"/>
      <c r="EEI317" s="10"/>
      <c r="EEJ317" s="10"/>
      <c r="EEK317" s="10"/>
      <c r="EEL317" s="10"/>
      <c r="EEM317" s="10"/>
      <c r="EEN317" s="10"/>
      <c r="EEO317" s="10"/>
      <c r="EEP317" s="10"/>
      <c r="EEQ317" s="10"/>
      <c r="EER317" s="10"/>
      <c r="EES317" s="10"/>
      <c r="EET317" s="10"/>
      <c r="EEU317" s="10"/>
      <c r="EEV317" s="10"/>
      <c r="EEW317" s="10"/>
      <c r="EEX317" s="10"/>
      <c r="EEY317" s="10"/>
      <c r="EEZ317" s="10"/>
      <c r="EFA317" s="10"/>
      <c r="EFB317" s="10"/>
      <c r="EFC317" s="10"/>
      <c r="EFD317" s="10"/>
      <c r="EFE317" s="10"/>
      <c r="EFF317" s="10"/>
      <c r="EFG317" s="10"/>
      <c r="EFH317" s="10"/>
      <c r="EFI317" s="10"/>
      <c r="EFJ317" s="10"/>
      <c r="EFK317" s="10"/>
      <c r="EFL317" s="10"/>
      <c r="EFM317" s="10"/>
      <c r="EFN317" s="10"/>
      <c r="EFO317" s="10"/>
      <c r="EFP317" s="10"/>
      <c r="EFQ317" s="10"/>
      <c r="EFR317" s="10"/>
      <c r="EFS317" s="10"/>
      <c r="EFT317" s="10"/>
      <c r="EFU317" s="10"/>
      <c r="EFV317" s="10"/>
      <c r="EFW317" s="10"/>
      <c r="EFX317" s="10"/>
      <c r="EFY317" s="10"/>
      <c r="EFZ317" s="10"/>
      <c r="EGA317" s="10"/>
      <c r="EGB317" s="10"/>
      <c r="EGC317" s="10"/>
      <c r="EGD317" s="10"/>
      <c r="EGE317" s="10"/>
      <c r="EGF317" s="10"/>
      <c r="EGG317" s="10"/>
      <c r="EGH317" s="10"/>
      <c r="EGI317" s="10"/>
      <c r="EGJ317" s="10"/>
      <c r="EGK317" s="10"/>
      <c r="EGL317" s="10"/>
      <c r="EGM317" s="10"/>
      <c r="EGN317" s="10"/>
      <c r="EGO317" s="10"/>
      <c r="EGP317" s="10"/>
      <c r="EGQ317" s="10"/>
      <c r="EGR317" s="10"/>
      <c r="EGS317" s="10"/>
      <c r="EGT317" s="10"/>
      <c r="EGU317" s="10"/>
      <c r="EGV317" s="10"/>
      <c r="EGW317" s="10"/>
      <c r="EGX317" s="10"/>
      <c r="EGY317" s="10"/>
      <c r="EGZ317" s="10"/>
      <c r="EHA317" s="10"/>
      <c r="EHB317" s="10"/>
      <c r="EHC317" s="10"/>
      <c r="EHD317" s="10"/>
      <c r="EHE317" s="10"/>
      <c r="EHF317" s="10"/>
      <c r="EHG317" s="10"/>
      <c r="EHH317" s="10"/>
      <c r="EHI317" s="10"/>
      <c r="EHJ317" s="10"/>
      <c r="EHK317" s="10"/>
      <c r="EHL317" s="10"/>
      <c r="EHM317" s="10"/>
      <c r="EHN317" s="10"/>
      <c r="EHO317" s="10"/>
      <c r="EHP317" s="10"/>
      <c r="EHQ317" s="10"/>
      <c r="EHR317" s="10"/>
      <c r="EHS317" s="10"/>
      <c r="EHT317" s="10"/>
      <c r="EHU317" s="10"/>
      <c r="EHV317" s="10"/>
      <c r="EHW317" s="10"/>
      <c r="EHX317" s="10"/>
      <c r="EHY317" s="10"/>
      <c r="EHZ317" s="10"/>
      <c r="EIA317" s="10"/>
      <c r="EIB317" s="10"/>
      <c r="EIC317" s="10"/>
      <c r="EID317" s="10"/>
      <c r="EIE317" s="10"/>
      <c r="EIF317" s="10"/>
      <c r="EIG317" s="10"/>
      <c r="EIH317" s="10"/>
      <c r="EII317" s="10"/>
      <c r="EIJ317" s="10"/>
      <c r="EIK317" s="10"/>
      <c r="EIL317" s="10"/>
      <c r="EIM317" s="10"/>
      <c r="EIN317" s="10"/>
      <c r="EIO317" s="10"/>
      <c r="EIP317" s="10"/>
      <c r="EIQ317" s="10"/>
      <c r="EIR317" s="10"/>
      <c r="EIS317" s="10"/>
      <c r="EIT317" s="10"/>
      <c r="EIU317" s="10"/>
      <c r="EIV317" s="10"/>
      <c r="EIW317" s="10"/>
      <c r="EIX317" s="10"/>
      <c r="EIY317" s="10"/>
      <c r="EIZ317" s="10"/>
      <c r="EJA317" s="10"/>
      <c r="EJB317" s="10"/>
      <c r="EJC317" s="10"/>
      <c r="EJD317" s="10"/>
      <c r="EJE317" s="10"/>
      <c r="EJF317" s="10"/>
      <c r="EJG317" s="10"/>
      <c r="EJH317" s="10"/>
      <c r="EJI317" s="10"/>
      <c r="EJJ317" s="10"/>
      <c r="EJK317" s="10"/>
      <c r="EJL317" s="10"/>
      <c r="EJM317" s="10"/>
      <c r="EJN317" s="10"/>
      <c r="EJO317" s="10"/>
      <c r="EJP317" s="10"/>
      <c r="EJQ317" s="10"/>
      <c r="EJR317" s="10"/>
      <c r="EJS317" s="10"/>
      <c r="EJT317" s="10"/>
      <c r="EJU317" s="10"/>
      <c r="EJV317" s="10"/>
      <c r="EJW317" s="10"/>
      <c r="EJX317" s="10"/>
      <c r="EJY317" s="10"/>
      <c r="EJZ317" s="10"/>
      <c r="EKA317" s="10"/>
      <c r="EKB317" s="10"/>
      <c r="EKC317" s="10"/>
      <c r="EKD317" s="10"/>
      <c r="EKE317" s="10"/>
      <c r="EKF317" s="10"/>
      <c r="EKG317" s="10"/>
      <c r="EKH317" s="10"/>
      <c r="EKI317" s="10"/>
      <c r="EKJ317" s="10"/>
      <c r="EKK317" s="10"/>
      <c r="EKL317" s="10"/>
      <c r="EKM317" s="10"/>
      <c r="EKN317" s="10"/>
      <c r="EKO317" s="10"/>
      <c r="EKP317" s="10"/>
      <c r="EKQ317" s="10"/>
      <c r="EKR317" s="10"/>
      <c r="EKS317" s="10"/>
      <c r="EKT317" s="10"/>
      <c r="EKU317" s="10"/>
      <c r="EKV317" s="10"/>
      <c r="EKW317" s="10"/>
      <c r="EKX317" s="10"/>
      <c r="EKY317" s="10"/>
      <c r="EKZ317" s="10"/>
      <c r="ELA317" s="10"/>
      <c r="ELB317" s="10"/>
      <c r="ELC317" s="10"/>
      <c r="ELD317" s="10"/>
      <c r="ELE317" s="10"/>
      <c r="ELF317" s="10"/>
      <c r="ELG317" s="10"/>
      <c r="ELH317" s="10"/>
      <c r="ELI317" s="10"/>
      <c r="ELJ317" s="10"/>
      <c r="ELK317" s="10"/>
      <c r="ELL317" s="10"/>
      <c r="ELM317" s="10"/>
      <c r="ELN317" s="10"/>
      <c r="ELO317" s="10"/>
      <c r="ELP317" s="10"/>
      <c r="ELQ317" s="10"/>
      <c r="ELR317" s="10"/>
      <c r="ELS317" s="10"/>
      <c r="ELT317" s="10"/>
      <c r="ELU317" s="10"/>
      <c r="ELV317" s="10"/>
      <c r="ELW317" s="10"/>
      <c r="ELX317" s="10"/>
      <c r="ELY317" s="10"/>
      <c r="ELZ317" s="10"/>
      <c r="EMA317" s="10"/>
      <c r="EMB317" s="10"/>
      <c r="EMC317" s="10"/>
      <c r="EMD317" s="10"/>
      <c r="EME317" s="10"/>
      <c r="EMF317" s="10"/>
      <c r="EMG317" s="10"/>
      <c r="EMH317" s="10"/>
      <c r="EMI317" s="10"/>
      <c r="EMJ317" s="10"/>
      <c r="EMK317" s="10"/>
      <c r="EML317" s="10"/>
      <c r="EMM317" s="10"/>
      <c r="EMN317" s="10"/>
      <c r="EMO317" s="10"/>
      <c r="EMP317" s="10"/>
      <c r="EMQ317" s="10"/>
      <c r="EMR317" s="10"/>
      <c r="EMS317" s="10"/>
      <c r="EMT317" s="10"/>
      <c r="EMU317" s="10"/>
      <c r="EMV317" s="10"/>
      <c r="EMW317" s="10"/>
      <c r="EMX317" s="10"/>
      <c r="EMY317" s="10"/>
      <c r="EMZ317" s="10"/>
      <c r="ENA317" s="10"/>
      <c r="ENB317" s="10"/>
      <c r="ENC317" s="10"/>
      <c r="END317" s="10"/>
      <c r="ENE317" s="10"/>
      <c r="ENF317" s="10"/>
      <c r="ENG317" s="10"/>
      <c r="ENH317" s="10"/>
      <c r="ENI317" s="10"/>
      <c r="ENJ317" s="10"/>
      <c r="ENK317" s="10"/>
      <c r="ENL317" s="10"/>
      <c r="ENM317" s="10"/>
      <c r="ENN317" s="10"/>
      <c r="ENO317" s="10"/>
      <c r="ENP317" s="10"/>
      <c r="ENQ317" s="10"/>
      <c r="ENR317" s="10"/>
      <c r="ENS317" s="10"/>
      <c r="ENT317" s="10"/>
      <c r="ENU317" s="10"/>
      <c r="ENV317" s="10"/>
      <c r="ENW317" s="10"/>
      <c r="ENX317" s="10"/>
      <c r="ENY317" s="10"/>
      <c r="ENZ317" s="10"/>
      <c r="EOA317" s="10"/>
      <c r="EOB317" s="10"/>
      <c r="EOC317" s="10"/>
      <c r="EOD317" s="10"/>
      <c r="EOE317" s="10"/>
      <c r="EOF317" s="10"/>
      <c r="EOG317" s="10"/>
      <c r="EOH317" s="10"/>
      <c r="EOI317" s="10"/>
      <c r="EOJ317" s="10"/>
      <c r="EOK317" s="10"/>
      <c r="EOL317" s="10"/>
      <c r="EOM317" s="10"/>
      <c r="EON317" s="10"/>
      <c r="EOO317" s="10"/>
      <c r="EOP317" s="10"/>
      <c r="EOQ317" s="10"/>
      <c r="EOR317" s="10"/>
      <c r="EOS317" s="10"/>
      <c r="EOT317" s="10"/>
      <c r="EOU317" s="10"/>
      <c r="EOV317" s="10"/>
      <c r="EOW317" s="10"/>
      <c r="EOX317" s="10"/>
      <c r="EOY317" s="10"/>
      <c r="EOZ317" s="10"/>
      <c r="EPA317" s="10"/>
      <c r="EPB317" s="10"/>
      <c r="EPC317" s="10"/>
      <c r="EPD317" s="10"/>
      <c r="EPE317" s="10"/>
      <c r="EPF317" s="10"/>
      <c r="EPG317" s="10"/>
      <c r="EPH317" s="10"/>
      <c r="EPI317" s="10"/>
      <c r="EPJ317" s="10"/>
      <c r="EPK317" s="10"/>
      <c r="EPL317" s="10"/>
      <c r="EPM317" s="10"/>
      <c r="EPN317" s="10"/>
      <c r="EPO317" s="10"/>
      <c r="EPP317" s="10"/>
      <c r="EPQ317" s="10"/>
      <c r="EPR317" s="10"/>
      <c r="EPS317" s="10"/>
      <c r="EPT317" s="10"/>
      <c r="EPU317" s="10"/>
      <c r="EPV317" s="10"/>
      <c r="EPW317" s="10"/>
      <c r="EPX317" s="10"/>
      <c r="EPY317" s="10"/>
      <c r="EPZ317" s="10"/>
      <c r="EQA317" s="10"/>
      <c r="EQB317" s="10"/>
      <c r="EQC317" s="10"/>
      <c r="EQD317" s="10"/>
      <c r="EQE317" s="10"/>
      <c r="EQF317" s="10"/>
      <c r="EQG317" s="10"/>
      <c r="EQH317" s="10"/>
      <c r="EQI317" s="10"/>
      <c r="EQJ317" s="10"/>
      <c r="EQK317" s="10"/>
      <c r="EQL317" s="10"/>
      <c r="EQM317" s="10"/>
      <c r="EQN317" s="10"/>
      <c r="EQO317" s="10"/>
      <c r="EQP317" s="10"/>
      <c r="EQQ317" s="10"/>
      <c r="EQR317" s="10"/>
      <c r="EQS317" s="10"/>
      <c r="EQT317" s="10"/>
      <c r="EQU317" s="10"/>
      <c r="EQV317" s="10"/>
      <c r="EQW317" s="10"/>
      <c r="EQX317" s="10"/>
      <c r="EQY317" s="10"/>
      <c r="EQZ317" s="10"/>
      <c r="ERA317" s="10"/>
      <c r="ERB317" s="10"/>
      <c r="ERC317" s="10"/>
      <c r="ERD317" s="10"/>
      <c r="ERE317" s="10"/>
      <c r="ERF317" s="10"/>
      <c r="ERG317" s="10"/>
      <c r="ERH317" s="10"/>
      <c r="ERI317" s="10"/>
      <c r="ERJ317" s="10"/>
      <c r="ERK317" s="10"/>
      <c r="ERL317" s="10"/>
      <c r="ERM317" s="10"/>
      <c r="ERN317" s="10"/>
      <c r="ERO317" s="10"/>
      <c r="ERP317" s="10"/>
      <c r="ERQ317" s="10"/>
      <c r="ERR317" s="10"/>
      <c r="ERS317" s="10"/>
      <c r="ERT317" s="10"/>
      <c r="ERU317" s="10"/>
      <c r="ERV317" s="10"/>
      <c r="ERW317" s="10"/>
      <c r="ERX317" s="10"/>
      <c r="ERY317" s="10"/>
      <c r="ERZ317" s="10"/>
      <c r="ESA317" s="10"/>
      <c r="ESB317" s="10"/>
      <c r="ESC317" s="10"/>
      <c r="ESD317" s="10"/>
      <c r="ESE317" s="10"/>
      <c r="ESF317" s="10"/>
      <c r="ESG317" s="10"/>
      <c r="ESH317" s="10"/>
      <c r="ESI317" s="10"/>
      <c r="ESJ317" s="10"/>
      <c r="ESK317" s="10"/>
      <c r="ESL317" s="10"/>
      <c r="ESM317" s="10"/>
      <c r="ESN317" s="10"/>
      <c r="ESO317" s="10"/>
      <c r="ESP317" s="10"/>
      <c r="ESQ317" s="10"/>
      <c r="ESR317" s="10"/>
      <c r="ESS317" s="10"/>
      <c r="EST317" s="10"/>
      <c r="ESU317" s="10"/>
      <c r="ESV317" s="10"/>
      <c r="ESW317" s="10"/>
      <c r="ESX317" s="10"/>
      <c r="ESY317" s="10"/>
      <c r="ESZ317" s="10"/>
      <c r="ETA317" s="10"/>
      <c r="ETB317" s="10"/>
      <c r="ETC317" s="10"/>
      <c r="ETD317" s="10"/>
      <c r="ETE317" s="10"/>
      <c r="ETF317" s="10"/>
      <c r="ETG317" s="10"/>
      <c r="ETH317" s="10"/>
      <c r="ETI317" s="10"/>
      <c r="ETJ317" s="10"/>
      <c r="ETK317" s="10"/>
      <c r="ETL317" s="10"/>
      <c r="ETM317" s="10"/>
      <c r="ETN317" s="10"/>
      <c r="ETO317" s="10"/>
      <c r="ETP317" s="10"/>
      <c r="ETQ317" s="10"/>
      <c r="ETR317" s="10"/>
      <c r="ETS317" s="10"/>
      <c r="ETT317" s="10"/>
      <c r="ETU317" s="10"/>
      <c r="ETV317" s="10"/>
      <c r="ETW317" s="10"/>
      <c r="ETX317" s="10"/>
      <c r="ETY317" s="10"/>
      <c r="ETZ317" s="10"/>
      <c r="EUA317" s="10"/>
      <c r="EUB317" s="10"/>
      <c r="EUC317" s="10"/>
      <c r="EUD317" s="10"/>
      <c r="EUE317" s="10"/>
      <c r="EUF317" s="10"/>
      <c r="EUG317" s="10"/>
      <c r="EUH317" s="10"/>
      <c r="EUI317" s="10"/>
      <c r="EUJ317" s="10"/>
      <c r="EUK317" s="10"/>
      <c r="EUL317" s="10"/>
      <c r="EUM317" s="10"/>
      <c r="EUN317" s="10"/>
      <c r="EUO317" s="10"/>
      <c r="EUP317" s="10"/>
      <c r="EUQ317" s="10"/>
      <c r="EUR317" s="10"/>
      <c r="EUS317" s="10"/>
      <c r="EUT317" s="10"/>
      <c r="EUU317" s="10"/>
      <c r="EUV317" s="10"/>
      <c r="EUW317" s="10"/>
      <c r="EUX317" s="10"/>
      <c r="EUY317" s="10"/>
      <c r="EUZ317" s="10"/>
      <c r="EVA317" s="10"/>
      <c r="EVB317" s="10"/>
      <c r="EVC317" s="10"/>
      <c r="EVD317" s="10"/>
      <c r="EVE317" s="10"/>
      <c r="EVF317" s="10"/>
      <c r="EVG317" s="10"/>
      <c r="EVH317" s="10"/>
      <c r="EVI317" s="10"/>
      <c r="EVJ317" s="10"/>
      <c r="EVK317" s="10"/>
      <c r="EVL317" s="10"/>
      <c r="EVM317" s="10"/>
      <c r="EVN317" s="10"/>
      <c r="EVO317" s="10"/>
      <c r="EVP317" s="10"/>
      <c r="EVQ317" s="10"/>
      <c r="EVR317" s="10"/>
      <c r="EVS317" s="10"/>
      <c r="EVT317" s="10"/>
      <c r="EVU317" s="10"/>
      <c r="EVV317" s="10"/>
      <c r="EVW317" s="10"/>
      <c r="EVX317" s="10"/>
      <c r="EVY317" s="10"/>
      <c r="EVZ317" s="10"/>
      <c r="EWA317" s="10"/>
      <c r="EWB317" s="10"/>
      <c r="EWC317" s="10"/>
      <c r="EWD317" s="10"/>
      <c r="EWE317" s="10"/>
      <c r="EWF317" s="10"/>
      <c r="EWG317" s="10"/>
      <c r="EWH317" s="10"/>
      <c r="EWI317" s="10"/>
      <c r="EWJ317" s="10"/>
      <c r="EWK317" s="10"/>
      <c r="EWL317" s="10"/>
      <c r="EWM317" s="10"/>
      <c r="EWN317" s="10"/>
      <c r="EWO317" s="10"/>
      <c r="EWP317" s="10"/>
      <c r="EWQ317" s="10"/>
      <c r="EWR317" s="10"/>
      <c r="EWS317" s="10"/>
      <c r="EWT317" s="10"/>
      <c r="EWU317" s="10"/>
      <c r="EWV317" s="10"/>
      <c r="EWW317" s="10"/>
      <c r="EWX317" s="10"/>
      <c r="EWY317" s="10"/>
      <c r="EWZ317" s="10"/>
      <c r="EXA317" s="10"/>
      <c r="EXB317" s="10"/>
      <c r="EXC317" s="10"/>
      <c r="EXD317" s="10"/>
      <c r="EXE317" s="10"/>
      <c r="EXF317" s="10"/>
      <c r="EXG317" s="10"/>
      <c r="EXH317" s="10"/>
      <c r="EXI317" s="10"/>
      <c r="EXJ317" s="10"/>
      <c r="EXK317" s="10"/>
      <c r="EXL317" s="10"/>
      <c r="EXM317" s="10"/>
      <c r="EXN317" s="10"/>
      <c r="EXO317" s="10"/>
      <c r="EXP317" s="10"/>
      <c r="EXQ317" s="10"/>
      <c r="EXR317" s="10"/>
      <c r="EXS317" s="10"/>
      <c r="EXT317" s="10"/>
      <c r="EXU317" s="10"/>
      <c r="EXV317" s="10"/>
      <c r="EXW317" s="10"/>
      <c r="EXX317" s="10"/>
      <c r="EXY317" s="10"/>
      <c r="EXZ317" s="10"/>
      <c r="EYA317" s="10"/>
      <c r="EYB317" s="10"/>
      <c r="EYC317" s="10"/>
      <c r="EYD317" s="10"/>
      <c r="EYE317" s="10"/>
      <c r="EYF317" s="10"/>
      <c r="EYG317" s="10"/>
      <c r="EYH317" s="10"/>
      <c r="EYI317" s="10"/>
      <c r="EYJ317" s="10"/>
      <c r="EYK317" s="10"/>
      <c r="EYL317" s="10"/>
      <c r="EYM317" s="10"/>
      <c r="EYN317" s="10"/>
      <c r="EYO317" s="10"/>
      <c r="EYP317" s="10"/>
      <c r="EYQ317" s="10"/>
      <c r="EYR317" s="10"/>
      <c r="EYS317" s="10"/>
      <c r="EYT317" s="10"/>
      <c r="EYU317" s="10"/>
      <c r="EYV317" s="10"/>
      <c r="EYW317" s="10"/>
      <c r="EYX317" s="10"/>
      <c r="EYY317" s="10"/>
      <c r="EYZ317" s="10"/>
      <c r="EZA317" s="10"/>
      <c r="EZB317" s="10"/>
      <c r="EZC317" s="10"/>
      <c r="EZD317" s="10"/>
      <c r="EZE317" s="10"/>
      <c r="EZF317" s="10"/>
      <c r="EZG317" s="10"/>
      <c r="EZH317" s="10"/>
      <c r="EZI317" s="10"/>
      <c r="EZJ317" s="10"/>
      <c r="EZK317" s="10"/>
      <c r="EZL317" s="10"/>
      <c r="EZM317" s="10"/>
      <c r="EZN317" s="10"/>
      <c r="EZO317" s="10"/>
      <c r="EZP317" s="10"/>
      <c r="EZQ317" s="10"/>
      <c r="EZR317" s="10"/>
      <c r="EZS317" s="10"/>
      <c r="EZT317" s="10"/>
      <c r="EZU317" s="10"/>
      <c r="EZV317" s="10"/>
      <c r="EZW317" s="10"/>
      <c r="EZX317" s="10"/>
      <c r="EZY317" s="10"/>
      <c r="EZZ317" s="10"/>
      <c r="FAA317" s="10"/>
      <c r="FAB317" s="10"/>
      <c r="FAC317" s="10"/>
      <c r="FAD317" s="10"/>
      <c r="FAE317" s="10"/>
      <c r="FAF317" s="10"/>
      <c r="FAG317" s="10"/>
      <c r="FAH317" s="10"/>
      <c r="FAI317" s="10"/>
      <c r="FAJ317" s="10"/>
      <c r="FAK317" s="10"/>
      <c r="FAL317" s="10"/>
      <c r="FAM317" s="10"/>
      <c r="FAN317" s="10"/>
      <c r="FAO317" s="10"/>
      <c r="FAP317" s="10"/>
      <c r="FAQ317" s="10"/>
      <c r="FAR317" s="10"/>
      <c r="FAS317" s="10"/>
      <c r="FAT317" s="10"/>
      <c r="FAU317" s="10"/>
      <c r="FAV317" s="10"/>
      <c r="FAW317" s="10"/>
      <c r="FAX317" s="10"/>
      <c r="FAY317" s="10"/>
      <c r="FAZ317" s="10"/>
      <c r="FBA317" s="10"/>
      <c r="FBB317" s="10"/>
      <c r="FBC317" s="10"/>
      <c r="FBD317" s="10"/>
      <c r="FBE317" s="10"/>
      <c r="FBF317" s="10"/>
      <c r="FBG317" s="10"/>
      <c r="FBH317" s="10"/>
      <c r="FBI317" s="10"/>
      <c r="FBJ317" s="10"/>
      <c r="FBK317" s="10"/>
      <c r="FBL317" s="10"/>
      <c r="FBM317" s="10"/>
      <c r="FBN317" s="10"/>
      <c r="FBO317" s="10"/>
      <c r="FBP317" s="10"/>
      <c r="FBQ317" s="10"/>
      <c r="FBR317" s="10"/>
      <c r="FBS317" s="10"/>
      <c r="FBT317" s="10"/>
      <c r="FBU317" s="10"/>
      <c r="FBV317" s="10"/>
      <c r="FBW317" s="10"/>
      <c r="FBX317" s="10"/>
      <c r="FBY317" s="10"/>
      <c r="FBZ317" s="10"/>
      <c r="FCA317" s="10"/>
      <c r="FCB317" s="10"/>
      <c r="FCC317" s="10"/>
      <c r="FCD317" s="10"/>
      <c r="FCE317" s="10"/>
      <c r="FCF317" s="10"/>
      <c r="FCG317" s="10"/>
      <c r="FCH317" s="10"/>
      <c r="FCI317" s="10"/>
      <c r="FCJ317" s="10"/>
      <c r="FCK317" s="10"/>
      <c r="FCL317" s="10"/>
      <c r="FCM317" s="10"/>
      <c r="FCN317" s="10"/>
      <c r="FCO317" s="10"/>
      <c r="FCP317" s="10"/>
      <c r="FCQ317" s="10"/>
      <c r="FCR317" s="10"/>
      <c r="FCS317" s="10"/>
      <c r="FCT317" s="10"/>
      <c r="FCU317" s="10"/>
      <c r="FCV317" s="10"/>
      <c r="FCW317" s="10"/>
      <c r="FCX317" s="10"/>
      <c r="FCY317" s="10"/>
      <c r="FCZ317" s="10"/>
      <c r="FDA317" s="10"/>
      <c r="FDB317" s="10"/>
      <c r="FDC317" s="10"/>
      <c r="FDD317" s="10"/>
      <c r="FDE317" s="10"/>
      <c r="FDF317" s="10"/>
      <c r="FDG317" s="10"/>
      <c r="FDH317" s="10"/>
      <c r="FDI317" s="10"/>
      <c r="FDJ317" s="10"/>
      <c r="FDK317" s="10"/>
      <c r="FDL317" s="10"/>
      <c r="FDM317" s="10"/>
      <c r="FDN317" s="10"/>
      <c r="FDO317" s="10"/>
      <c r="FDP317" s="10"/>
      <c r="FDQ317" s="10"/>
      <c r="FDR317" s="10"/>
      <c r="FDS317" s="10"/>
      <c r="FDT317" s="10"/>
      <c r="FDU317" s="10"/>
      <c r="FDV317" s="10"/>
      <c r="FDW317" s="10"/>
      <c r="FDX317" s="10"/>
      <c r="FDY317" s="10"/>
      <c r="FDZ317" s="10"/>
      <c r="FEA317" s="10"/>
      <c r="FEB317" s="10"/>
      <c r="FEC317" s="10"/>
      <c r="FED317" s="10"/>
      <c r="FEE317" s="10"/>
      <c r="FEF317" s="10"/>
      <c r="FEG317" s="10"/>
      <c r="FEH317" s="10"/>
      <c r="FEI317" s="10"/>
      <c r="FEJ317" s="10"/>
      <c r="FEK317" s="10"/>
      <c r="FEL317" s="10"/>
      <c r="FEM317" s="10"/>
      <c r="FEN317" s="10"/>
      <c r="FEO317" s="10"/>
      <c r="FEP317" s="10"/>
      <c r="FEQ317" s="10"/>
      <c r="FER317" s="10"/>
      <c r="FES317" s="10"/>
      <c r="FET317" s="10"/>
      <c r="FEU317" s="10"/>
      <c r="FEV317" s="10"/>
      <c r="FEW317" s="10"/>
      <c r="FEX317" s="10"/>
      <c r="FEY317" s="10"/>
      <c r="FEZ317" s="10"/>
      <c r="FFA317" s="10"/>
      <c r="FFB317" s="10"/>
      <c r="FFC317" s="10"/>
      <c r="FFD317" s="10"/>
      <c r="FFE317" s="10"/>
      <c r="FFF317" s="10"/>
      <c r="FFG317" s="10"/>
      <c r="FFH317" s="10"/>
      <c r="FFI317" s="10"/>
      <c r="FFJ317" s="10"/>
      <c r="FFK317" s="10"/>
      <c r="FFL317" s="10"/>
      <c r="FFM317" s="10"/>
      <c r="FFN317" s="10"/>
      <c r="FFO317" s="10"/>
      <c r="FFP317" s="10"/>
      <c r="FFQ317" s="10"/>
      <c r="FFR317" s="10"/>
      <c r="FFS317" s="10"/>
      <c r="FFT317" s="10"/>
      <c r="FFU317" s="10"/>
      <c r="FFV317" s="10"/>
      <c r="FFW317" s="10"/>
      <c r="FFX317" s="10"/>
      <c r="FFY317" s="10"/>
      <c r="FFZ317" s="10"/>
      <c r="FGA317" s="10"/>
      <c r="FGB317" s="10"/>
      <c r="FGC317" s="10"/>
      <c r="FGD317" s="10"/>
      <c r="FGE317" s="10"/>
      <c r="FGF317" s="10"/>
      <c r="FGG317" s="10"/>
      <c r="FGH317" s="10"/>
      <c r="FGI317" s="10"/>
      <c r="FGJ317" s="10"/>
      <c r="FGK317" s="10"/>
      <c r="FGL317" s="10"/>
      <c r="FGM317" s="10"/>
      <c r="FGN317" s="10"/>
      <c r="FGO317" s="10"/>
      <c r="FGP317" s="10"/>
      <c r="FGQ317" s="10"/>
      <c r="FGR317" s="10"/>
      <c r="FGS317" s="10"/>
      <c r="FGT317" s="10"/>
      <c r="FGU317" s="10"/>
      <c r="FGV317" s="10"/>
      <c r="FGW317" s="10"/>
      <c r="FGX317" s="10"/>
      <c r="FGY317" s="10"/>
      <c r="FGZ317" s="10"/>
      <c r="FHA317" s="10"/>
      <c r="FHB317" s="10"/>
      <c r="FHC317" s="10"/>
      <c r="FHD317" s="10"/>
      <c r="FHE317" s="10"/>
      <c r="FHF317" s="10"/>
      <c r="FHG317" s="10"/>
      <c r="FHH317" s="10"/>
      <c r="FHI317" s="10"/>
      <c r="FHJ317" s="10"/>
      <c r="FHK317" s="10"/>
      <c r="FHL317" s="10"/>
      <c r="FHM317" s="10"/>
      <c r="FHN317" s="10"/>
      <c r="FHO317" s="10"/>
      <c r="FHP317" s="10"/>
      <c r="FHQ317" s="10"/>
      <c r="FHR317" s="10"/>
      <c r="FHS317" s="10"/>
      <c r="FHT317" s="10"/>
      <c r="FHU317" s="10"/>
      <c r="FHV317" s="10"/>
      <c r="FHW317" s="10"/>
      <c r="FHX317" s="10"/>
      <c r="FHY317" s="10"/>
      <c r="FHZ317" s="10"/>
      <c r="FIA317" s="10"/>
      <c r="FIB317" s="10"/>
      <c r="FIC317" s="10"/>
      <c r="FID317" s="10"/>
      <c r="FIE317" s="10"/>
      <c r="FIF317" s="10"/>
      <c r="FIG317" s="10"/>
      <c r="FIH317" s="10"/>
      <c r="FII317" s="10"/>
      <c r="FIJ317" s="10"/>
      <c r="FIK317" s="10"/>
      <c r="FIL317" s="10"/>
      <c r="FIM317" s="10"/>
      <c r="FIN317" s="10"/>
      <c r="FIO317" s="10"/>
      <c r="FIP317" s="10"/>
      <c r="FIQ317" s="10"/>
      <c r="FIR317" s="10"/>
      <c r="FIS317" s="10"/>
      <c r="FIT317" s="10"/>
      <c r="FIU317" s="10"/>
      <c r="FIV317" s="10"/>
      <c r="FIW317" s="10"/>
      <c r="FIX317" s="10"/>
      <c r="FIY317" s="10"/>
      <c r="FIZ317" s="10"/>
      <c r="FJA317" s="10"/>
      <c r="FJB317" s="10"/>
      <c r="FJC317" s="10"/>
      <c r="FJD317" s="10"/>
      <c r="FJE317" s="10"/>
      <c r="FJF317" s="10"/>
      <c r="FJG317" s="10"/>
      <c r="FJH317" s="10"/>
      <c r="FJI317" s="10"/>
      <c r="FJJ317" s="10"/>
      <c r="FJK317" s="10"/>
      <c r="FJL317" s="10"/>
      <c r="FJM317" s="10"/>
      <c r="FJN317" s="10"/>
      <c r="FJO317" s="10"/>
      <c r="FJP317" s="10"/>
      <c r="FJQ317" s="10"/>
      <c r="FJR317" s="10"/>
      <c r="FJS317" s="10"/>
      <c r="FJT317" s="10"/>
      <c r="FJU317" s="10"/>
      <c r="FJV317" s="10"/>
      <c r="FJW317" s="10"/>
      <c r="FJX317" s="10"/>
      <c r="FJY317" s="10"/>
      <c r="FJZ317" s="10"/>
      <c r="FKA317" s="10"/>
      <c r="FKB317" s="10"/>
      <c r="FKC317" s="10"/>
      <c r="FKD317" s="10"/>
      <c r="FKE317" s="10"/>
      <c r="FKF317" s="10"/>
      <c r="FKG317" s="10"/>
      <c r="FKH317" s="10"/>
      <c r="FKI317" s="10"/>
      <c r="FKJ317" s="10"/>
      <c r="FKK317" s="10"/>
      <c r="FKL317" s="10"/>
      <c r="FKM317" s="10"/>
      <c r="FKN317" s="10"/>
      <c r="FKO317" s="10"/>
      <c r="FKP317" s="10"/>
      <c r="FKQ317" s="10"/>
      <c r="FKR317" s="10"/>
      <c r="FKS317" s="10"/>
      <c r="FKT317" s="10"/>
      <c r="FKU317" s="10"/>
      <c r="FKV317" s="10"/>
      <c r="FKW317" s="10"/>
      <c r="FKX317" s="10"/>
      <c r="FKY317" s="10"/>
      <c r="FKZ317" s="10"/>
      <c r="FLA317" s="10"/>
      <c r="FLB317" s="10"/>
      <c r="FLC317" s="10"/>
      <c r="FLD317" s="10"/>
      <c r="FLE317" s="10"/>
      <c r="FLF317" s="10"/>
      <c r="FLG317" s="10"/>
      <c r="FLH317" s="10"/>
      <c r="FLI317" s="10"/>
      <c r="FLJ317" s="10"/>
      <c r="FLK317" s="10"/>
      <c r="FLL317" s="10"/>
      <c r="FLM317" s="10"/>
      <c r="FLN317" s="10"/>
      <c r="FLO317" s="10"/>
      <c r="FLP317" s="10"/>
      <c r="FLQ317" s="10"/>
      <c r="FLR317" s="10"/>
      <c r="FLS317" s="10"/>
      <c r="FLT317" s="10"/>
      <c r="FLU317" s="10"/>
      <c r="FLV317" s="10"/>
      <c r="FLW317" s="10"/>
      <c r="FLX317" s="10"/>
      <c r="FLY317" s="10"/>
      <c r="FLZ317" s="10"/>
      <c r="FMA317" s="10"/>
      <c r="FMB317" s="10"/>
      <c r="FMC317" s="10"/>
      <c r="FMD317" s="10"/>
      <c r="FME317" s="10"/>
      <c r="FMF317" s="10"/>
      <c r="FMG317" s="10"/>
      <c r="FMH317" s="10"/>
      <c r="FMI317" s="10"/>
      <c r="FMJ317" s="10"/>
      <c r="FMK317" s="10"/>
      <c r="FML317" s="10"/>
      <c r="FMM317" s="10"/>
      <c r="FMN317" s="10"/>
      <c r="FMO317" s="10"/>
      <c r="FMP317" s="10"/>
      <c r="FMQ317" s="10"/>
      <c r="FMR317" s="10"/>
      <c r="FMS317" s="10"/>
      <c r="FMT317" s="10"/>
      <c r="FMU317" s="10"/>
      <c r="FMV317" s="10"/>
      <c r="FMW317" s="10"/>
      <c r="FMX317" s="10"/>
      <c r="FMY317" s="10"/>
      <c r="FMZ317" s="10"/>
      <c r="FNA317" s="10"/>
      <c r="FNB317" s="10"/>
      <c r="FNC317" s="10"/>
      <c r="FND317" s="10"/>
      <c r="FNE317" s="10"/>
      <c r="FNF317" s="10"/>
      <c r="FNG317" s="10"/>
      <c r="FNH317" s="10"/>
      <c r="FNI317" s="10"/>
      <c r="FNJ317" s="10"/>
      <c r="FNK317" s="10"/>
      <c r="FNL317" s="10"/>
      <c r="FNM317" s="10"/>
      <c r="FNN317" s="10"/>
      <c r="FNO317" s="10"/>
      <c r="FNP317" s="10"/>
      <c r="FNQ317" s="10"/>
      <c r="FNR317" s="10"/>
      <c r="FNS317" s="10"/>
      <c r="FNT317" s="10"/>
      <c r="FNU317" s="10"/>
      <c r="FNV317" s="10"/>
      <c r="FNW317" s="10"/>
      <c r="FNX317" s="10"/>
      <c r="FNY317" s="10"/>
      <c r="FNZ317" s="10"/>
      <c r="FOA317" s="10"/>
      <c r="FOB317" s="10"/>
      <c r="FOC317" s="10"/>
      <c r="FOD317" s="10"/>
      <c r="FOE317" s="10"/>
      <c r="FOF317" s="10"/>
      <c r="FOG317" s="10"/>
      <c r="FOH317" s="10"/>
      <c r="FOI317" s="10"/>
      <c r="FOJ317" s="10"/>
      <c r="FOK317" s="10"/>
      <c r="FOL317" s="10"/>
      <c r="FOM317" s="10"/>
      <c r="FON317" s="10"/>
      <c r="FOO317" s="10"/>
      <c r="FOP317" s="10"/>
      <c r="FOQ317" s="10"/>
      <c r="FOR317" s="10"/>
      <c r="FOS317" s="10"/>
      <c r="FOT317" s="10"/>
      <c r="FOU317" s="10"/>
      <c r="FOV317" s="10"/>
      <c r="FOW317" s="10"/>
      <c r="FOX317" s="10"/>
      <c r="FOY317" s="10"/>
      <c r="FOZ317" s="10"/>
      <c r="FPA317" s="10"/>
      <c r="FPB317" s="10"/>
      <c r="FPC317" s="10"/>
      <c r="FPD317" s="10"/>
      <c r="FPE317" s="10"/>
      <c r="FPF317" s="10"/>
      <c r="FPG317" s="10"/>
      <c r="FPH317" s="10"/>
      <c r="FPI317" s="10"/>
      <c r="FPJ317" s="10"/>
      <c r="FPK317" s="10"/>
      <c r="FPL317" s="10"/>
      <c r="FPM317" s="10"/>
      <c r="FPN317" s="10"/>
      <c r="FPO317" s="10"/>
      <c r="FPP317" s="10"/>
      <c r="FPQ317" s="10"/>
      <c r="FPR317" s="10"/>
      <c r="FPS317" s="10"/>
      <c r="FPT317" s="10"/>
      <c r="FPU317" s="10"/>
      <c r="FPV317" s="10"/>
      <c r="FPW317" s="10"/>
      <c r="FPX317" s="10"/>
      <c r="FPY317" s="10"/>
      <c r="FPZ317" s="10"/>
      <c r="FQA317" s="10"/>
      <c r="FQB317" s="10"/>
      <c r="FQC317" s="10"/>
      <c r="FQD317" s="10"/>
      <c r="FQE317" s="10"/>
      <c r="FQF317" s="10"/>
      <c r="FQG317" s="10"/>
      <c r="FQH317" s="10"/>
      <c r="FQI317" s="10"/>
      <c r="FQJ317" s="10"/>
      <c r="FQK317" s="10"/>
      <c r="FQL317" s="10"/>
      <c r="FQM317" s="10"/>
      <c r="FQN317" s="10"/>
      <c r="FQO317" s="10"/>
      <c r="FQP317" s="10"/>
      <c r="FQQ317" s="10"/>
      <c r="FQR317" s="10"/>
      <c r="FQS317" s="10"/>
      <c r="FQT317" s="10"/>
      <c r="FQU317" s="10"/>
      <c r="FQV317" s="10"/>
      <c r="FQW317" s="10"/>
      <c r="FQX317" s="10"/>
      <c r="FQY317" s="10"/>
      <c r="FQZ317" s="10"/>
      <c r="FRA317" s="10"/>
      <c r="FRB317" s="10"/>
      <c r="FRC317" s="10"/>
      <c r="FRD317" s="10"/>
      <c r="FRE317" s="10"/>
      <c r="FRF317" s="10"/>
      <c r="FRG317" s="10"/>
      <c r="FRH317" s="10"/>
      <c r="FRI317" s="10"/>
      <c r="FRJ317" s="10"/>
      <c r="FRK317" s="10"/>
      <c r="FRL317" s="10"/>
      <c r="FRM317" s="10"/>
      <c r="FRN317" s="10"/>
      <c r="FRO317" s="10"/>
      <c r="FRP317" s="10"/>
      <c r="FRQ317" s="10"/>
      <c r="FRR317" s="10"/>
      <c r="FRS317" s="10"/>
      <c r="FRT317" s="10"/>
      <c r="FRU317" s="10"/>
      <c r="FRV317" s="10"/>
      <c r="FRW317" s="10"/>
      <c r="FRX317" s="10"/>
      <c r="FRY317" s="10"/>
      <c r="FRZ317" s="10"/>
      <c r="FSA317" s="10"/>
      <c r="FSB317" s="10"/>
      <c r="FSC317" s="10"/>
      <c r="FSD317" s="10"/>
      <c r="FSE317" s="10"/>
      <c r="FSF317" s="10"/>
      <c r="FSG317" s="10"/>
      <c r="FSH317" s="10"/>
      <c r="FSI317" s="10"/>
      <c r="FSJ317" s="10"/>
      <c r="FSK317" s="10"/>
      <c r="FSL317" s="10"/>
      <c r="FSM317" s="10"/>
      <c r="FSN317" s="10"/>
      <c r="FSO317" s="10"/>
      <c r="FSP317" s="10"/>
      <c r="FSQ317" s="10"/>
      <c r="FSR317" s="10"/>
      <c r="FSS317" s="10"/>
      <c r="FST317" s="10"/>
      <c r="FSU317" s="10"/>
      <c r="FSV317" s="10"/>
      <c r="FSW317" s="10"/>
      <c r="FSX317" s="10"/>
      <c r="FSY317" s="10"/>
      <c r="FSZ317" s="10"/>
      <c r="FTA317" s="10"/>
      <c r="FTB317" s="10"/>
      <c r="FTC317" s="10"/>
      <c r="FTD317" s="10"/>
      <c r="FTE317" s="10"/>
      <c r="FTF317" s="10"/>
      <c r="FTG317" s="10"/>
      <c r="FTH317" s="10"/>
      <c r="FTI317" s="10"/>
      <c r="FTJ317" s="10"/>
      <c r="FTK317" s="10"/>
      <c r="FTL317" s="10"/>
      <c r="FTM317" s="10"/>
      <c r="FTN317" s="10"/>
      <c r="FTO317" s="10"/>
      <c r="FTP317" s="10"/>
      <c r="FTQ317" s="10"/>
      <c r="FTR317" s="10"/>
      <c r="FTS317" s="10"/>
      <c r="FTT317" s="10"/>
      <c r="FTU317" s="10"/>
      <c r="FTV317" s="10"/>
      <c r="FTW317" s="10"/>
      <c r="FTX317" s="10"/>
      <c r="FTY317" s="10"/>
      <c r="FTZ317" s="10"/>
      <c r="FUA317" s="10"/>
      <c r="FUB317" s="10"/>
      <c r="FUC317" s="10"/>
      <c r="FUD317" s="10"/>
      <c r="FUE317" s="10"/>
      <c r="FUF317" s="10"/>
      <c r="FUG317" s="10"/>
      <c r="FUH317" s="10"/>
      <c r="FUI317" s="10"/>
      <c r="FUJ317" s="10"/>
      <c r="FUK317" s="10"/>
      <c r="FUL317" s="10"/>
      <c r="FUM317" s="10"/>
      <c r="FUN317" s="10"/>
      <c r="FUO317" s="10"/>
      <c r="FUP317" s="10"/>
      <c r="FUQ317" s="10"/>
      <c r="FUR317" s="10"/>
      <c r="FUS317" s="10"/>
      <c r="FUT317" s="10"/>
      <c r="FUU317" s="10"/>
      <c r="FUV317" s="10"/>
      <c r="FUW317" s="10"/>
      <c r="FUX317" s="10"/>
      <c r="FUY317" s="10"/>
      <c r="FUZ317" s="10"/>
      <c r="FVA317" s="10"/>
      <c r="FVB317" s="10"/>
      <c r="FVC317" s="10"/>
      <c r="FVD317" s="10"/>
      <c r="FVE317" s="10"/>
      <c r="FVF317" s="10"/>
      <c r="FVG317" s="10"/>
      <c r="FVH317" s="10"/>
      <c r="FVI317" s="10"/>
      <c r="FVJ317" s="10"/>
      <c r="FVK317" s="10"/>
      <c r="FVL317" s="10"/>
      <c r="FVM317" s="10"/>
      <c r="FVN317" s="10"/>
      <c r="FVO317" s="10"/>
      <c r="FVP317" s="10"/>
      <c r="FVQ317" s="10"/>
      <c r="FVR317" s="10"/>
      <c r="FVS317" s="10"/>
      <c r="FVT317" s="10"/>
      <c r="FVU317" s="10"/>
      <c r="FVV317" s="10"/>
      <c r="FVW317" s="10"/>
      <c r="FVX317" s="10"/>
      <c r="FVY317" s="10"/>
      <c r="FVZ317" s="10"/>
      <c r="FWA317" s="10"/>
      <c r="FWB317" s="10"/>
      <c r="FWC317" s="10"/>
      <c r="FWD317" s="10"/>
      <c r="FWE317" s="10"/>
      <c r="FWF317" s="10"/>
      <c r="FWG317" s="10"/>
      <c r="FWH317" s="10"/>
      <c r="FWI317" s="10"/>
      <c r="FWJ317" s="10"/>
      <c r="FWK317" s="10"/>
      <c r="FWL317" s="10"/>
      <c r="FWM317" s="10"/>
      <c r="FWN317" s="10"/>
      <c r="FWO317" s="10"/>
      <c r="FWP317" s="10"/>
      <c r="FWQ317" s="10"/>
      <c r="FWR317" s="10"/>
      <c r="FWS317" s="10"/>
      <c r="FWT317" s="10"/>
      <c r="FWU317" s="10"/>
      <c r="FWV317" s="10"/>
      <c r="FWW317" s="10"/>
      <c r="FWX317" s="10"/>
      <c r="FWY317" s="10"/>
      <c r="FWZ317" s="10"/>
      <c r="FXA317" s="10"/>
      <c r="FXB317" s="10"/>
      <c r="FXC317" s="10"/>
      <c r="FXD317" s="10"/>
      <c r="FXE317" s="10"/>
      <c r="FXF317" s="10"/>
      <c r="FXG317" s="10"/>
      <c r="FXH317" s="10"/>
      <c r="FXI317" s="10"/>
      <c r="FXJ317" s="10"/>
      <c r="FXK317" s="10"/>
      <c r="FXL317" s="10"/>
      <c r="FXM317" s="10"/>
      <c r="FXN317" s="10"/>
      <c r="FXO317" s="10"/>
      <c r="FXP317" s="10"/>
      <c r="FXQ317" s="10"/>
      <c r="FXR317" s="10"/>
      <c r="FXS317" s="10"/>
      <c r="FXT317" s="10"/>
      <c r="FXU317" s="10"/>
      <c r="FXV317" s="10"/>
      <c r="FXW317" s="10"/>
      <c r="FXX317" s="10"/>
      <c r="FXY317" s="10"/>
      <c r="FXZ317" s="10"/>
      <c r="FYA317" s="10"/>
      <c r="FYB317" s="10"/>
      <c r="FYC317" s="10"/>
      <c r="FYD317" s="10"/>
      <c r="FYE317" s="10"/>
      <c r="FYF317" s="10"/>
      <c r="FYG317" s="10"/>
      <c r="FYH317" s="10"/>
      <c r="FYI317" s="10"/>
      <c r="FYJ317" s="10"/>
      <c r="FYK317" s="10"/>
      <c r="FYL317" s="10"/>
      <c r="FYM317" s="10"/>
      <c r="FYN317" s="10"/>
      <c r="FYO317" s="10"/>
      <c r="FYP317" s="10"/>
      <c r="FYQ317" s="10"/>
      <c r="FYR317" s="10"/>
      <c r="FYS317" s="10"/>
      <c r="FYT317" s="10"/>
      <c r="FYU317" s="10"/>
      <c r="FYV317" s="10"/>
      <c r="FYW317" s="10"/>
      <c r="FYX317" s="10"/>
      <c r="FYY317" s="10"/>
      <c r="FYZ317" s="10"/>
      <c r="FZA317" s="10"/>
      <c r="FZB317" s="10"/>
      <c r="FZC317" s="10"/>
      <c r="FZD317" s="10"/>
      <c r="FZE317" s="10"/>
      <c r="FZF317" s="10"/>
      <c r="FZG317" s="10"/>
      <c r="FZH317" s="10"/>
      <c r="FZI317" s="10"/>
      <c r="FZJ317" s="10"/>
      <c r="FZK317" s="10"/>
      <c r="FZL317" s="10"/>
      <c r="FZM317" s="10"/>
      <c r="FZN317" s="10"/>
      <c r="FZO317" s="10"/>
      <c r="FZP317" s="10"/>
      <c r="FZQ317" s="10"/>
      <c r="FZR317" s="10"/>
      <c r="FZS317" s="10"/>
      <c r="FZT317" s="10"/>
      <c r="FZU317" s="10"/>
      <c r="FZV317" s="10"/>
      <c r="FZW317" s="10"/>
      <c r="FZX317" s="10"/>
      <c r="FZY317" s="10"/>
      <c r="FZZ317" s="10"/>
      <c r="GAA317" s="10"/>
      <c r="GAB317" s="10"/>
      <c r="GAC317" s="10"/>
      <c r="GAD317" s="10"/>
      <c r="GAE317" s="10"/>
      <c r="GAF317" s="10"/>
      <c r="GAG317" s="10"/>
      <c r="GAH317" s="10"/>
      <c r="GAI317" s="10"/>
      <c r="GAJ317" s="10"/>
      <c r="GAK317" s="10"/>
      <c r="GAL317" s="10"/>
      <c r="GAM317" s="10"/>
      <c r="GAN317" s="10"/>
      <c r="GAO317" s="10"/>
      <c r="GAP317" s="10"/>
      <c r="GAQ317" s="10"/>
      <c r="GAR317" s="10"/>
      <c r="GAS317" s="10"/>
      <c r="GAT317" s="10"/>
      <c r="GAU317" s="10"/>
      <c r="GAV317" s="10"/>
      <c r="GAW317" s="10"/>
      <c r="GAX317" s="10"/>
      <c r="GAY317" s="10"/>
      <c r="GAZ317" s="10"/>
      <c r="GBA317" s="10"/>
      <c r="GBB317" s="10"/>
      <c r="GBC317" s="10"/>
      <c r="GBD317" s="10"/>
      <c r="GBE317" s="10"/>
      <c r="GBF317" s="10"/>
      <c r="GBG317" s="10"/>
      <c r="GBH317" s="10"/>
      <c r="GBI317" s="10"/>
      <c r="GBJ317" s="10"/>
      <c r="GBK317" s="10"/>
      <c r="GBL317" s="10"/>
      <c r="GBM317" s="10"/>
      <c r="GBN317" s="10"/>
      <c r="GBO317" s="10"/>
      <c r="GBP317" s="10"/>
      <c r="GBQ317" s="10"/>
      <c r="GBR317" s="10"/>
      <c r="GBS317" s="10"/>
      <c r="GBT317" s="10"/>
      <c r="GBU317" s="10"/>
      <c r="GBV317" s="10"/>
      <c r="GBW317" s="10"/>
      <c r="GBX317" s="10"/>
      <c r="GBY317" s="10"/>
      <c r="GBZ317" s="10"/>
      <c r="GCA317" s="10"/>
      <c r="GCB317" s="10"/>
      <c r="GCC317" s="10"/>
      <c r="GCD317" s="10"/>
      <c r="GCE317" s="10"/>
      <c r="GCF317" s="10"/>
      <c r="GCG317" s="10"/>
      <c r="GCH317" s="10"/>
      <c r="GCI317" s="10"/>
      <c r="GCJ317" s="10"/>
      <c r="GCK317" s="10"/>
      <c r="GCL317" s="10"/>
      <c r="GCM317" s="10"/>
      <c r="GCN317" s="10"/>
      <c r="GCO317" s="10"/>
      <c r="GCP317" s="10"/>
      <c r="GCQ317" s="10"/>
      <c r="GCR317" s="10"/>
      <c r="GCS317" s="10"/>
      <c r="GCT317" s="10"/>
      <c r="GCU317" s="10"/>
      <c r="GCV317" s="10"/>
      <c r="GCW317" s="10"/>
      <c r="GCX317" s="10"/>
      <c r="GCY317" s="10"/>
      <c r="GCZ317" s="10"/>
      <c r="GDA317" s="10"/>
      <c r="GDB317" s="10"/>
      <c r="GDC317" s="10"/>
      <c r="GDD317" s="10"/>
      <c r="GDE317" s="10"/>
      <c r="GDF317" s="10"/>
      <c r="GDG317" s="10"/>
      <c r="GDH317" s="10"/>
      <c r="GDI317" s="10"/>
      <c r="GDJ317" s="10"/>
      <c r="GDK317" s="10"/>
      <c r="GDL317" s="10"/>
      <c r="GDM317" s="10"/>
      <c r="GDN317" s="10"/>
      <c r="GDO317" s="10"/>
      <c r="GDP317" s="10"/>
      <c r="GDQ317" s="10"/>
      <c r="GDR317" s="10"/>
      <c r="GDS317" s="10"/>
      <c r="GDT317" s="10"/>
      <c r="GDU317" s="10"/>
      <c r="GDV317" s="10"/>
      <c r="GDW317" s="10"/>
      <c r="GDX317" s="10"/>
      <c r="GDY317" s="10"/>
      <c r="GDZ317" s="10"/>
      <c r="GEA317" s="10"/>
      <c r="GEB317" s="10"/>
      <c r="GEC317" s="10"/>
      <c r="GED317" s="10"/>
      <c r="GEE317" s="10"/>
      <c r="GEF317" s="10"/>
      <c r="GEG317" s="10"/>
      <c r="GEH317" s="10"/>
      <c r="GEI317" s="10"/>
      <c r="GEJ317" s="10"/>
      <c r="GEK317" s="10"/>
      <c r="GEL317" s="10"/>
      <c r="GEM317" s="10"/>
      <c r="GEN317" s="10"/>
      <c r="GEO317" s="10"/>
      <c r="GEP317" s="10"/>
      <c r="GEQ317" s="10"/>
      <c r="GER317" s="10"/>
      <c r="GES317" s="10"/>
      <c r="GET317" s="10"/>
      <c r="GEU317" s="10"/>
      <c r="GEV317" s="10"/>
      <c r="GEW317" s="10"/>
      <c r="GEX317" s="10"/>
      <c r="GEY317" s="10"/>
      <c r="GEZ317" s="10"/>
      <c r="GFA317" s="10"/>
      <c r="GFB317" s="10"/>
      <c r="GFC317" s="10"/>
      <c r="GFD317" s="10"/>
      <c r="GFE317" s="10"/>
      <c r="GFF317" s="10"/>
      <c r="GFG317" s="10"/>
      <c r="GFH317" s="10"/>
      <c r="GFI317" s="10"/>
      <c r="GFJ317" s="10"/>
      <c r="GFK317" s="10"/>
      <c r="GFL317" s="10"/>
      <c r="GFM317" s="10"/>
      <c r="GFN317" s="10"/>
      <c r="GFO317" s="10"/>
      <c r="GFP317" s="10"/>
      <c r="GFQ317" s="10"/>
      <c r="GFR317" s="10"/>
      <c r="GFS317" s="10"/>
      <c r="GFT317" s="10"/>
      <c r="GFU317" s="10"/>
      <c r="GFV317" s="10"/>
      <c r="GFW317" s="10"/>
      <c r="GFX317" s="10"/>
      <c r="GFY317" s="10"/>
      <c r="GFZ317" s="10"/>
      <c r="GGA317" s="10"/>
      <c r="GGB317" s="10"/>
      <c r="GGC317" s="10"/>
      <c r="GGD317" s="10"/>
      <c r="GGE317" s="10"/>
      <c r="GGF317" s="10"/>
      <c r="GGG317" s="10"/>
      <c r="GGH317" s="10"/>
      <c r="GGI317" s="10"/>
      <c r="GGJ317" s="10"/>
      <c r="GGK317" s="10"/>
      <c r="GGL317" s="10"/>
      <c r="GGM317" s="10"/>
      <c r="GGN317" s="10"/>
      <c r="GGO317" s="10"/>
      <c r="GGP317" s="10"/>
      <c r="GGQ317" s="10"/>
      <c r="GGR317" s="10"/>
      <c r="GGS317" s="10"/>
      <c r="GGT317" s="10"/>
      <c r="GGU317" s="10"/>
      <c r="GGV317" s="10"/>
      <c r="GGW317" s="10"/>
      <c r="GGX317" s="10"/>
      <c r="GGY317" s="10"/>
      <c r="GGZ317" s="10"/>
      <c r="GHA317" s="10"/>
      <c r="GHB317" s="10"/>
      <c r="GHC317" s="10"/>
      <c r="GHD317" s="10"/>
      <c r="GHE317" s="10"/>
      <c r="GHF317" s="10"/>
      <c r="GHG317" s="10"/>
      <c r="GHH317" s="10"/>
      <c r="GHI317" s="10"/>
      <c r="GHJ317" s="10"/>
      <c r="GHK317" s="10"/>
      <c r="GHL317" s="10"/>
      <c r="GHM317" s="10"/>
      <c r="GHN317" s="10"/>
      <c r="GHO317" s="10"/>
      <c r="GHP317" s="10"/>
      <c r="GHQ317" s="10"/>
      <c r="GHR317" s="10"/>
      <c r="GHS317" s="10"/>
      <c r="GHT317" s="10"/>
      <c r="GHU317" s="10"/>
      <c r="GHV317" s="10"/>
      <c r="GHW317" s="10"/>
      <c r="GHX317" s="10"/>
      <c r="GHY317" s="10"/>
      <c r="GHZ317" s="10"/>
      <c r="GIA317" s="10"/>
      <c r="GIB317" s="10"/>
      <c r="GIC317" s="10"/>
      <c r="GID317" s="10"/>
      <c r="GIE317" s="10"/>
      <c r="GIF317" s="10"/>
      <c r="GIG317" s="10"/>
      <c r="GIH317" s="10"/>
      <c r="GII317" s="10"/>
      <c r="GIJ317" s="10"/>
      <c r="GIK317" s="10"/>
      <c r="GIL317" s="10"/>
      <c r="GIM317" s="10"/>
      <c r="GIN317" s="10"/>
      <c r="GIO317" s="10"/>
      <c r="GIP317" s="10"/>
      <c r="GIQ317" s="10"/>
      <c r="GIR317" s="10"/>
      <c r="GIS317" s="10"/>
      <c r="GIT317" s="10"/>
      <c r="GIU317" s="10"/>
      <c r="GIV317" s="10"/>
      <c r="GIW317" s="10"/>
      <c r="GIX317" s="10"/>
      <c r="GIY317" s="10"/>
      <c r="GIZ317" s="10"/>
      <c r="GJA317" s="10"/>
      <c r="GJB317" s="10"/>
      <c r="GJC317" s="10"/>
      <c r="GJD317" s="10"/>
      <c r="GJE317" s="10"/>
      <c r="GJF317" s="10"/>
      <c r="GJG317" s="10"/>
      <c r="GJH317" s="10"/>
      <c r="GJI317" s="10"/>
      <c r="GJJ317" s="10"/>
      <c r="GJK317" s="10"/>
      <c r="GJL317" s="10"/>
      <c r="GJM317" s="10"/>
      <c r="GJN317" s="10"/>
      <c r="GJO317" s="10"/>
      <c r="GJP317" s="10"/>
      <c r="GJQ317" s="10"/>
      <c r="GJR317" s="10"/>
      <c r="GJS317" s="10"/>
      <c r="GJT317" s="10"/>
      <c r="GJU317" s="10"/>
      <c r="GJV317" s="10"/>
      <c r="GJW317" s="10"/>
      <c r="GJX317" s="10"/>
      <c r="GJY317" s="10"/>
      <c r="GJZ317" s="10"/>
      <c r="GKA317" s="10"/>
      <c r="GKB317" s="10"/>
      <c r="GKC317" s="10"/>
      <c r="GKD317" s="10"/>
      <c r="GKE317" s="10"/>
      <c r="GKF317" s="10"/>
      <c r="GKG317" s="10"/>
      <c r="GKH317" s="10"/>
      <c r="GKI317" s="10"/>
      <c r="GKJ317" s="10"/>
      <c r="GKK317" s="10"/>
      <c r="GKL317" s="10"/>
      <c r="GKM317" s="10"/>
      <c r="GKN317" s="10"/>
      <c r="GKO317" s="10"/>
      <c r="GKP317" s="10"/>
      <c r="GKQ317" s="10"/>
      <c r="GKR317" s="10"/>
      <c r="GKS317" s="10"/>
      <c r="GKT317" s="10"/>
      <c r="GKU317" s="10"/>
      <c r="GKV317" s="10"/>
      <c r="GKW317" s="10"/>
      <c r="GKX317" s="10"/>
      <c r="GKY317" s="10"/>
      <c r="GKZ317" s="10"/>
      <c r="GLA317" s="10"/>
      <c r="GLB317" s="10"/>
      <c r="GLC317" s="10"/>
      <c r="GLD317" s="10"/>
      <c r="GLE317" s="10"/>
      <c r="GLF317" s="10"/>
      <c r="GLG317" s="10"/>
      <c r="GLH317" s="10"/>
      <c r="GLI317" s="10"/>
      <c r="GLJ317" s="10"/>
      <c r="GLK317" s="10"/>
      <c r="GLL317" s="10"/>
      <c r="GLM317" s="10"/>
      <c r="GLN317" s="10"/>
      <c r="GLO317" s="10"/>
      <c r="GLP317" s="10"/>
      <c r="GLQ317" s="10"/>
      <c r="GLR317" s="10"/>
      <c r="GLS317" s="10"/>
      <c r="GLT317" s="10"/>
      <c r="GLU317" s="10"/>
      <c r="GLV317" s="10"/>
      <c r="GLW317" s="10"/>
      <c r="GLX317" s="10"/>
      <c r="GLY317" s="10"/>
      <c r="GLZ317" s="10"/>
      <c r="GMA317" s="10"/>
      <c r="GMB317" s="10"/>
      <c r="GMC317" s="10"/>
      <c r="GMD317" s="10"/>
      <c r="GME317" s="10"/>
      <c r="GMF317" s="10"/>
      <c r="GMG317" s="10"/>
      <c r="GMH317" s="10"/>
      <c r="GMI317" s="10"/>
      <c r="GMJ317" s="10"/>
      <c r="GMK317" s="10"/>
      <c r="GML317" s="10"/>
      <c r="GMM317" s="10"/>
      <c r="GMN317" s="10"/>
      <c r="GMO317" s="10"/>
      <c r="GMP317" s="10"/>
      <c r="GMQ317" s="10"/>
      <c r="GMR317" s="10"/>
      <c r="GMS317" s="10"/>
      <c r="GMT317" s="10"/>
      <c r="GMU317" s="10"/>
      <c r="GMV317" s="10"/>
      <c r="GMW317" s="10"/>
      <c r="GMX317" s="10"/>
      <c r="GMY317" s="10"/>
      <c r="GMZ317" s="10"/>
      <c r="GNA317" s="10"/>
      <c r="GNB317" s="10"/>
      <c r="GNC317" s="10"/>
      <c r="GND317" s="10"/>
      <c r="GNE317" s="10"/>
      <c r="GNF317" s="10"/>
      <c r="GNG317" s="10"/>
      <c r="GNH317" s="10"/>
      <c r="GNI317" s="10"/>
      <c r="GNJ317" s="10"/>
      <c r="GNK317" s="10"/>
      <c r="GNL317" s="10"/>
      <c r="GNM317" s="10"/>
      <c r="GNN317" s="10"/>
      <c r="GNO317" s="10"/>
      <c r="GNP317" s="10"/>
      <c r="GNQ317" s="10"/>
      <c r="GNR317" s="10"/>
      <c r="GNS317" s="10"/>
      <c r="GNT317" s="10"/>
      <c r="GNU317" s="10"/>
      <c r="GNV317" s="10"/>
      <c r="GNW317" s="10"/>
      <c r="GNX317" s="10"/>
      <c r="GNY317" s="10"/>
      <c r="GNZ317" s="10"/>
      <c r="GOA317" s="10"/>
      <c r="GOB317" s="10"/>
      <c r="GOC317" s="10"/>
      <c r="GOD317" s="10"/>
      <c r="GOE317" s="10"/>
      <c r="GOF317" s="10"/>
      <c r="GOG317" s="10"/>
      <c r="GOH317" s="10"/>
      <c r="GOI317" s="10"/>
      <c r="GOJ317" s="10"/>
      <c r="GOK317" s="10"/>
      <c r="GOL317" s="10"/>
      <c r="GOM317" s="10"/>
      <c r="GON317" s="10"/>
      <c r="GOO317" s="10"/>
      <c r="GOP317" s="10"/>
      <c r="GOQ317" s="10"/>
      <c r="GOR317" s="10"/>
      <c r="GOS317" s="10"/>
      <c r="GOT317" s="10"/>
      <c r="GOU317" s="10"/>
      <c r="GOV317" s="10"/>
      <c r="GOW317" s="10"/>
      <c r="GOX317" s="10"/>
      <c r="GOY317" s="10"/>
      <c r="GOZ317" s="10"/>
      <c r="GPA317" s="10"/>
      <c r="GPB317" s="10"/>
      <c r="GPC317" s="10"/>
      <c r="GPD317" s="10"/>
      <c r="GPE317" s="10"/>
      <c r="GPF317" s="10"/>
      <c r="GPG317" s="10"/>
      <c r="GPH317" s="10"/>
      <c r="GPI317" s="10"/>
      <c r="GPJ317" s="10"/>
      <c r="GPK317" s="10"/>
      <c r="GPL317" s="10"/>
      <c r="GPM317" s="10"/>
      <c r="GPN317" s="10"/>
      <c r="GPO317" s="10"/>
      <c r="GPP317" s="10"/>
      <c r="GPQ317" s="10"/>
      <c r="GPR317" s="10"/>
      <c r="GPS317" s="10"/>
      <c r="GPT317" s="10"/>
      <c r="GPU317" s="10"/>
      <c r="GPV317" s="10"/>
      <c r="GPW317" s="10"/>
      <c r="GPX317" s="10"/>
      <c r="GPY317" s="10"/>
      <c r="GPZ317" s="10"/>
      <c r="GQA317" s="10"/>
      <c r="GQB317" s="10"/>
      <c r="GQC317" s="10"/>
      <c r="GQD317" s="10"/>
      <c r="GQE317" s="10"/>
      <c r="GQF317" s="10"/>
      <c r="GQG317" s="10"/>
      <c r="GQH317" s="10"/>
      <c r="GQI317" s="10"/>
      <c r="GQJ317" s="10"/>
      <c r="GQK317" s="10"/>
      <c r="GQL317" s="10"/>
      <c r="GQM317" s="10"/>
      <c r="GQN317" s="10"/>
      <c r="GQO317" s="10"/>
      <c r="GQP317" s="10"/>
      <c r="GQQ317" s="10"/>
      <c r="GQR317" s="10"/>
      <c r="GQS317" s="10"/>
      <c r="GQT317" s="10"/>
      <c r="GQU317" s="10"/>
      <c r="GQV317" s="10"/>
      <c r="GQW317" s="10"/>
      <c r="GQX317" s="10"/>
      <c r="GQY317" s="10"/>
      <c r="GQZ317" s="10"/>
      <c r="GRA317" s="10"/>
      <c r="GRB317" s="10"/>
      <c r="GRC317" s="10"/>
      <c r="GRD317" s="10"/>
      <c r="GRE317" s="10"/>
      <c r="GRF317" s="10"/>
      <c r="GRG317" s="10"/>
      <c r="GRH317" s="10"/>
      <c r="GRI317" s="10"/>
      <c r="GRJ317" s="10"/>
      <c r="GRK317" s="10"/>
      <c r="GRL317" s="10"/>
      <c r="GRM317" s="10"/>
      <c r="GRN317" s="10"/>
      <c r="GRO317" s="10"/>
      <c r="GRP317" s="10"/>
      <c r="GRQ317" s="10"/>
      <c r="GRR317" s="10"/>
      <c r="GRS317" s="10"/>
      <c r="GRT317" s="10"/>
      <c r="GRU317" s="10"/>
      <c r="GRV317" s="10"/>
      <c r="GRW317" s="10"/>
      <c r="GRX317" s="10"/>
      <c r="GRY317" s="10"/>
      <c r="GRZ317" s="10"/>
      <c r="GSA317" s="10"/>
      <c r="GSB317" s="10"/>
      <c r="GSC317" s="10"/>
      <c r="GSD317" s="10"/>
      <c r="GSE317" s="10"/>
      <c r="GSF317" s="10"/>
      <c r="GSG317" s="10"/>
      <c r="GSH317" s="10"/>
      <c r="GSI317" s="10"/>
      <c r="GSJ317" s="10"/>
      <c r="GSK317" s="10"/>
      <c r="GSL317" s="10"/>
      <c r="GSM317" s="10"/>
      <c r="GSN317" s="10"/>
      <c r="GSO317" s="10"/>
      <c r="GSP317" s="10"/>
      <c r="GSQ317" s="10"/>
      <c r="GSR317" s="10"/>
      <c r="GSS317" s="10"/>
      <c r="GST317" s="10"/>
      <c r="GSU317" s="10"/>
      <c r="GSV317" s="10"/>
      <c r="GSW317" s="10"/>
      <c r="GSX317" s="10"/>
      <c r="GSY317" s="10"/>
      <c r="GSZ317" s="10"/>
      <c r="GTA317" s="10"/>
      <c r="GTB317" s="10"/>
      <c r="GTC317" s="10"/>
      <c r="GTD317" s="10"/>
      <c r="GTE317" s="10"/>
      <c r="GTF317" s="10"/>
      <c r="GTG317" s="10"/>
      <c r="GTH317" s="10"/>
      <c r="GTI317" s="10"/>
      <c r="GTJ317" s="10"/>
      <c r="GTK317" s="10"/>
      <c r="GTL317" s="10"/>
      <c r="GTM317" s="10"/>
      <c r="GTN317" s="10"/>
      <c r="GTO317" s="10"/>
      <c r="GTP317" s="10"/>
      <c r="GTQ317" s="10"/>
      <c r="GTR317" s="10"/>
      <c r="GTS317" s="10"/>
      <c r="GTT317" s="10"/>
      <c r="GTU317" s="10"/>
      <c r="GTV317" s="10"/>
      <c r="GTW317" s="10"/>
      <c r="GTX317" s="10"/>
      <c r="GTY317" s="10"/>
      <c r="GTZ317" s="10"/>
      <c r="GUA317" s="10"/>
      <c r="GUB317" s="10"/>
      <c r="GUC317" s="10"/>
      <c r="GUD317" s="10"/>
      <c r="GUE317" s="10"/>
      <c r="GUF317" s="10"/>
      <c r="GUG317" s="10"/>
      <c r="GUH317" s="10"/>
      <c r="GUI317" s="10"/>
      <c r="GUJ317" s="10"/>
      <c r="GUK317" s="10"/>
      <c r="GUL317" s="10"/>
      <c r="GUM317" s="10"/>
      <c r="GUN317" s="10"/>
      <c r="GUO317" s="10"/>
      <c r="GUP317" s="10"/>
      <c r="GUQ317" s="10"/>
      <c r="GUR317" s="10"/>
      <c r="GUS317" s="10"/>
      <c r="GUT317" s="10"/>
      <c r="GUU317" s="10"/>
      <c r="GUV317" s="10"/>
      <c r="GUW317" s="10"/>
      <c r="GUX317" s="10"/>
      <c r="GUY317" s="10"/>
      <c r="GUZ317" s="10"/>
      <c r="GVA317" s="10"/>
      <c r="GVB317" s="10"/>
      <c r="GVC317" s="10"/>
      <c r="GVD317" s="10"/>
      <c r="GVE317" s="10"/>
      <c r="GVF317" s="10"/>
      <c r="GVG317" s="10"/>
      <c r="GVH317" s="10"/>
      <c r="GVI317" s="10"/>
      <c r="GVJ317" s="10"/>
      <c r="GVK317" s="10"/>
      <c r="GVL317" s="10"/>
      <c r="GVM317" s="10"/>
      <c r="GVN317" s="10"/>
      <c r="GVO317" s="10"/>
      <c r="GVP317" s="10"/>
      <c r="GVQ317" s="10"/>
      <c r="GVR317" s="10"/>
      <c r="GVS317" s="10"/>
      <c r="GVT317" s="10"/>
      <c r="GVU317" s="10"/>
      <c r="GVV317" s="10"/>
      <c r="GVW317" s="10"/>
      <c r="GVX317" s="10"/>
      <c r="GVY317" s="10"/>
      <c r="GVZ317" s="10"/>
      <c r="GWA317" s="10"/>
      <c r="GWB317" s="10"/>
      <c r="GWC317" s="10"/>
      <c r="GWD317" s="10"/>
      <c r="GWE317" s="10"/>
      <c r="GWF317" s="10"/>
      <c r="GWG317" s="10"/>
      <c r="GWH317" s="10"/>
      <c r="GWI317" s="10"/>
      <c r="GWJ317" s="10"/>
      <c r="GWK317" s="10"/>
      <c r="GWL317" s="10"/>
      <c r="GWM317" s="10"/>
      <c r="GWN317" s="10"/>
      <c r="GWO317" s="10"/>
      <c r="GWP317" s="10"/>
      <c r="GWQ317" s="10"/>
      <c r="GWR317" s="10"/>
      <c r="GWS317" s="10"/>
      <c r="GWT317" s="10"/>
      <c r="GWU317" s="10"/>
      <c r="GWV317" s="10"/>
      <c r="GWW317" s="10"/>
      <c r="GWX317" s="10"/>
      <c r="GWY317" s="10"/>
      <c r="GWZ317" s="10"/>
      <c r="GXA317" s="10"/>
      <c r="GXB317" s="10"/>
      <c r="GXC317" s="10"/>
      <c r="GXD317" s="10"/>
      <c r="GXE317" s="10"/>
      <c r="GXF317" s="10"/>
      <c r="GXG317" s="10"/>
      <c r="GXH317" s="10"/>
      <c r="GXI317" s="10"/>
      <c r="GXJ317" s="10"/>
      <c r="GXK317" s="10"/>
      <c r="GXL317" s="10"/>
      <c r="GXM317" s="10"/>
      <c r="GXN317" s="10"/>
      <c r="GXO317" s="10"/>
      <c r="GXP317" s="10"/>
      <c r="GXQ317" s="10"/>
      <c r="GXR317" s="10"/>
      <c r="GXS317" s="10"/>
      <c r="GXT317" s="10"/>
      <c r="GXU317" s="10"/>
      <c r="GXV317" s="10"/>
      <c r="GXW317" s="10"/>
      <c r="GXX317" s="10"/>
      <c r="GXY317" s="10"/>
      <c r="GXZ317" s="10"/>
      <c r="GYA317" s="10"/>
      <c r="GYB317" s="10"/>
      <c r="GYC317" s="10"/>
      <c r="GYD317" s="10"/>
      <c r="GYE317" s="10"/>
      <c r="GYF317" s="10"/>
      <c r="GYG317" s="10"/>
      <c r="GYH317" s="10"/>
      <c r="GYI317" s="10"/>
      <c r="GYJ317" s="10"/>
      <c r="GYK317" s="10"/>
      <c r="GYL317" s="10"/>
      <c r="GYM317" s="10"/>
      <c r="GYN317" s="10"/>
      <c r="GYO317" s="10"/>
      <c r="GYP317" s="10"/>
      <c r="GYQ317" s="10"/>
      <c r="GYR317" s="10"/>
      <c r="GYS317" s="10"/>
      <c r="GYT317" s="10"/>
      <c r="GYU317" s="10"/>
      <c r="GYV317" s="10"/>
      <c r="GYW317" s="10"/>
      <c r="GYX317" s="10"/>
      <c r="GYY317" s="10"/>
      <c r="GYZ317" s="10"/>
      <c r="GZA317" s="10"/>
      <c r="GZB317" s="10"/>
      <c r="GZC317" s="10"/>
      <c r="GZD317" s="10"/>
      <c r="GZE317" s="10"/>
      <c r="GZF317" s="10"/>
      <c r="GZG317" s="10"/>
      <c r="GZH317" s="10"/>
      <c r="GZI317" s="10"/>
      <c r="GZJ317" s="10"/>
      <c r="GZK317" s="10"/>
      <c r="GZL317" s="10"/>
      <c r="GZM317" s="10"/>
      <c r="GZN317" s="10"/>
      <c r="GZO317" s="10"/>
      <c r="GZP317" s="10"/>
      <c r="GZQ317" s="10"/>
      <c r="GZR317" s="10"/>
      <c r="GZS317" s="10"/>
      <c r="GZT317" s="10"/>
      <c r="GZU317" s="10"/>
      <c r="GZV317" s="10"/>
      <c r="GZW317" s="10"/>
      <c r="GZX317" s="10"/>
      <c r="GZY317" s="10"/>
      <c r="GZZ317" s="10"/>
      <c r="HAA317" s="10"/>
      <c r="HAB317" s="10"/>
      <c r="HAC317" s="10"/>
      <c r="HAD317" s="10"/>
      <c r="HAE317" s="10"/>
      <c r="HAF317" s="10"/>
      <c r="HAG317" s="10"/>
      <c r="HAH317" s="10"/>
      <c r="HAI317" s="10"/>
      <c r="HAJ317" s="10"/>
      <c r="HAK317" s="10"/>
      <c r="HAL317" s="10"/>
      <c r="HAM317" s="10"/>
      <c r="HAN317" s="10"/>
      <c r="HAO317" s="10"/>
      <c r="HAP317" s="10"/>
      <c r="HAQ317" s="10"/>
      <c r="HAR317" s="10"/>
      <c r="HAS317" s="10"/>
      <c r="HAT317" s="10"/>
      <c r="HAU317" s="10"/>
      <c r="HAV317" s="10"/>
      <c r="HAW317" s="10"/>
      <c r="HAX317" s="10"/>
      <c r="HAY317" s="10"/>
      <c r="HAZ317" s="10"/>
      <c r="HBA317" s="10"/>
      <c r="HBB317" s="10"/>
      <c r="HBC317" s="10"/>
      <c r="HBD317" s="10"/>
      <c r="HBE317" s="10"/>
      <c r="HBF317" s="10"/>
      <c r="HBG317" s="10"/>
      <c r="HBH317" s="10"/>
      <c r="HBI317" s="10"/>
      <c r="HBJ317" s="10"/>
      <c r="HBK317" s="10"/>
      <c r="HBL317" s="10"/>
      <c r="HBM317" s="10"/>
      <c r="HBN317" s="10"/>
      <c r="HBO317" s="10"/>
      <c r="HBP317" s="10"/>
      <c r="HBQ317" s="10"/>
      <c r="HBR317" s="10"/>
      <c r="HBS317" s="10"/>
      <c r="HBT317" s="10"/>
      <c r="HBU317" s="10"/>
      <c r="HBV317" s="10"/>
      <c r="HBW317" s="10"/>
      <c r="HBX317" s="10"/>
      <c r="HBY317" s="10"/>
      <c r="HBZ317" s="10"/>
      <c r="HCA317" s="10"/>
      <c r="HCB317" s="10"/>
      <c r="HCC317" s="10"/>
      <c r="HCD317" s="10"/>
      <c r="HCE317" s="10"/>
      <c r="HCF317" s="10"/>
      <c r="HCG317" s="10"/>
      <c r="HCH317" s="10"/>
      <c r="HCI317" s="10"/>
      <c r="HCJ317" s="10"/>
      <c r="HCK317" s="10"/>
      <c r="HCL317" s="10"/>
      <c r="HCM317" s="10"/>
      <c r="HCN317" s="10"/>
      <c r="HCO317" s="10"/>
      <c r="HCP317" s="10"/>
      <c r="HCQ317" s="10"/>
      <c r="HCR317" s="10"/>
      <c r="HCS317" s="10"/>
      <c r="HCT317" s="10"/>
      <c r="HCU317" s="10"/>
      <c r="HCV317" s="10"/>
      <c r="HCW317" s="10"/>
      <c r="HCX317" s="10"/>
      <c r="HCY317" s="10"/>
      <c r="HCZ317" s="10"/>
      <c r="HDA317" s="10"/>
      <c r="HDB317" s="10"/>
      <c r="HDC317" s="10"/>
      <c r="HDD317" s="10"/>
      <c r="HDE317" s="10"/>
      <c r="HDF317" s="10"/>
      <c r="HDG317" s="10"/>
      <c r="HDH317" s="10"/>
      <c r="HDI317" s="10"/>
      <c r="HDJ317" s="10"/>
      <c r="HDK317" s="10"/>
      <c r="HDL317" s="10"/>
      <c r="HDM317" s="10"/>
      <c r="HDN317" s="10"/>
      <c r="HDO317" s="10"/>
      <c r="HDP317" s="10"/>
      <c r="HDQ317" s="10"/>
      <c r="HDR317" s="10"/>
      <c r="HDS317" s="10"/>
      <c r="HDT317" s="10"/>
      <c r="HDU317" s="10"/>
      <c r="HDV317" s="10"/>
      <c r="HDW317" s="10"/>
      <c r="HDX317" s="10"/>
      <c r="HDY317" s="10"/>
      <c r="HDZ317" s="10"/>
      <c r="HEA317" s="10"/>
      <c r="HEB317" s="10"/>
      <c r="HEC317" s="10"/>
      <c r="HED317" s="10"/>
      <c r="HEE317" s="10"/>
      <c r="HEF317" s="10"/>
      <c r="HEG317" s="10"/>
      <c r="HEH317" s="10"/>
      <c r="HEI317" s="10"/>
      <c r="HEJ317" s="10"/>
      <c r="HEK317" s="10"/>
      <c r="HEL317" s="10"/>
      <c r="HEM317" s="10"/>
      <c r="HEN317" s="10"/>
      <c r="HEO317" s="10"/>
      <c r="HEP317" s="10"/>
      <c r="HEQ317" s="10"/>
      <c r="HER317" s="10"/>
      <c r="HES317" s="10"/>
      <c r="HET317" s="10"/>
      <c r="HEU317" s="10"/>
      <c r="HEV317" s="10"/>
      <c r="HEW317" s="10"/>
      <c r="HEX317" s="10"/>
      <c r="HEY317" s="10"/>
      <c r="HEZ317" s="10"/>
      <c r="HFA317" s="10"/>
      <c r="HFB317" s="10"/>
      <c r="HFC317" s="10"/>
      <c r="HFD317" s="10"/>
      <c r="HFE317" s="10"/>
      <c r="HFF317" s="10"/>
      <c r="HFG317" s="10"/>
      <c r="HFH317" s="10"/>
      <c r="HFI317" s="10"/>
      <c r="HFJ317" s="10"/>
      <c r="HFK317" s="10"/>
      <c r="HFL317" s="10"/>
      <c r="HFM317" s="10"/>
      <c r="HFN317" s="10"/>
      <c r="HFO317" s="10"/>
      <c r="HFP317" s="10"/>
      <c r="HFQ317" s="10"/>
      <c r="HFR317" s="10"/>
      <c r="HFS317" s="10"/>
      <c r="HFT317" s="10"/>
      <c r="HFU317" s="10"/>
      <c r="HFV317" s="10"/>
      <c r="HFW317" s="10"/>
      <c r="HFX317" s="10"/>
      <c r="HFY317" s="10"/>
      <c r="HFZ317" s="10"/>
      <c r="HGA317" s="10"/>
      <c r="HGB317" s="10"/>
      <c r="HGC317" s="10"/>
      <c r="HGD317" s="10"/>
      <c r="HGE317" s="10"/>
      <c r="HGF317" s="10"/>
      <c r="HGG317" s="10"/>
      <c r="HGH317" s="10"/>
      <c r="HGI317" s="10"/>
      <c r="HGJ317" s="10"/>
      <c r="HGK317" s="10"/>
      <c r="HGL317" s="10"/>
      <c r="HGM317" s="10"/>
      <c r="HGN317" s="10"/>
      <c r="HGO317" s="10"/>
      <c r="HGP317" s="10"/>
      <c r="HGQ317" s="10"/>
      <c r="HGR317" s="10"/>
      <c r="HGS317" s="10"/>
      <c r="HGT317" s="10"/>
      <c r="HGU317" s="10"/>
      <c r="HGV317" s="10"/>
      <c r="HGW317" s="10"/>
      <c r="HGX317" s="10"/>
      <c r="HGY317" s="10"/>
      <c r="HGZ317" s="10"/>
      <c r="HHA317" s="10"/>
      <c r="HHB317" s="10"/>
      <c r="HHC317" s="10"/>
      <c r="HHD317" s="10"/>
      <c r="HHE317" s="10"/>
      <c r="HHF317" s="10"/>
      <c r="HHG317" s="10"/>
      <c r="HHH317" s="10"/>
      <c r="HHI317" s="10"/>
      <c r="HHJ317" s="10"/>
      <c r="HHK317" s="10"/>
      <c r="HHL317" s="10"/>
      <c r="HHM317" s="10"/>
      <c r="HHN317" s="10"/>
      <c r="HHO317" s="10"/>
      <c r="HHP317" s="10"/>
      <c r="HHQ317" s="10"/>
      <c r="HHR317" s="10"/>
      <c r="HHS317" s="10"/>
      <c r="HHT317" s="10"/>
      <c r="HHU317" s="10"/>
      <c r="HHV317" s="10"/>
      <c r="HHW317" s="10"/>
      <c r="HHX317" s="10"/>
      <c r="HHY317" s="10"/>
      <c r="HHZ317" s="10"/>
      <c r="HIA317" s="10"/>
      <c r="HIB317" s="10"/>
      <c r="HIC317" s="10"/>
      <c r="HID317" s="10"/>
      <c r="HIE317" s="10"/>
      <c r="HIF317" s="10"/>
      <c r="HIG317" s="10"/>
      <c r="HIH317" s="10"/>
      <c r="HII317" s="10"/>
      <c r="HIJ317" s="10"/>
      <c r="HIK317" s="10"/>
      <c r="HIL317" s="10"/>
      <c r="HIM317" s="10"/>
      <c r="HIN317" s="10"/>
      <c r="HIO317" s="10"/>
      <c r="HIP317" s="10"/>
      <c r="HIQ317" s="10"/>
      <c r="HIR317" s="10"/>
      <c r="HIS317" s="10"/>
      <c r="HIT317" s="10"/>
      <c r="HIU317" s="10"/>
      <c r="HIV317" s="10"/>
      <c r="HIW317" s="10"/>
      <c r="HIX317" s="10"/>
      <c r="HIY317" s="10"/>
      <c r="HIZ317" s="10"/>
      <c r="HJA317" s="10"/>
      <c r="HJB317" s="10"/>
      <c r="HJC317" s="10"/>
      <c r="HJD317" s="10"/>
      <c r="HJE317" s="10"/>
      <c r="HJF317" s="10"/>
      <c r="HJG317" s="10"/>
      <c r="HJH317" s="10"/>
      <c r="HJI317" s="10"/>
      <c r="HJJ317" s="10"/>
      <c r="HJK317" s="10"/>
      <c r="HJL317" s="10"/>
      <c r="HJM317" s="10"/>
      <c r="HJN317" s="10"/>
      <c r="HJO317" s="10"/>
      <c r="HJP317" s="10"/>
      <c r="HJQ317" s="10"/>
      <c r="HJR317" s="10"/>
      <c r="HJS317" s="10"/>
      <c r="HJT317" s="10"/>
      <c r="HJU317" s="10"/>
      <c r="HJV317" s="10"/>
      <c r="HJW317" s="10"/>
      <c r="HJX317" s="10"/>
      <c r="HJY317" s="10"/>
      <c r="HJZ317" s="10"/>
      <c r="HKA317" s="10"/>
      <c r="HKB317" s="10"/>
      <c r="HKC317" s="10"/>
      <c r="HKD317" s="10"/>
      <c r="HKE317" s="10"/>
      <c r="HKF317" s="10"/>
      <c r="HKG317" s="10"/>
      <c r="HKH317" s="10"/>
      <c r="HKI317" s="10"/>
      <c r="HKJ317" s="10"/>
      <c r="HKK317" s="10"/>
      <c r="HKL317" s="10"/>
      <c r="HKM317" s="10"/>
      <c r="HKN317" s="10"/>
      <c r="HKO317" s="10"/>
      <c r="HKP317" s="10"/>
      <c r="HKQ317" s="10"/>
      <c r="HKR317" s="10"/>
      <c r="HKS317" s="10"/>
      <c r="HKT317" s="10"/>
      <c r="HKU317" s="10"/>
      <c r="HKV317" s="10"/>
      <c r="HKW317" s="10"/>
      <c r="HKX317" s="10"/>
      <c r="HKY317" s="10"/>
      <c r="HKZ317" s="10"/>
      <c r="HLA317" s="10"/>
      <c r="HLB317" s="10"/>
      <c r="HLC317" s="10"/>
      <c r="HLD317" s="10"/>
      <c r="HLE317" s="10"/>
      <c r="HLF317" s="10"/>
      <c r="HLG317" s="10"/>
      <c r="HLH317" s="10"/>
      <c r="HLI317" s="10"/>
      <c r="HLJ317" s="10"/>
      <c r="HLK317" s="10"/>
      <c r="HLL317" s="10"/>
      <c r="HLM317" s="10"/>
      <c r="HLN317" s="10"/>
      <c r="HLO317" s="10"/>
      <c r="HLP317" s="10"/>
      <c r="HLQ317" s="10"/>
      <c r="HLR317" s="10"/>
      <c r="HLS317" s="10"/>
      <c r="HLT317" s="10"/>
      <c r="HLU317" s="10"/>
      <c r="HLV317" s="10"/>
      <c r="HLW317" s="10"/>
      <c r="HLX317" s="10"/>
      <c r="HLY317" s="10"/>
      <c r="HLZ317" s="10"/>
      <c r="HMA317" s="10"/>
      <c r="HMB317" s="10"/>
      <c r="HMC317" s="10"/>
      <c r="HMD317" s="10"/>
      <c r="HME317" s="10"/>
      <c r="HMF317" s="10"/>
      <c r="HMG317" s="10"/>
      <c r="HMH317" s="10"/>
      <c r="HMI317" s="10"/>
      <c r="HMJ317" s="10"/>
      <c r="HMK317" s="10"/>
      <c r="HML317" s="10"/>
      <c r="HMM317" s="10"/>
      <c r="HMN317" s="10"/>
      <c r="HMO317" s="10"/>
      <c r="HMP317" s="10"/>
      <c r="HMQ317" s="10"/>
      <c r="HMR317" s="10"/>
      <c r="HMS317" s="10"/>
      <c r="HMT317" s="10"/>
      <c r="HMU317" s="10"/>
      <c r="HMV317" s="10"/>
      <c r="HMW317" s="10"/>
      <c r="HMX317" s="10"/>
      <c r="HMY317" s="10"/>
      <c r="HMZ317" s="10"/>
      <c r="HNA317" s="10"/>
      <c r="HNB317" s="10"/>
      <c r="HNC317" s="10"/>
      <c r="HND317" s="10"/>
      <c r="HNE317" s="10"/>
      <c r="HNF317" s="10"/>
      <c r="HNG317" s="10"/>
      <c r="HNH317" s="10"/>
      <c r="HNI317" s="10"/>
      <c r="HNJ317" s="10"/>
      <c r="HNK317" s="10"/>
      <c r="HNL317" s="10"/>
      <c r="HNM317" s="10"/>
      <c r="HNN317" s="10"/>
      <c r="HNO317" s="10"/>
      <c r="HNP317" s="10"/>
      <c r="HNQ317" s="10"/>
      <c r="HNR317" s="10"/>
      <c r="HNS317" s="10"/>
      <c r="HNT317" s="10"/>
      <c r="HNU317" s="10"/>
      <c r="HNV317" s="10"/>
      <c r="HNW317" s="10"/>
      <c r="HNX317" s="10"/>
      <c r="HNY317" s="10"/>
      <c r="HNZ317" s="10"/>
      <c r="HOA317" s="10"/>
      <c r="HOB317" s="10"/>
      <c r="HOC317" s="10"/>
      <c r="HOD317" s="10"/>
      <c r="HOE317" s="10"/>
      <c r="HOF317" s="10"/>
      <c r="HOG317" s="10"/>
      <c r="HOH317" s="10"/>
      <c r="HOI317" s="10"/>
      <c r="HOJ317" s="10"/>
      <c r="HOK317" s="10"/>
      <c r="HOL317" s="10"/>
      <c r="HOM317" s="10"/>
      <c r="HON317" s="10"/>
      <c r="HOO317" s="10"/>
      <c r="HOP317" s="10"/>
      <c r="HOQ317" s="10"/>
      <c r="HOR317" s="10"/>
      <c r="HOS317" s="10"/>
      <c r="HOT317" s="10"/>
      <c r="HOU317" s="10"/>
      <c r="HOV317" s="10"/>
      <c r="HOW317" s="10"/>
      <c r="HOX317" s="10"/>
      <c r="HOY317" s="10"/>
      <c r="HOZ317" s="10"/>
      <c r="HPA317" s="10"/>
      <c r="HPB317" s="10"/>
      <c r="HPC317" s="10"/>
      <c r="HPD317" s="10"/>
      <c r="HPE317" s="10"/>
      <c r="HPF317" s="10"/>
      <c r="HPG317" s="10"/>
      <c r="HPH317" s="10"/>
      <c r="HPI317" s="10"/>
      <c r="HPJ317" s="10"/>
      <c r="HPK317" s="10"/>
      <c r="HPL317" s="10"/>
      <c r="HPM317" s="10"/>
      <c r="HPN317" s="10"/>
      <c r="HPO317" s="10"/>
      <c r="HPP317" s="10"/>
      <c r="HPQ317" s="10"/>
      <c r="HPR317" s="10"/>
      <c r="HPS317" s="10"/>
      <c r="HPT317" s="10"/>
      <c r="HPU317" s="10"/>
      <c r="HPV317" s="10"/>
      <c r="HPW317" s="10"/>
      <c r="HPX317" s="10"/>
      <c r="HPY317" s="10"/>
      <c r="HPZ317" s="10"/>
      <c r="HQA317" s="10"/>
      <c r="HQB317" s="10"/>
      <c r="HQC317" s="10"/>
      <c r="HQD317" s="10"/>
      <c r="HQE317" s="10"/>
      <c r="HQF317" s="10"/>
      <c r="HQG317" s="10"/>
      <c r="HQH317" s="10"/>
      <c r="HQI317" s="10"/>
      <c r="HQJ317" s="10"/>
      <c r="HQK317" s="10"/>
      <c r="HQL317" s="10"/>
      <c r="HQM317" s="10"/>
      <c r="HQN317" s="10"/>
      <c r="HQO317" s="10"/>
      <c r="HQP317" s="10"/>
      <c r="HQQ317" s="10"/>
      <c r="HQR317" s="10"/>
      <c r="HQS317" s="10"/>
      <c r="HQT317" s="10"/>
      <c r="HQU317" s="10"/>
      <c r="HQV317" s="10"/>
      <c r="HQW317" s="10"/>
      <c r="HQX317" s="10"/>
      <c r="HQY317" s="10"/>
      <c r="HQZ317" s="10"/>
      <c r="HRA317" s="10"/>
      <c r="HRB317" s="10"/>
      <c r="HRC317" s="10"/>
      <c r="HRD317" s="10"/>
      <c r="HRE317" s="10"/>
      <c r="HRF317" s="10"/>
      <c r="HRG317" s="10"/>
      <c r="HRH317" s="10"/>
      <c r="HRI317" s="10"/>
      <c r="HRJ317" s="10"/>
      <c r="HRK317" s="10"/>
      <c r="HRL317" s="10"/>
      <c r="HRM317" s="10"/>
      <c r="HRN317" s="10"/>
      <c r="HRO317" s="10"/>
      <c r="HRP317" s="10"/>
      <c r="HRQ317" s="10"/>
      <c r="HRR317" s="10"/>
      <c r="HRS317" s="10"/>
      <c r="HRT317" s="10"/>
      <c r="HRU317" s="10"/>
      <c r="HRV317" s="10"/>
      <c r="HRW317" s="10"/>
      <c r="HRX317" s="10"/>
      <c r="HRY317" s="10"/>
      <c r="HRZ317" s="10"/>
      <c r="HSA317" s="10"/>
      <c r="HSB317" s="10"/>
      <c r="HSC317" s="10"/>
      <c r="HSD317" s="10"/>
      <c r="HSE317" s="10"/>
      <c r="HSF317" s="10"/>
      <c r="HSG317" s="10"/>
      <c r="HSH317" s="10"/>
      <c r="HSI317" s="10"/>
      <c r="HSJ317" s="10"/>
      <c r="HSK317" s="10"/>
      <c r="HSL317" s="10"/>
      <c r="HSM317" s="10"/>
      <c r="HSN317" s="10"/>
      <c r="HSO317" s="10"/>
      <c r="HSP317" s="10"/>
      <c r="HSQ317" s="10"/>
      <c r="HSR317" s="10"/>
      <c r="HSS317" s="10"/>
      <c r="HST317" s="10"/>
      <c r="HSU317" s="10"/>
      <c r="HSV317" s="10"/>
      <c r="HSW317" s="10"/>
      <c r="HSX317" s="10"/>
      <c r="HSY317" s="10"/>
      <c r="HSZ317" s="10"/>
      <c r="HTA317" s="10"/>
      <c r="HTB317" s="10"/>
      <c r="HTC317" s="10"/>
      <c r="HTD317" s="10"/>
      <c r="HTE317" s="10"/>
      <c r="HTF317" s="10"/>
      <c r="HTG317" s="10"/>
      <c r="HTH317" s="10"/>
      <c r="HTI317" s="10"/>
      <c r="HTJ317" s="10"/>
      <c r="HTK317" s="10"/>
      <c r="HTL317" s="10"/>
      <c r="HTM317" s="10"/>
      <c r="HTN317" s="10"/>
      <c r="HTO317" s="10"/>
      <c r="HTP317" s="10"/>
      <c r="HTQ317" s="10"/>
      <c r="HTR317" s="10"/>
      <c r="HTS317" s="10"/>
      <c r="HTT317" s="10"/>
      <c r="HTU317" s="10"/>
      <c r="HTV317" s="10"/>
      <c r="HTW317" s="10"/>
      <c r="HTX317" s="10"/>
      <c r="HTY317" s="10"/>
      <c r="HTZ317" s="10"/>
      <c r="HUA317" s="10"/>
      <c r="HUB317" s="10"/>
      <c r="HUC317" s="10"/>
      <c r="HUD317" s="10"/>
      <c r="HUE317" s="10"/>
      <c r="HUF317" s="10"/>
      <c r="HUG317" s="10"/>
      <c r="HUH317" s="10"/>
      <c r="HUI317" s="10"/>
      <c r="HUJ317" s="10"/>
      <c r="HUK317" s="10"/>
      <c r="HUL317" s="10"/>
      <c r="HUM317" s="10"/>
      <c r="HUN317" s="10"/>
      <c r="HUO317" s="10"/>
      <c r="HUP317" s="10"/>
      <c r="HUQ317" s="10"/>
      <c r="HUR317" s="10"/>
      <c r="HUS317" s="10"/>
      <c r="HUT317" s="10"/>
      <c r="HUU317" s="10"/>
      <c r="HUV317" s="10"/>
      <c r="HUW317" s="10"/>
      <c r="HUX317" s="10"/>
      <c r="HUY317" s="10"/>
      <c r="HUZ317" s="10"/>
      <c r="HVA317" s="10"/>
      <c r="HVB317" s="10"/>
      <c r="HVC317" s="10"/>
      <c r="HVD317" s="10"/>
      <c r="HVE317" s="10"/>
      <c r="HVF317" s="10"/>
      <c r="HVG317" s="10"/>
      <c r="HVH317" s="10"/>
      <c r="HVI317" s="10"/>
      <c r="HVJ317" s="10"/>
      <c r="HVK317" s="10"/>
      <c r="HVL317" s="10"/>
      <c r="HVM317" s="10"/>
      <c r="HVN317" s="10"/>
      <c r="HVO317" s="10"/>
      <c r="HVP317" s="10"/>
      <c r="HVQ317" s="10"/>
      <c r="HVR317" s="10"/>
      <c r="HVS317" s="10"/>
      <c r="HVT317" s="10"/>
      <c r="HVU317" s="10"/>
      <c r="HVV317" s="10"/>
      <c r="HVW317" s="10"/>
      <c r="HVX317" s="10"/>
      <c r="HVY317" s="10"/>
      <c r="HVZ317" s="10"/>
      <c r="HWA317" s="10"/>
      <c r="HWB317" s="10"/>
      <c r="HWC317" s="10"/>
      <c r="HWD317" s="10"/>
      <c r="HWE317" s="10"/>
      <c r="HWF317" s="10"/>
      <c r="HWG317" s="10"/>
      <c r="HWH317" s="10"/>
      <c r="HWI317" s="10"/>
      <c r="HWJ317" s="10"/>
      <c r="HWK317" s="10"/>
      <c r="HWL317" s="10"/>
      <c r="HWM317" s="10"/>
      <c r="HWN317" s="10"/>
      <c r="HWO317" s="10"/>
      <c r="HWP317" s="10"/>
      <c r="HWQ317" s="10"/>
      <c r="HWR317" s="10"/>
      <c r="HWS317" s="10"/>
      <c r="HWT317" s="10"/>
      <c r="HWU317" s="10"/>
      <c r="HWV317" s="10"/>
      <c r="HWW317" s="10"/>
      <c r="HWX317" s="10"/>
      <c r="HWY317" s="10"/>
      <c r="HWZ317" s="10"/>
      <c r="HXA317" s="10"/>
      <c r="HXB317" s="10"/>
      <c r="HXC317" s="10"/>
      <c r="HXD317" s="10"/>
      <c r="HXE317" s="10"/>
      <c r="HXF317" s="10"/>
      <c r="HXG317" s="10"/>
      <c r="HXH317" s="10"/>
      <c r="HXI317" s="10"/>
      <c r="HXJ317" s="10"/>
      <c r="HXK317" s="10"/>
      <c r="HXL317" s="10"/>
      <c r="HXM317" s="10"/>
      <c r="HXN317" s="10"/>
      <c r="HXO317" s="10"/>
      <c r="HXP317" s="10"/>
      <c r="HXQ317" s="10"/>
      <c r="HXR317" s="10"/>
      <c r="HXS317" s="10"/>
      <c r="HXT317" s="10"/>
      <c r="HXU317" s="10"/>
      <c r="HXV317" s="10"/>
      <c r="HXW317" s="10"/>
      <c r="HXX317" s="10"/>
      <c r="HXY317" s="10"/>
      <c r="HXZ317" s="10"/>
      <c r="HYA317" s="10"/>
      <c r="HYB317" s="10"/>
      <c r="HYC317" s="10"/>
      <c r="HYD317" s="10"/>
      <c r="HYE317" s="10"/>
      <c r="HYF317" s="10"/>
      <c r="HYG317" s="10"/>
      <c r="HYH317" s="10"/>
      <c r="HYI317" s="10"/>
      <c r="HYJ317" s="10"/>
      <c r="HYK317" s="10"/>
      <c r="HYL317" s="10"/>
      <c r="HYM317" s="10"/>
      <c r="HYN317" s="10"/>
      <c r="HYO317" s="10"/>
      <c r="HYP317" s="10"/>
      <c r="HYQ317" s="10"/>
      <c r="HYR317" s="10"/>
      <c r="HYS317" s="10"/>
      <c r="HYT317" s="10"/>
      <c r="HYU317" s="10"/>
      <c r="HYV317" s="10"/>
      <c r="HYW317" s="10"/>
      <c r="HYX317" s="10"/>
      <c r="HYY317" s="10"/>
      <c r="HYZ317" s="10"/>
      <c r="HZA317" s="10"/>
      <c r="HZB317" s="10"/>
      <c r="HZC317" s="10"/>
      <c r="HZD317" s="10"/>
      <c r="HZE317" s="10"/>
      <c r="HZF317" s="10"/>
      <c r="HZG317" s="10"/>
      <c r="HZH317" s="10"/>
      <c r="HZI317" s="10"/>
      <c r="HZJ317" s="10"/>
      <c r="HZK317" s="10"/>
      <c r="HZL317" s="10"/>
      <c r="HZM317" s="10"/>
      <c r="HZN317" s="10"/>
      <c r="HZO317" s="10"/>
      <c r="HZP317" s="10"/>
      <c r="HZQ317" s="10"/>
      <c r="HZR317" s="10"/>
      <c r="HZS317" s="10"/>
      <c r="HZT317" s="10"/>
      <c r="HZU317" s="10"/>
      <c r="HZV317" s="10"/>
      <c r="HZW317" s="10"/>
      <c r="HZX317" s="10"/>
      <c r="HZY317" s="10"/>
      <c r="HZZ317" s="10"/>
      <c r="IAA317" s="10"/>
      <c r="IAB317" s="10"/>
      <c r="IAC317" s="10"/>
      <c r="IAD317" s="10"/>
      <c r="IAE317" s="10"/>
      <c r="IAF317" s="10"/>
      <c r="IAG317" s="10"/>
      <c r="IAH317" s="10"/>
      <c r="IAI317" s="10"/>
      <c r="IAJ317" s="10"/>
      <c r="IAK317" s="10"/>
      <c r="IAL317" s="10"/>
      <c r="IAM317" s="10"/>
      <c r="IAN317" s="10"/>
      <c r="IAO317" s="10"/>
      <c r="IAP317" s="10"/>
      <c r="IAQ317" s="10"/>
      <c r="IAR317" s="10"/>
      <c r="IAS317" s="10"/>
      <c r="IAT317" s="10"/>
      <c r="IAU317" s="10"/>
      <c r="IAV317" s="10"/>
      <c r="IAW317" s="10"/>
      <c r="IAX317" s="10"/>
      <c r="IAY317" s="10"/>
      <c r="IAZ317" s="10"/>
      <c r="IBA317" s="10"/>
      <c r="IBB317" s="10"/>
      <c r="IBC317" s="10"/>
      <c r="IBD317" s="10"/>
      <c r="IBE317" s="10"/>
      <c r="IBF317" s="10"/>
      <c r="IBG317" s="10"/>
      <c r="IBH317" s="10"/>
      <c r="IBI317" s="10"/>
      <c r="IBJ317" s="10"/>
      <c r="IBK317" s="10"/>
      <c r="IBL317" s="10"/>
      <c r="IBM317" s="10"/>
      <c r="IBN317" s="10"/>
      <c r="IBO317" s="10"/>
      <c r="IBP317" s="10"/>
      <c r="IBQ317" s="10"/>
      <c r="IBR317" s="10"/>
      <c r="IBS317" s="10"/>
      <c r="IBT317" s="10"/>
      <c r="IBU317" s="10"/>
      <c r="IBV317" s="10"/>
      <c r="IBW317" s="10"/>
      <c r="IBX317" s="10"/>
      <c r="IBY317" s="10"/>
      <c r="IBZ317" s="10"/>
      <c r="ICA317" s="10"/>
      <c r="ICB317" s="10"/>
      <c r="ICC317" s="10"/>
      <c r="ICD317" s="10"/>
      <c r="ICE317" s="10"/>
      <c r="ICF317" s="10"/>
      <c r="ICG317" s="10"/>
      <c r="ICH317" s="10"/>
      <c r="ICI317" s="10"/>
      <c r="ICJ317" s="10"/>
      <c r="ICK317" s="10"/>
      <c r="ICL317" s="10"/>
      <c r="ICM317" s="10"/>
      <c r="ICN317" s="10"/>
      <c r="ICO317" s="10"/>
      <c r="ICP317" s="10"/>
      <c r="ICQ317" s="10"/>
      <c r="ICR317" s="10"/>
      <c r="ICS317" s="10"/>
      <c r="ICT317" s="10"/>
      <c r="ICU317" s="10"/>
      <c r="ICV317" s="10"/>
      <c r="ICW317" s="10"/>
      <c r="ICX317" s="10"/>
      <c r="ICY317" s="10"/>
      <c r="ICZ317" s="10"/>
      <c r="IDA317" s="10"/>
      <c r="IDB317" s="10"/>
      <c r="IDC317" s="10"/>
      <c r="IDD317" s="10"/>
      <c r="IDE317" s="10"/>
      <c r="IDF317" s="10"/>
      <c r="IDG317" s="10"/>
      <c r="IDH317" s="10"/>
      <c r="IDI317" s="10"/>
      <c r="IDJ317" s="10"/>
      <c r="IDK317" s="10"/>
      <c r="IDL317" s="10"/>
      <c r="IDM317" s="10"/>
      <c r="IDN317" s="10"/>
      <c r="IDO317" s="10"/>
      <c r="IDP317" s="10"/>
      <c r="IDQ317" s="10"/>
      <c r="IDR317" s="10"/>
      <c r="IDS317" s="10"/>
      <c r="IDT317" s="10"/>
      <c r="IDU317" s="10"/>
      <c r="IDV317" s="10"/>
      <c r="IDW317" s="10"/>
      <c r="IDX317" s="10"/>
      <c r="IDY317" s="10"/>
      <c r="IDZ317" s="10"/>
      <c r="IEA317" s="10"/>
      <c r="IEB317" s="10"/>
      <c r="IEC317" s="10"/>
      <c r="IED317" s="10"/>
      <c r="IEE317" s="10"/>
      <c r="IEF317" s="10"/>
      <c r="IEG317" s="10"/>
      <c r="IEH317" s="10"/>
      <c r="IEI317" s="10"/>
      <c r="IEJ317" s="10"/>
      <c r="IEK317" s="10"/>
      <c r="IEL317" s="10"/>
      <c r="IEM317" s="10"/>
      <c r="IEN317" s="10"/>
      <c r="IEO317" s="10"/>
      <c r="IEP317" s="10"/>
      <c r="IEQ317" s="10"/>
      <c r="IER317" s="10"/>
      <c r="IES317" s="10"/>
      <c r="IET317" s="10"/>
      <c r="IEU317" s="10"/>
      <c r="IEV317" s="10"/>
      <c r="IEW317" s="10"/>
      <c r="IEX317" s="10"/>
      <c r="IEY317" s="10"/>
      <c r="IEZ317" s="10"/>
      <c r="IFA317" s="10"/>
      <c r="IFB317" s="10"/>
      <c r="IFC317" s="10"/>
      <c r="IFD317" s="10"/>
      <c r="IFE317" s="10"/>
      <c r="IFF317" s="10"/>
      <c r="IFG317" s="10"/>
      <c r="IFH317" s="10"/>
      <c r="IFI317" s="10"/>
      <c r="IFJ317" s="10"/>
      <c r="IFK317" s="10"/>
      <c r="IFL317" s="10"/>
      <c r="IFM317" s="10"/>
      <c r="IFN317" s="10"/>
      <c r="IFO317" s="10"/>
      <c r="IFP317" s="10"/>
      <c r="IFQ317" s="10"/>
      <c r="IFR317" s="10"/>
      <c r="IFS317" s="10"/>
      <c r="IFT317" s="10"/>
      <c r="IFU317" s="10"/>
      <c r="IFV317" s="10"/>
      <c r="IFW317" s="10"/>
      <c r="IFX317" s="10"/>
      <c r="IFY317" s="10"/>
      <c r="IFZ317" s="10"/>
      <c r="IGA317" s="10"/>
      <c r="IGB317" s="10"/>
      <c r="IGC317" s="10"/>
      <c r="IGD317" s="10"/>
      <c r="IGE317" s="10"/>
      <c r="IGF317" s="10"/>
      <c r="IGG317" s="10"/>
      <c r="IGH317" s="10"/>
      <c r="IGI317" s="10"/>
      <c r="IGJ317" s="10"/>
      <c r="IGK317" s="10"/>
      <c r="IGL317" s="10"/>
      <c r="IGM317" s="10"/>
      <c r="IGN317" s="10"/>
      <c r="IGO317" s="10"/>
      <c r="IGP317" s="10"/>
      <c r="IGQ317" s="10"/>
      <c r="IGR317" s="10"/>
      <c r="IGS317" s="10"/>
      <c r="IGT317" s="10"/>
      <c r="IGU317" s="10"/>
      <c r="IGV317" s="10"/>
      <c r="IGW317" s="10"/>
      <c r="IGX317" s="10"/>
      <c r="IGY317" s="10"/>
      <c r="IGZ317" s="10"/>
      <c r="IHA317" s="10"/>
      <c r="IHB317" s="10"/>
      <c r="IHC317" s="10"/>
      <c r="IHD317" s="10"/>
      <c r="IHE317" s="10"/>
      <c r="IHF317" s="10"/>
      <c r="IHG317" s="10"/>
      <c r="IHH317" s="10"/>
      <c r="IHI317" s="10"/>
      <c r="IHJ317" s="10"/>
      <c r="IHK317" s="10"/>
      <c r="IHL317" s="10"/>
      <c r="IHM317" s="10"/>
      <c r="IHN317" s="10"/>
      <c r="IHO317" s="10"/>
      <c r="IHP317" s="10"/>
      <c r="IHQ317" s="10"/>
      <c r="IHR317" s="10"/>
      <c r="IHS317" s="10"/>
      <c r="IHT317" s="10"/>
      <c r="IHU317" s="10"/>
      <c r="IHV317" s="10"/>
      <c r="IHW317" s="10"/>
      <c r="IHX317" s="10"/>
      <c r="IHY317" s="10"/>
      <c r="IHZ317" s="10"/>
      <c r="IIA317" s="10"/>
      <c r="IIB317" s="10"/>
      <c r="IIC317" s="10"/>
      <c r="IID317" s="10"/>
      <c r="IIE317" s="10"/>
      <c r="IIF317" s="10"/>
      <c r="IIG317" s="10"/>
      <c r="IIH317" s="10"/>
      <c r="III317" s="10"/>
      <c r="IIJ317" s="10"/>
      <c r="IIK317" s="10"/>
      <c r="IIL317" s="10"/>
      <c r="IIM317" s="10"/>
      <c r="IIN317" s="10"/>
      <c r="IIO317" s="10"/>
      <c r="IIP317" s="10"/>
      <c r="IIQ317" s="10"/>
      <c r="IIR317" s="10"/>
      <c r="IIS317" s="10"/>
      <c r="IIT317" s="10"/>
      <c r="IIU317" s="10"/>
      <c r="IIV317" s="10"/>
      <c r="IIW317" s="10"/>
      <c r="IIX317" s="10"/>
      <c r="IIY317" s="10"/>
      <c r="IIZ317" s="10"/>
      <c r="IJA317" s="10"/>
      <c r="IJB317" s="10"/>
      <c r="IJC317" s="10"/>
      <c r="IJD317" s="10"/>
      <c r="IJE317" s="10"/>
      <c r="IJF317" s="10"/>
      <c r="IJG317" s="10"/>
      <c r="IJH317" s="10"/>
      <c r="IJI317" s="10"/>
      <c r="IJJ317" s="10"/>
      <c r="IJK317" s="10"/>
      <c r="IJL317" s="10"/>
      <c r="IJM317" s="10"/>
      <c r="IJN317" s="10"/>
      <c r="IJO317" s="10"/>
      <c r="IJP317" s="10"/>
      <c r="IJQ317" s="10"/>
      <c r="IJR317" s="10"/>
      <c r="IJS317" s="10"/>
      <c r="IJT317" s="10"/>
      <c r="IJU317" s="10"/>
      <c r="IJV317" s="10"/>
      <c r="IJW317" s="10"/>
      <c r="IJX317" s="10"/>
      <c r="IJY317" s="10"/>
      <c r="IJZ317" s="10"/>
      <c r="IKA317" s="10"/>
      <c r="IKB317" s="10"/>
      <c r="IKC317" s="10"/>
      <c r="IKD317" s="10"/>
      <c r="IKE317" s="10"/>
      <c r="IKF317" s="10"/>
      <c r="IKG317" s="10"/>
      <c r="IKH317" s="10"/>
      <c r="IKI317" s="10"/>
      <c r="IKJ317" s="10"/>
      <c r="IKK317" s="10"/>
      <c r="IKL317" s="10"/>
      <c r="IKM317" s="10"/>
      <c r="IKN317" s="10"/>
      <c r="IKO317" s="10"/>
      <c r="IKP317" s="10"/>
      <c r="IKQ317" s="10"/>
      <c r="IKR317" s="10"/>
      <c r="IKS317" s="10"/>
      <c r="IKT317" s="10"/>
      <c r="IKU317" s="10"/>
      <c r="IKV317" s="10"/>
      <c r="IKW317" s="10"/>
      <c r="IKX317" s="10"/>
      <c r="IKY317" s="10"/>
      <c r="IKZ317" s="10"/>
      <c r="ILA317" s="10"/>
      <c r="ILB317" s="10"/>
      <c r="ILC317" s="10"/>
      <c r="ILD317" s="10"/>
      <c r="ILE317" s="10"/>
      <c r="ILF317" s="10"/>
      <c r="ILG317" s="10"/>
      <c r="ILH317" s="10"/>
      <c r="ILI317" s="10"/>
      <c r="ILJ317" s="10"/>
      <c r="ILK317" s="10"/>
      <c r="ILL317" s="10"/>
      <c r="ILM317" s="10"/>
      <c r="ILN317" s="10"/>
      <c r="ILO317" s="10"/>
      <c r="ILP317" s="10"/>
      <c r="ILQ317" s="10"/>
      <c r="ILR317" s="10"/>
      <c r="ILS317" s="10"/>
      <c r="ILT317" s="10"/>
      <c r="ILU317" s="10"/>
      <c r="ILV317" s="10"/>
      <c r="ILW317" s="10"/>
      <c r="ILX317" s="10"/>
      <c r="ILY317" s="10"/>
      <c r="ILZ317" s="10"/>
      <c r="IMA317" s="10"/>
      <c r="IMB317" s="10"/>
      <c r="IMC317" s="10"/>
      <c r="IMD317" s="10"/>
      <c r="IME317" s="10"/>
      <c r="IMF317" s="10"/>
      <c r="IMG317" s="10"/>
      <c r="IMH317" s="10"/>
      <c r="IMI317" s="10"/>
      <c r="IMJ317" s="10"/>
      <c r="IMK317" s="10"/>
      <c r="IML317" s="10"/>
      <c r="IMM317" s="10"/>
      <c r="IMN317" s="10"/>
      <c r="IMO317" s="10"/>
      <c r="IMP317" s="10"/>
      <c r="IMQ317" s="10"/>
      <c r="IMR317" s="10"/>
      <c r="IMS317" s="10"/>
      <c r="IMT317" s="10"/>
      <c r="IMU317" s="10"/>
      <c r="IMV317" s="10"/>
      <c r="IMW317" s="10"/>
      <c r="IMX317" s="10"/>
      <c r="IMY317" s="10"/>
      <c r="IMZ317" s="10"/>
      <c r="INA317" s="10"/>
      <c r="INB317" s="10"/>
      <c r="INC317" s="10"/>
      <c r="IND317" s="10"/>
      <c r="INE317" s="10"/>
      <c r="INF317" s="10"/>
      <c r="ING317" s="10"/>
      <c r="INH317" s="10"/>
      <c r="INI317" s="10"/>
      <c r="INJ317" s="10"/>
      <c r="INK317" s="10"/>
      <c r="INL317" s="10"/>
      <c r="INM317" s="10"/>
      <c r="INN317" s="10"/>
      <c r="INO317" s="10"/>
      <c r="INP317" s="10"/>
      <c r="INQ317" s="10"/>
      <c r="INR317" s="10"/>
      <c r="INS317" s="10"/>
      <c r="INT317" s="10"/>
      <c r="INU317" s="10"/>
      <c r="INV317" s="10"/>
      <c r="INW317" s="10"/>
      <c r="INX317" s="10"/>
      <c r="INY317" s="10"/>
      <c r="INZ317" s="10"/>
      <c r="IOA317" s="10"/>
      <c r="IOB317" s="10"/>
      <c r="IOC317" s="10"/>
      <c r="IOD317" s="10"/>
      <c r="IOE317" s="10"/>
      <c r="IOF317" s="10"/>
      <c r="IOG317" s="10"/>
      <c r="IOH317" s="10"/>
      <c r="IOI317" s="10"/>
      <c r="IOJ317" s="10"/>
      <c r="IOK317" s="10"/>
      <c r="IOL317" s="10"/>
      <c r="IOM317" s="10"/>
      <c r="ION317" s="10"/>
      <c r="IOO317" s="10"/>
      <c r="IOP317" s="10"/>
      <c r="IOQ317" s="10"/>
      <c r="IOR317" s="10"/>
      <c r="IOS317" s="10"/>
      <c r="IOT317" s="10"/>
      <c r="IOU317" s="10"/>
      <c r="IOV317" s="10"/>
      <c r="IOW317" s="10"/>
      <c r="IOX317" s="10"/>
      <c r="IOY317" s="10"/>
      <c r="IOZ317" s="10"/>
      <c r="IPA317" s="10"/>
      <c r="IPB317" s="10"/>
      <c r="IPC317" s="10"/>
      <c r="IPD317" s="10"/>
      <c r="IPE317" s="10"/>
      <c r="IPF317" s="10"/>
      <c r="IPG317" s="10"/>
      <c r="IPH317" s="10"/>
      <c r="IPI317" s="10"/>
      <c r="IPJ317" s="10"/>
      <c r="IPK317" s="10"/>
      <c r="IPL317" s="10"/>
      <c r="IPM317" s="10"/>
      <c r="IPN317" s="10"/>
      <c r="IPO317" s="10"/>
      <c r="IPP317" s="10"/>
      <c r="IPQ317" s="10"/>
      <c r="IPR317" s="10"/>
      <c r="IPS317" s="10"/>
      <c r="IPT317" s="10"/>
      <c r="IPU317" s="10"/>
      <c r="IPV317" s="10"/>
      <c r="IPW317" s="10"/>
      <c r="IPX317" s="10"/>
      <c r="IPY317" s="10"/>
      <c r="IPZ317" s="10"/>
      <c r="IQA317" s="10"/>
      <c r="IQB317" s="10"/>
      <c r="IQC317" s="10"/>
      <c r="IQD317" s="10"/>
      <c r="IQE317" s="10"/>
      <c r="IQF317" s="10"/>
      <c r="IQG317" s="10"/>
      <c r="IQH317" s="10"/>
      <c r="IQI317" s="10"/>
      <c r="IQJ317" s="10"/>
      <c r="IQK317" s="10"/>
      <c r="IQL317" s="10"/>
      <c r="IQM317" s="10"/>
      <c r="IQN317" s="10"/>
      <c r="IQO317" s="10"/>
      <c r="IQP317" s="10"/>
      <c r="IQQ317" s="10"/>
      <c r="IQR317" s="10"/>
      <c r="IQS317" s="10"/>
      <c r="IQT317" s="10"/>
      <c r="IQU317" s="10"/>
      <c r="IQV317" s="10"/>
      <c r="IQW317" s="10"/>
      <c r="IQX317" s="10"/>
      <c r="IQY317" s="10"/>
      <c r="IQZ317" s="10"/>
      <c r="IRA317" s="10"/>
      <c r="IRB317" s="10"/>
      <c r="IRC317" s="10"/>
      <c r="IRD317" s="10"/>
      <c r="IRE317" s="10"/>
      <c r="IRF317" s="10"/>
      <c r="IRG317" s="10"/>
      <c r="IRH317" s="10"/>
      <c r="IRI317" s="10"/>
      <c r="IRJ317" s="10"/>
      <c r="IRK317" s="10"/>
      <c r="IRL317" s="10"/>
      <c r="IRM317" s="10"/>
      <c r="IRN317" s="10"/>
      <c r="IRO317" s="10"/>
      <c r="IRP317" s="10"/>
      <c r="IRQ317" s="10"/>
      <c r="IRR317" s="10"/>
      <c r="IRS317" s="10"/>
      <c r="IRT317" s="10"/>
      <c r="IRU317" s="10"/>
      <c r="IRV317" s="10"/>
      <c r="IRW317" s="10"/>
      <c r="IRX317" s="10"/>
      <c r="IRY317" s="10"/>
      <c r="IRZ317" s="10"/>
      <c r="ISA317" s="10"/>
      <c r="ISB317" s="10"/>
      <c r="ISC317" s="10"/>
      <c r="ISD317" s="10"/>
      <c r="ISE317" s="10"/>
      <c r="ISF317" s="10"/>
      <c r="ISG317" s="10"/>
      <c r="ISH317" s="10"/>
      <c r="ISI317" s="10"/>
      <c r="ISJ317" s="10"/>
      <c r="ISK317" s="10"/>
      <c r="ISL317" s="10"/>
      <c r="ISM317" s="10"/>
      <c r="ISN317" s="10"/>
      <c r="ISO317" s="10"/>
      <c r="ISP317" s="10"/>
      <c r="ISQ317" s="10"/>
      <c r="ISR317" s="10"/>
      <c r="ISS317" s="10"/>
      <c r="IST317" s="10"/>
      <c r="ISU317" s="10"/>
      <c r="ISV317" s="10"/>
      <c r="ISW317" s="10"/>
      <c r="ISX317" s="10"/>
      <c r="ISY317" s="10"/>
      <c r="ISZ317" s="10"/>
      <c r="ITA317" s="10"/>
      <c r="ITB317" s="10"/>
      <c r="ITC317" s="10"/>
      <c r="ITD317" s="10"/>
      <c r="ITE317" s="10"/>
      <c r="ITF317" s="10"/>
      <c r="ITG317" s="10"/>
      <c r="ITH317" s="10"/>
      <c r="ITI317" s="10"/>
      <c r="ITJ317" s="10"/>
      <c r="ITK317" s="10"/>
      <c r="ITL317" s="10"/>
      <c r="ITM317" s="10"/>
      <c r="ITN317" s="10"/>
      <c r="ITO317" s="10"/>
      <c r="ITP317" s="10"/>
      <c r="ITQ317" s="10"/>
      <c r="ITR317" s="10"/>
      <c r="ITS317" s="10"/>
      <c r="ITT317" s="10"/>
      <c r="ITU317" s="10"/>
      <c r="ITV317" s="10"/>
      <c r="ITW317" s="10"/>
      <c r="ITX317" s="10"/>
      <c r="ITY317" s="10"/>
      <c r="ITZ317" s="10"/>
      <c r="IUA317" s="10"/>
      <c r="IUB317" s="10"/>
      <c r="IUC317" s="10"/>
      <c r="IUD317" s="10"/>
      <c r="IUE317" s="10"/>
      <c r="IUF317" s="10"/>
      <c r="IUG317" s="10"/>
      <c r="IUH317" s="10"/>
      <c r="IUI317" s="10"/>
      <c r="IUJ317" s="10"/>
      <c r="IUK317" s="10"/>
      <c r="IUL317" s="10"/>
      <c r="IUM317" s="10"/>
      <c r="IUN317" s="10"/>
      <c r="IUO317" s="10"/>
      <c r="IUP317" s="10"/>
      <c r="IUQ317" s="10"/>
      <c r="IUR317" s="10"/>
      <c r="IUS317" s="10"/>
      <c r="IUT317" s="10"/>
      <c r="IUU317" s="10"/>
      <c r="IUV317" s="10"/>
      <c r="IUW317" s="10"/>
      <c r="IUX317" s="10"/>
      <c r="IUY317" s="10"/>
      <c r="IUZ317" s="10"/>
      <c r="IVA317" s="10"/>
      <c r="IVB317" s="10"/>
      <c r="IVC317" s="10"/>
      <c r="IVD317" s="10"/>
      <c r="IVE317" s="10"/>
      <c r="IVF317" s="10"/>
      <c r="IVG317" s="10"/>
      <c r="IVH317" s="10"/>
      <c r="IVI317" s="10"/>
      <c r="IVJ317" s="10"/>
      <c r="IVK317" s="10"/>
      <c r="IVL317" s="10"/>
      <c r="IVM317" s="10"/>
      <c r="IVN317" s="10"/>
      <c r="IVO317" s="10"/>
      <c r="IVP317" s="10"/>
      <c r="IVQ317" s="10"/>
      <c r="IVR317" s="10"/>
      <c r="IVS317" s="10"/>
      <c r="IVT317" s="10"/>
      <c r="IVU317" s="10"/>
      <c r="IVV317" s="10"/>
      <c r="IVW317" s="10"/>
      <c r="IVX317" s="10"/>
      <c r="IVY317" s="10"/>
      <c r="IVZ317" s="10"/>
      <c r="IWA317" s="10"/>
      <c r="IWB317" s="10"/>
      <c r="IWC317" s="10"/>
      <c r="IWD317" s="10"/>
      <c r="IWE317" s="10"/>
      <c r="IWF317" s="10"/>
      <c r="IWG317" s="10"/>
      <c r="IWH317" s="10"/>
      <c r="IWI317" s="10"/>
      <c r="IWJ317" s="10"/>
      <c r="IWK317" s="10"/>
      <c r="IWL317" s="10"/>
      <c r="IWM317" s="10"/>
      <c r="IWN317" s="10"/>
      <c r="IWO317" s="10"/>
      <c r="IWP317" s="10"/>
      <c r="IWQ317" s="10"/>
      <c r="IWR317" s="10"/>
      <c r="IWS317" s="10"/>
      <c r="IWT317" s="10"/>
      <c r="IWU317" s="10"/>
      <c r="IWV317" s="10"/>
      <c r="IWW317" s="10"/>
      <c r="IWX317" s="10"/>
      <c r="IWY317" s="10"/>
      <c r="IWZ317" s="10"/>
      <c r="IXA317" s="10"/>
      <c r="IXB317" s="10"/>
      <c r="IXC317" s="10"/>
      <c r="IXD317" s="10"/>
      <c r="IXE317" s="10"/>
      <c r="IXF317" s="10"/>
      <c r="IXG317" s="10"/>
      <c r="IXH317" s="10"/>
      <c r="IXI317" s="10"/>
      <c r="IXJ317" s="10"/>
      <c r="IXK317" s="10"/>
      <c r="IXL317" s="10"/>
      <c r="IXM317" s="10"/>
      <c r="IXN317" s="10"/>
      <c r="IXO317" s="10"/>
      <c r="IXP317" s="10"/>
      <c r="IXQ317" s="10"/>
      <c r="IXR317" s="10"/>
      <c r="IXS317" s="10"/>
      <c r="IXT317" s="10"/>
      <c r="IXU317" s="10"/>
      <c r="IXV317" s="10"/>
      <c r="IXW317" s="10"/>
      <c r="IXX317" s="10"/>
      <c r="IXY317" s="10"/>
      <c r="IXZ317" s="10"/>
      <c r="IYA317" s="10"/>
      <c r="IYB317" s="10"/>
      <c r="IYC317" s="10"/>
      <c r="IYD317" s="10"/>
      <c r="IYE317" s="10"/>
      <c r="IYF317" s="10"/>
      <c r="IYG317" s="10"/>
      <c r="IYH317" s="10"/>
      <c r="IYI317" s="10"/>
      <c r="IYJ317" s="10"/>
      <c r="IYK317" s="10"/>
      <c r="IYL317" s="10"/>
      <c r="IYM317" s="10"/>
      <c r="IYN317" s="10"/>
      <c r="IYO317" s="10"/>
      <c r="IYP317" s="10"/>
      <c r="IYQ317" s="10"/>
      <c r="IYR317" s="10"/>
      <c r="IYS317" s="10"/>
      <c r="IYT317" s="10"/>
      <c r="IYU317" s="10"/>
      <c r="IYV317" s="10"/>
      <c r="IYW317" s="10"/>
      <c r="IYX317" s="10"/>
      <c r="IYY317" s="10"/>
      <c r="IYZ317" s="10"/>
      <c r="IZA317" s="10"/>
      <c r="IZB317" s="10"/>
      <c r="IZC317" s="10"/>
      <c r="IZD317" s="10"/>
      <c r="IZE317" s="10"/>
      <c r="IZF317" s="10"/>
      <c r="IZG317" s="10"/>
      <c r="IZH317" s="10"/>
      <c r="IZI317" s="10"/>
      <c r="IZJ317" s="10"/>
      <c r="IZK317" s="10"/>
      <c r="IZL317" s="10"/>
      <c r="IZM317" s="10"/>
      <c r="IZN317" s="10"/>
      <c r="IZO317" s="10"/>
      <c r="IZP317" s="10"/>
      <c r="IZQ317" s="10"/>
      <c r="IZR317" s="10"/>
      <c r="IZS317" s="10"/>
      <c r="IZT317" s="10"/>
      <c r="IZU317" s="10"/>
      <c r="IZV317" s="10"/>
      <c r="IZW317" s="10"/>
      <c r="IZX317" s="10"/>
      <c r="IZY317" s="10"/>
      <c r="IZZ317" s="10"/>
      <c r="JAA317" s="10"/>
      <c r="JAB317" s="10"/>
      <c r="JAC317" s="10"/>
      <c r="JAD317" s="10"/>
      <c r="JAE317" s="10"/>
      <c r="JAF317" s="10"/>
      <c r="JAG317" s="10"/>
      <c r="JAH317" s="10"/>
      <c r="JAI317" s="10"/>
      <c r="JAJ317" s="10"/>
      <c r="JAK317" s="10"/>
      <c r="JAL317" s="10"/>
      <c r="JAM317" s="10"/>
      <c r="JAN317" s="10"/>
      <c r="JAO317" s="10"/>
      <c r="JAP317" s="10"/>
      <c r="JAQ317" s="10"/>
      <c r="JAR317" s="10"/>
      <c r="JAS317" s="10"/>
      <c r="JAT317" s="10"/>
      <c r="JAU317" s="10"/>
      <c r="JAV317" s="10"/>
      <c r="JAW317" s="10"/>
      <c r="JAX317" s="10"/>
      <c r="JAY317" s="10"/>
      <c r="JAZ317" s="10"/>
      <c r="JBA317" s="10"/>
      <c r="JBB317" s="10"/>
      <c r="JBC317" s="10"/>
      <c r="JBD317" s="10"/>
      <c r="JBE317" s="10"/>
      <c r="JBF317" s="10"/>
      <c r="JBG317" s="10"/>
      <c r="JBH317" s="10"/>
      <c r="JBI317" s="10"/>
      <c r="JBJ317" s="10"/>
      <c r="JBK317" s="10"/>
      <c r="JBL317" s="10"/>
      <c r="JBM317" s="10"/>
      <c r="JBN317" s="10"/>
      <c r="JBO317" s="10"/>
      <c r="JBP317" s="10"/>
      <c r="JBQ317" s="10"/>
      <c r="JBR317" s="10"/>
      <c r="JBS317" s="10"/>
      <c r="JBT317" s="10"/>
      <c r="JBU317" s="10"/>
      <c r="JBV317" s="10"/>
      <c r="JBW317" s="10"/>
      <c r="JBX317" s="10"/>
      <c r="JBY317" s="10"/>
      <c r="JBZ317" s="10"/>
      <c r="JCA317" s="10"/>
      <c r="JCB317" s="10"/>
      <c r="JCC317" s="10"/>
      <c r="JCD317" s="10"/>
      <c r="JCE317" s="10"/>
      <c r="JCF317" s="10"/>
      <c r="JCG317" s="10"/>
      <c r="JCH317" s="10"/>
      <c r="JCI317" s="10"/>
      <c r="JCJ317" s="10"/>
      <c r="JCK317" s="10"/>
      <c r="JCL317" s="10"/>
      <c r="JCM317" s="10"/>
      <c r="JCN317" s="10"/>
      <c r="JCO317" s="10"/>
      <c r="JCP317" s="10"/>
      <c r="JCQ317" s="10"/>
      <c r="JCR317" s="10"/>
      <c r="JCS317" s="10"/>
      <c r="JCT317" s="10"/>
      <c r="JCU317" s="10"/>
      <c r="JCV317" s="10"/>
      <c r="JCW317" s="10"/>
      <c r="JCX317" s="10"/>
      <c r="JCY317" s="10"/>
      <c r="JCZ317" s="10"/>
      <c r="JDA317" s="10"/>
      <c r="JDB317" s="10"/>
      <c r="JDC317" s="10"/>
      <c r="JDD317" s="10"/>
      <c r="JDE317" s="10"/>
      <c r="JDF317" s="10"/>
      <c r="JDG317" s="10"/>
      <c r="JDH317" s="10"/>
      <c r="JDI317" s="10"/>
      <c r="JDJ317" s="10"/>
      <c r="JDK317" s="10"/>
      <c r="JDL317" s="10"/>
      <c r="JDM317" s="10"/>
      <c r="JDN317" s="10"/>
      <c r="JDO317" s="10"/>
      <c r="JDP317" s="10"/>
      <c r="JDQ317" s="10"/>
      <c r="JDR317" s="10"/>
      <c r="JDS317" s="10"/>
      <c r="JDT317" s="10"/>
      <c r="JDU317" s="10"/>
      <c r="JDV317" s="10"/>
      <c r="JDW317" s="10"/>
      <c r="JDX317" s="10"/>
      <c r="JDY317" s="10"/>
      <c r="JDZ317" s="10"/>
      <c r="JEA317" s="10"/>
      <c r="JEB317" s="10"/>
      <c r="JEC317" s="10"/>
      <c r="JED317" s="10"/>
      <c r="JEE317" s="10"/>
      <c r="JEF317" s="10"/>
      <c r="JEG317" s="10"/>
      <c r="JEH317" s="10"/>
      <c r="JEI317" s="10"/>
      <c r="JEJ317" s="10"/>
      <c r="JEK317" s="10"/>
      <c r="JEL317" s="10"/>
      <c r="JEM317" s="10"/>
      <c r="JEN317" s="10"/>
      <c r="JEO317" s="10"/>
      <c r="JEP317" s="10"/>
      <c r="JEQ317" s="10"/>
      <c r="JER317" s="10"/>
      <c r="JES317" s="10"/>
      <c r="JET317" s="10"/>
      <c r="JEU317" s="10"/>
      <c r="JEV317" s="10"/>
      <c r="JEW317" s="10"/>
      <c r="JEX317" s="10"/>
      <c r="JEY317" s="10"/>
      <c r="JEZ317" s="10"/>
      <c r="JFA317" s="10"/>
      <c r="JFB317" s="10"/>
      <c r="JFC317" s="10"/>
      <c r="JFD317" s="10"/>
      <c r="JFE317" s="10"/>
      <c r="JFF317" s="10"/>
      <c r="JFG317" s="10"/>
      <c r="JFH317" s="10"/>
      <c r="JFI317" s="10"/>
      <c r="JFJ317" s="10"/>
      <c r="JFK317" s="10"/>
      <c r="JFL317" s="10"/>
      <c r="JFM317" s="10"/>
      <c r="JFN317" s="10"/>
      <c r="JFO317" s="10"/>
      <c r="JFP317" s="10"/>
      <c r="JFQ317" s="10"/>
      <c r="JFR317" s="10"/>
      <c r="JFS317" s="10"/>
      <c r="JFT317" s="10"/>
      <c r="JFU317" s="10"/>
      <c r="JFV317" s="10"/>
      <c r="JFW317" s="10"/>
      <c r="JFX317" s="10"/>
      <c r="JFY317" s="10"/>
      <c r="JFZ317" s="10"/>
      <c r="JGA317" s="10"/>
      <c r="JGB317" s="10"/>
      <c r="JGC317" s="10"/>
      <c r="JGD317" s="10"/>
      <c r="JGE317" s="10"/>
      <c r="JGF317" s="10"/>
      <c r="JGG317" s="10"/>
      <c r="JGH317" s="10"/>
      <c r="JGI317" s="10"/>
      <c r="JGJ317" s="10"/>
      <c r="JGK317" s="10"/>
      <c r="JGL317" s="10"/>
      <c r="JGM317" s="10"/>
      <c r="JGN317" s="10"/>
      <c r="JGO317" s="10"/>
      <c r="JGP317" s="10"/>
      <c r="JGQ317" s="10"/>
      <c r="JGR317" s="10"/>
      <c r="JGS317" s="10"/>
      <c r="JGT317" s="10"/>
      <c r="JGU317" s="10"/>
      <c r="JGV317" s="10"/>
      <c r="JGW317" s="10"/>
      <c r="JGX317" s="10"/>
      <c r="JGY317" s="10"/>
      <c r="JGZ317" s="10"/>
      <c r="JHA317" s="10"/>
      <c r="JHB317" s="10"/>
      <c r="JHC317" s="10"/>
      <c r="JHD317" s="10"/>
      <c r="JHE317" s="10"/>
      <c r="JHF317" s="10"/>
      <c r="JHG317" s="10"/>
      <c r="JHH317" s="10"/>
      <c r="JHI317" s="10"/>
      <c r="JHJ317" s="10"/>
      <c r="JHK317" s="10"/>
      <c r="JHL317" s="10"/>
      <c r="JHM317" s="10"/>
      <c r="JHN317" s="10"/>
      <c r="JHO317" s="10"/>
      <c r="JHP317" s="10"/>
      <c r="JHQ317" s="10"/>
      <c r="JHR317" s="10"/>
      <c r="JHS317" s="10"/>
      <c r="JHT317" s="10"/>
      <c r="JHU317" s="10"/>
      <c r="JHV317" s="10"/>
      <c r="JHW317" s="10"/>
      <c r="JHX317" s="10"/>
      <c r="JHY317" s="10"/>
      <c r="JHZ317" s="10"/>
      <c r="JIA317" s="10"/>
      <c r="JIB317" s="10"/>
      <c r="JIC317" s="10"/>
      <c r="JID317" s="10"/>
      <c r="JIE317" s="10"/>
      <c r="JIF317" s="10"/>
      <c r="JIG317" s="10"/>
      <c r="JIH317" s="10"/>
      <c r="JII317" s="10"/>
      <c r="JIJ317" s="10"/>
      <c r="JIK317" s="10"/>
      <c r="JIL317" s="10"/>
      <c r="JIM317" s="10"/>
      <c r="JIN317" s="10"/>
      <c r="JIO317" s="10"/>
      <c r="JIP317" s="10"/>
      <c r="JIQ317" s="10"/>
      <c r="JIR317" s="10"/>
      <c r="JIS317" s="10"/>
      <c r="JIT317" s="10"/>
      <c r="JIU317" s="10"/>
      <c r="JIV317" s="10"/>
      <c r="JIW317" s="10"/>
      <c r="JIX317" s="10"/>
      <c r="JIY317" s="10"/>
      <c r="JIZ317" s="10"/>
      <c r="JJA317" s="10"/>
      <c r="JJB317" s="10"/>
      <c r="JJC317" s="10"/>
      <c r="JJD317" s="10"/>
      <c r="JJE317" s="10"/>
      <c r="JJF317" s="10"/>
      <c r="JJG317" s="10"/>
      <c r="JJH317" s="10"/>
      <c r="JJI317" s="10"/>
      <c r="JJJ317" s="10"/>
      <c r="JJK317" s="10"/>
      <c r="JJL317" s="10"/>
      <c r="JJM317" s="10"/>
      <c r="JJN317" s="10"/>
      <c r="JJO317" s="10"/>
      <c r="JJP317" s="10"/>
      <c r="JJQ317" s="10"/>
      <c r="JJR317" s="10"/>
      <c r="JJS317" s="10"/>
      <c r="JJT317" s="10"/>
      <c r="JJU317" s="10"/>
      <c r="JJV317" s="10"/>
      <c r="JJW317" s="10"/>
      <c r="JJX317" s="10"/>
      <c r="JJY317" s="10"/>
      <c r="JJZ317" s="10"/>
      <c r="JKA317" s="10"/>
      <c r="JKB317" s="10"/>
      <c r="JKC317" s="10"/>
      <c r="JKD317" s="10"/>
      <c r="JKE317" s="10"/>
      <c r="JKF317" s="10"/>
      <c r="JKG317" s="10"/>
      <c r="JKH317" s="10"/>
      <c r="JKI317" s="10"/>
      <c r="JKJ317" s="10"/>
      <c r="JKK317" s="10"/>
      <c r="JKL317" s="10"/>
      <c r="JKM317" s="10"/>
      <c r="JKN317" s="10"/>
      <c r="JKO317" s="10"/>
      <c r="JKP317" s="10"/>
      <c r="JKQ317" s="10"/>
      <c r="JKR317" s="10"/>
      <c r="JKS317" s="10"/>
      <c r="JKT317" s="10"/>
      <c r="JKU317" s="10"/>
      <c r="JKV317" s="10"/>
      <c r="JKW317" s="10"/>
      <c r="JKX317" s="10"/>
      <c r="JKY317" s="10"/>
      <c r="JKZ317" s="10"/>
      <c r="JLA317" s="10"/>
      <c r="JLB317" s="10"/>
      <c r="JLC317" s="10"/>
      <c r="JLD317" s="10"/>
      <c r="JLE317" s="10"/>
      <c r="JLF317" s="10"/>
      <c r="JLG317" s="10"/>
      <c r="JLH317" s="10"/>
      <c r="JLI317" s="10"/>
      <c r="JLJ317" s="10"/>
      <c r="JLK317" s="10"/>
      <c r="JLL317" s="10"/>
      <c r="JLM317" s="10"/>
      <c r="JLN317" s="10"/>
      <c r="JLO317" s="10"/>
      <c r="JLP317" s="10"/>
      <c r="JLQ317" s="10"/>
      <c r="JLR317" s="10"/>
      <c r="JLS317" s="10"/>
      <c r="JLT317" s="10"/>
      <c r="JLU317" s="10"/>
      <c r="JLV317" s="10"/>
      <c r="JLW317" s="10"/>
      <c r="JLX317" s="10"/>
      <c r="JLY317" s="10"/>
      <c r="JLZ317" s="10"/>
      <c r="JMA317" s="10"/>
      <c r="JMB317" s="10"/>
      <c r="JMC317" s="10"/>
      <c r="JMD317" s="10"/>
      <c r="JME317" s="10"/>
      <c r="JMF317" s="10"/>
      <c r="JMG317" s="10"/>
      <c r="JMH317" s="10"/>
      <c r="JMI317" s="10"/>
      <c r="JMJ317" s="10"/>
      <c r="JMK317" s="10"/>
      <c r="JML317" s="10"/>
      <c r="JMM317" s="10"/>
      <c r="JMN317" s="10"/>
      <c r="JMO317" s="10"/>
      <c r="JMP317" s="10"/>
      <c r="JMQ317" s="10"/>
      <c r="JMR317" s="10"/>
      <c r="JMS317" s="10"/>
      <c r="JMT317" s="10"/>
      <c r="JMU317" s="10"/>
      <c r="JMV317" s="10"/>
      <c r="JMW317" s="10"/>
      <c r="JMX317" s="10"/>
      <c r="JMY317" s="10"/>
      <c r="JMZ317" s="10"/>
      <c r="JNA317" s="10"/>
      <c r="JNB317" s="10"/>
      <c r="JNC317" s="10"/>
      <c r="JND317" s="10"/>
      <c r="JNE317" s="10"/>
      <c r="JNF317" s="10"/>
      <c r="JNG317" s="10"/>
      <c r="JNH317" s="10"/>
      <c r="JNI317" s="10"/>
      <c r="JNJ317" s="10"/>
      <c r="JNK317" s="10"/>
      <c r="JNL317" s="10"/>
      <c r="JNM317" s="10"/>
      <c r="JNN317" s="10"/>
      <c r="JNO317" s="10"/>
      <c r="JNP317" s="10"/>
      <c r="JNQ317" s="10"/>
      <c r="JNR317" s="10"/>
      <c r="JNS317" s="10"/>
      <c r="JNT317" s="10"/>
      <c r="JNU317" s="10"/>
      <c r="JNV317" s="10"/>
      <c r="JNW317" s="10"/>
      <c r="JNX317" s="10"/>
      <c r="JNY317" s="10"/>
      <c r="JNZ317" s="10"/>
      <c r="JOA317" s="10"/>
      <c r="JOB317" s="10"/>
      <c r="JOC317" s="10"/>
      <c r="JOD317" s="10"/>
      <c r="JOE317" s="10"/>
      <c r="JOF317" s="10"/>
      <c r="JOG317" s="10"/>
      <c r="JOH317" s="10"/>
      <c r="JOI317" s="10"/>
      <c r="JOJ317" s="10"/>
      <c r="JOK317" s="10"/>
      <c r="JOL317" s="10"/>
      <c r="JOM317" s="10"/>
      <c r="JON317" s="10"/>
      <c r="JOO317" s="10"/>
      <c r="JOP317" s="10"/>
      <c r="JOQ317" s="10"/>
      <c r="JOR317" s="10"/>
      <c r="JOS317" s="10"/>
      <c r="JOT317" s="10"/>
      <c r="JOU317" s="10"/>
      <c r="JOV317" s="10"/>
      <c r="JOW317" s="10"/>
      <c r="JOX317" s="10"/>
      <c r="JOY317" s="10"/>
      <c r="JOZ317" s="10"/>
      <c r="JPA317" s="10"/>
      <c r="JPB317" s="10"/>
      <c r="JPC317" s="10"/>
      <c r="JPD317" s="10"/>
      <c r="JPE317" s="10"/>
      <c r="JPF317" s="10"/>
      <c r="JPG317" s="10"/>
      <c r="JPH317" s="10"/>
      <c r="JPI317" s="10"/>
      <c r="JPJ317" s="10"/>
      <c r="JPK317" s="10"/>
      <c r="JPL317" s="10"/>
      <c r="JPM317" s="10"/>
      <c r="JPN317" s="10"/>
      <c r="JPO317" s="10"/>
      <c r="JPP317" s="10"/>
      <c r="JPQ317" s="10"/>
      <c r="JPR317" s="10"/>
      <c r="JPS317" s="10"/>
      <c r="JPT317" s="10"/>
      <c r="JPU317" s="10"/>
      <c r="JPV317" s="10"/>
      <c r="JPW317" s="10"/>
      <c r="JPX317" s="10"/>
      <c r="JPY317" s="10"/>
      <c r="JPZ317" s="10"/>
      <c r="JQA317" s="10"/>
      <c r="JQB317" s="10"/>
      <c r="JQC317" s="10"/>
      <c r="JQD317" s="10"/>
      <c r="JQE317" s="10"/>
      <c r="JQF317" s="10"/>
      <c r="JQG317" s="10"/>
      <c r="JQH317" s="10"/>
      <c r="JQI317" s="10"/>
      <c r="JQJ317" s="10"/>
      <c r="JQK317" s="10"/>
      <c r="JQL317" s="10"/>
      <c r="JQM317" s="10"/>
      <c r="JQN317" s="10"/>
      <c r="JQO317" s="10"/>
      <c r="JQP317" s="10"/>
      <c r="JQQ317" s="10"/>
      <c r="JQR317" s="10"/>
      <c r="JQS317" s="10"/>
      <c r="JQT317" s="10"/>
      <c r="JQU317" s="10"/>
      <c r="JQV317" s="10"/>
      <c r="JQW317" s="10"/>
      <c r="JQX317" s="10"/>
      <c r="JQY317" s="10"/>
      <c r="JQZ317" s="10"/>
      <c r="JRA317" s="10"/>
      <c r="JRB317" s="10"/>
      <c r="JRC317" s="10"/>
      <c r="JRD317" s="10"/>
      <c r="JRE317" s="10"/>
      <c r="JRF317" s="10"/>
      <c r="JRG317" s="10"/>
      <c r="JRH317" s="10"/>
      <c r="JRI317" s="10"/>
      <c r="JRJ317" s="10"/>
      <c r="JRK317" s="10"/>
      <c r="JRL317" s="10"/>
      <c r="JRM317" s="10"/>
      <c r="JRN317" s="10"/>
      <c r="JRO317" s="10"/>
      <c r="JRP317" s="10"/>
      <c r="JRQ317" s="10"/>
      <c r="JRR317" s="10"/>
      <c r="JRS317" s="10"/>
      <c r="JRT317" s="10"/>
      <c r="JRU317" s="10"/>
      <c r="JRV317" s="10"/>
      <c r="JRW317" s="10"/>
      <c r="JRX317" s="10"/>
      <c r="JRY317" s="10"/>
      <c r="JRZ317" s="10"/>
      <c r="JSA317" s="10"/>
      <c r="JSB317" s="10"/>
      <c r="JSC317" s="10"/>
      <c r="JSD317" s="10"/>
      <c r="JSE317" s="10"/>
      <c r="JSF317" s="10"/>
      <c r="JSG317" s="10"/>
      <c r="JSH317" s="10"/>
      <c r="JSI317" s="10"/>
      <c r="JSJ317" s="10"/>
      <c r="JSK317" s="10"/>
      <c r="JSL317" s="10"/>
      <c r="JSM317" s="10"/>
      <c r="JSN317" s="10"/>
      <c r="JSO317" s="10"/>
      <c r="JSP317" s="10"/>
      <c r="JSQ317" s="10"/>
      <c r="JSR317" s="10"/>
      <c r="JSS317" s="10"/>
      <c r="JST317" s="10"/>
      <c r="JSU317" s="10"/>
      <c r="JSV317" s="10"/>
      <c r="JSW317" s="10"/>
      <c r="JSX317" s="10"/>
      <c r="JSY317" s="10"/>
      <c r="JSZ317" s="10"/>
      <c r="JTA317" s="10"/>
      <c r="JTB317" s="10"/>
      <c r="JTC317" s="10"/>
      <c r="JTD317" s="10"/>
      <c r="JTE317" s="10"/>
      <c r="JTF317" s="10"/>
      <c r="JTG317" s="10"/>
      <c r="JTH317" s="10"/>
      <c r="JTI317" s="10"/>
      <c r="JTJ317" s="10"/>
      <c r="JTK317" s="10"/>
      <c r="JTL317" s="10"/>
      <c r="JTM317" s="10"/>
      <c r="JTN317" s="10"/>
      <c r="JTO317" s="10"/>
      <c r="JTP317" s="10"/>
      <c r="JTQ317" s="10"/>
      <c r="JTR317" s="10"/>
      <c r="JTS317" s="10"/>
      <c r="JTT317" s="10"/>
      <c r="JTU317" s="10"/>
      <c r="JTV317" s="10"/>
      <c r="JTW317" s="10"/>
      <c r="JTX317" s="10"/>
      <c r="JTY317" s="10"/>
      <c r="JTZ317" s="10"/>
      <c r="JUA317" s="10"/>
      <c r="JUB317" s="10"/>
      <c r="JUC317" s="10"/>
      <c r="JUD317" s="10"/>
      <c r="JUE317" s="10"/>
      <c r="JUF317" s="10"/>
      <c r="JUG317" s="10"/>
      <c r="JUH317" s="10"/>
      <c r="JUI317" s="10"/>
      <c r="JUJ317" s="10"/>
      <c r="JUK317" s="10"/>
      <c r="JUL317" s="10"/>
      <c r="JUM317" s="10"/>
      <c r="JUN317" s="10"/>
      <c r="JUO317" s="10"/>
      <c r="JUP317" s="10"/>
      <c r="JUQ317" s="10"/>
      <c r="JUR317" s="10"/>
      <c r="JUS317" s="10"/>
      <c r="JUT317" s="10"/>
      <c r="JUU317" s="10"/>
      <c r="JUV317" s="10"/>
      <c r="JUW317" s="10"/>
      <c r="JUX317" s="10"/>
      <c r="JUY317" s="10"/>
      <c r="JUZ317" s="10"/>
      <c r="JVA317" s="10"/>
      <c r="JVB317" s="10"/>
      <c r="JVC317" s="10"/>
      <c r="JVD317" s="10"/>
      <c r="JVE317" s="10"/>
      <c r="JVF317" s="10"/>
      <c r="JVG317" s="10"/>
      <c r="JVH317" s="10"/>
      <c r="JVI317" s="10"/>
      <c r="JVJ317" s="10"/>
      <c r="JVK317" s="10"/>
      <c r="JVL317" s="10"/>
      <c r="JVM317" s="10"/>
      <c r="JVN317" s="10"/>
      <c r="JVO317" s="10"/>
      <c r="JVP317" s="10"/>
      <c r="JVQ317" s="10"/>
      <c r="JVR317" s="10"/>
      <c r="JVS317" s="10"/>
      <c r="JVT317" s="10"/>
      <c r="JVU317" s="10"/>
      <c r="JVV317" s="10"/>
      <c r="JVW317" s="10"/>
      <c r="JVX317" s="10"/>
      <c r="JVY317" s="10"/>
      <c r="JVZ317" s="10"/>
      <c r="JWA317" s="10"/>
      <c r="JWB317" s="10"/>
      <c r="JWC317" s="10"/>
      <c r="JWD317" s="10"/>
      <c r="JWE317" s="10"/>
      <c r="JWF317" s="10"/>
      <c r="JWG317" s="10"/>
      <c r="JWH317" s="10"/>
      <c r="JWI317" s="10"/>
      <c r="JWJ317" s="10"/>
      <c r="JWK317" s="10"/>
      <c r="JWL317" s="10"/>
      <c r="JWM317" s="10"/>
      <c r="JWN317" s="10"/>
      <c r="JWO317" s="10"/>
      <c r="JWP317" s="10"/>
      <c r="JWQ317" s="10"/>
      <c r="JWR317" s="10"/>
      <c r="JWS317" s="10"/>
      <c r="JWT317" s="10"/>
      <c r="JWU317" s="10"/>
      <c r="JWV317" s="10"/>
      <c r="JWW317" s="10"/>
      <c r="JWX317" s="10"/>
      <c r="JWY317" s="10"/>
      <c r="JWZ317" s="10"/>
      <c r="JXA317" s="10"/>
      <c r="JXB317" s="10"/>
      <c r="JXC317" s="10"/>
      <c r="JXD317" s="10"/>
      <c r="JXE317" s="10"/>
      <c r="JXF317" s="10"/>
      <c r="JXG317" s="10"/>
      <c r="JXH317" s="10"/>
      <c r="JXI317" s="10"/>
      <c r="JXJ317" s="10"/>
      <c r="JXK317" s="10"/>
      <c r="JXL317" s="10"/>
      <c r="JXM317" s="10"/>
      <c r="JXN317" s="10"/>
      <c r="JXO317" s="10"/>
      <c r="JXP317" s="10"/>
      <c r="JXQ317" s="10"/>
      <c r="JXR317" s="10"/>
      <c r="JXS317" s="10"/>
      <c r="JXT317" s="10"/>
      <c r="JXU317" s="10"/>
      <c r="JXV317" s="10"/>
      <c r="JXW317" s="10"/>
      <c r="JXX317" s="10"/>
      <c r="JXY317" s="10"/>
      <c r="JXZ317" s="10"/>
      <c r="JYA317" s="10"/>
      <c r="JYB317" s="10"/>
      <c r="JYC317" s="10"/>
      <c r="JYD317" s="10"/>
      <c r="JYE317" s="10"/>
      <c r="JYF317" s="10"/>
      <c r="JYG317" s="10"/>
      <c r="JYH317" s="10"/>
      <c r="JYI317" s="10"/>
      <c r="JYJ317" s="10"/>
      <c r="JYK317" s="10"/>
      <c r="JYL317" s="10"/>
      <c r="JYM317" s="10"/>
      <c r="JYN317" s="10"/>
      <c r="JYO317" s="10"/>
      <c r="JYP317" s="10"/>
      <c r="JYQ317" s="10"/>
      <c r="JYR317" s="10"/>
      <c r="JYS317" s="10"/>
      <c r="JYT317" s="10"/>
      <c r="JYU317" s="10"/>
      <c r="JYV317" s="10"/>
      <c r="JYW317" s="10"/>
      <c r="JYX317" s="10"/>
      <c r="JYY317" s="10"/>
      <c r="JYZ317" s="10"/>
      <c r="JZA317" s="10"/>
      <c r="JZB317" s="10"/>
      <c r="JZC317" s="10"/>
      <c r="JZD317" s="10"/>
      <c r="JZE317" s="10"/>
      <c r="JZF317" s="10"/>
      <c r="JZG317" s="10"/>
      <c r="JZH317" s="10"/>
      <c r="JZI317" s="10"/>
      <c r="JZJ317" s="10"/>
      <c r="JZK317" s="10"/>
      <c r="JZL317" s="10"/>
      <c r="JZM317" s="10"/>
      <c r="JZN317" s="10"/>
      <c r="JZO317" s="10"/>
      <c r="JZP317" s="10"/>
      <c r="JZQ317" s="10"/>
      <c r="JZR317" s="10"/>
      <c r="JZS317" s="10"/>
      <c r="JZT317" s="10"/>
      <c r="JZU317" s="10"/>
      <c r="JZV317" s="10"/>
      <c r="JZW317" s="10"/>
      <c r="JZX317" s="10"/>
      <c r="JZY317" s="10"/>
      <c r="JZZ317" s="10"/>
      <c r="KAA317" s="10"/>
      <c r="KAB317" s="10"/>
      <c r="KAC317" s="10"/>
      <c r="KAD317" s="10"/>
      <c r="KAE317" s="10"/>
      <c r="KAF317" s="10"/>
      <c r="KAG317" s="10"/>
      <c r="KAH317" s="10"/>
      <c r="KAI317" s="10"/>
      <c r="KAJ317" s="10"/>
      <c r="KAK317" s="10"/>
      <c r="KAL317" s="10"/>
      <c r="KAM317" s="10"/>
      <c r="KAN317" s="10"/>
      <c r="KAO317" s="10"/>
      <c r="KAP317" s="10"/>
      <c r="KAQ317" s="10"/>
      <c r="KAR317" s="10"/>
      <c r="KAS317" s="10"/>
      <c r="KAT317" s="10"/>
      <c r="KAU317" s="10"/>
      <c r="KAV317" s="10"/>
      <c r="KAW317" s="10"/>
      <c r="KAX317" s="10"/>
      <c r="KAY317" s="10"/>
      <c r="KAZ317" s="10"/>
      <c r="KBA317" s="10"/>
      <c r="KBB317" s="10"/>
      <c r="KBC317" s="10"/>
      <c r="KBD317" s="10"/>
      <c r="KBE317" s="10"/>
      <c r="KBF317" s="10"/>
      <c r="KBG317" s="10"/>
      <c r="KBH317" s="10"/>
      <c r="KBI317" s="10"/>
      <c r="KBJ317" s="10"/>
      <c r="KBK317" s="10"/>
      <c r="KBL317" s="10"/>
      <c r="KBM317" s="10"/>
      <c r="KBN317" s="10"/>
      <c r="KBO317" s="10"/>
      <c r="KBP317" s="10"/>
      <c r="KBQ317" s="10"/>
      <c r="KBR317" s="10"/>
      <c r="KBS317" s="10"/>
      <c r="KBT317" s="10"/>
      <c r="KBU317" s="10"/>
      <c r="KBV317" s="10"/>
      <c r="KBW317" s="10"/>
      <c r="KBX317" s="10"/>
      <c r="KBY317" s="10"/>
      <c r="KBZ317" s="10"/>
      <c r="KCA317" s="10"/>
      <c r="KCB317" s="10"/>
      <c r="KCC317" s="10"/>
      <c r="KCD317" s="10"/>
      <c r="KCE317" s="10"/>
      <c r="KCF317" s="10"/>
      <c r="KCG317" s="10"/>
      <c r="KCH317" s="10"/>
      <c r="KCI317" s="10"/>
      <c r="KCJ317" s="10"/>
      <c r="KCK317" s="10"/>
      <c r="KCL317" s="10"/>
      <c r="KCM317" s="10"/>
      <c r="KCN317" s="10"/>
      <c r="KCO317" s="10"/>
      <c r="KCP317" s="10"/>
      <c r="KCQ317" s="10"/>
      <c r="KCR317" s="10"/>
      <c r="KCS317" s="10"/>
      <c r="KCT317" s="10"/>
      <c r="KCU317" s="10"/>
      <c r="KCV317" s="10"/>
      <c r="KCW317" s="10"/>
      <c r="KCX317" s="10"/>
      <c r="KCY317" s="10"/>
      <c r="KCZ317" s="10"/>
      <c r="KDA317" s="10"/>
      <c r="KDB317" s="10"/>
      <c r="KDC317" s="10"/>
      <c r="KDD317" s="10"/>
      <c r="KDE317" s="10"/>
      <c r="KDF317" s="10"/>
      <c r="KDG317" s="10"/>
      <c r="KDH317" s="10"/>
      <c r="KDI317" s="10"/>
      <c r="KDJ317" s="10"/>
      <c r="KDK317" s="10"/>
      <c r="KDL317" s="10"/>
      <c r="KDM317" s="10"/>
      <c r="KDN317" s="10"/>
      <c r="KDO317" s="10"/>
      <c r="KDP317" s="10"/>
      <c r="KDQ317" s="10"/>
      <c r="KDR317" s="10"/>
      <c r="KDS317" s="10"/>
      <c r="KDT317" s="10"/>
      <c r="KDU317" s="10"/>
      <c r="KDV317" s="10"/>
      <c r="KDW317" s="10"/>
      <c r="KDX317" s="10"/>
      <c r="KDY317" s="10"/>
      <c r="KDZ317" s="10"/>
      <c r="KEA317" s="10"/>
      <c r="KEB317" s="10"/>
      <c r="KEC317" s="10"/>
      <c r="KED317" s="10"/>
      <c r="KEE317" s="10"/>
      <c r="KEF317" s="10"/>
      <c r="KEG317" s="10"/>
      <c r="KEH317" s="10"/>
      <c r="KEI317" s="10"/>
      <c r="KEJ317" s="10"/>
      <c r="KEK317" s="10"/>
      <c r="KEL317" s="10"/>
      <c r="KEM317" s="10"/>
      <c r="KEN317" s="10"/>
      <c r="KEO317" s="10"/>
      <c r="KEP317" s="10"/>
      <c r="KEQ317" s="10"/>
      <c r="KER317" s="10"/>
      <c r="KES317" s="10"/>
      <c r="KET317" s="10"/>
      <c r="KEU317" s="10"/>
      <c r="KEV317" s="10"/>
      <c r="KEW317" s="10"/>
      <c r="KEX317" s="10"/>
      <c r="KEY317" s="10"/>
      <c r="KEZ317" s="10"/>
      <c r="KFA317" s="10"/>
      <c r="KFB317" s="10"/>
      <c r="KFC317" s="10"/>
      <c r="KFD317" s="10"/>
      <c r="KFE317" s="10"/>
      <c r="KFF317" s="10"/>
      <c r="KFG317" s="10"/>
      <c r="KFH317" s="10"/>
      <c r="KFI317" s="10"/>
      <c r="KFJ317" s="10"/>
      <c r="KFK317" s="10"/>
      <c r="KFL317" s="10"/>
      <c r="KFM317" s="10"/>
      <c r="KFN317" s="10"/>
      <c r="KFO317" s="10"/>
      <c r="KFP317" s="10"/>
      <c r="KFQ317" s="10"/>
      <c r="KFR317" s="10"/>
      <c r="KFS317" s="10"/>
      <c r="KFT317" s="10"/>
      <c r="KFU317" s="10"/>
      <c r="KFV317" s="10"/>
      <c r="KFW317" s="10"/>
      <c r="KFX317" s="10"/>
      <c r="KFY317" s="10"/>
      <c r="KFZ317" s="10"/>
      <c r="KGA317" s="10"/>
      <c r="KGB317" s="10"/>
      <c r="KGC317" s="10"/>
      <c r="KGD317" s="10"/>
      <c r="KGE317" s="10"/>
      <c r="KGF317" s="10"/>
      <c r="KGG317" s="10"/>
      <c r="KGH317" s="10"/>
      <c r="KGI317" s="10"/>
      <c r="KGJ317" s="10"/>
      <c r="KGK317" s="10"/>
      <c r="KGL317" s="10"/>
      <c r="KGM317" s="10"/>
      <c r="KGN317" s="10"/>
      <c r="KGO317" s="10"/>
      <c r="KGP317" s="10"/>
      <c r="KGQ317" s="10"/>
      <c r="KGR317" s="10"/>
      <c r="KGS317" s="10"/>
      <c r="KGT317" s="10"/>
      <c r="KGU317" s="10"/>
      <c r="KGV317" s="10"/>
      <c r="KGW317" s="10"/>
      <c r="KGX317" s="10"/>
      <c r="KGY317" s="10"/>
      <c r="KGZ317" s="10"/>
      <c r="KHA317" s="10"/>
      <c r="KHB317" s="10"/>
      <c r="KHC317" s="10"/>
      <c r="KHD317" s="10"/>
      <c r="KHE317" s="10"/>
      <c r="KHF317" s="10"/>
      <c r="KHG317" s="10"/>
      <c r="KHH317" s="10"/>
      <c r="KHI317" s="10"/>
      <c r="KHJ317" s="10"/>
      <c r="KHK317" s="10"/>
      <c r="KHL317" s="10"/>
      <c r="KHM317" s="10"/>
      <c r="KHN317" s="10"/>
      <c r="KHO317" s="10"/>
      <c r="KHP317" s="10"/>
      <c r="KHQ317" s="10"/>
      <c r="KHR317" s="10"/>
      <c r="KHS317" s="10"/>
      <c r="KHT317" s="10"/>
      <c r="KHU317" s="10"/>
      <c r="KHV317" s="10"/>
      <c r="KHW317" s="10"/>
      <c r="KHX317" s="10"/>
      <c r="KHY317" s="10"/>
      <c r="KHZ317" s="10"/>
      <c r="KIA317" s="10"/>
      <c r="KIB317" s="10"/>
      <c r="KIC317" s="10"/>
      <c r="KID317" s="10"/>
      <c r="KIE317" s="10"/>
      <c r="KIF317" s="10"/>
      <c r="KIG317" s="10"/>
      <c r="KIH317" s="10"/>
      <c r="KII317" s="10"/>
      <c r="KIJ317" s="10"/>
      <c r="KIK317" s="10"/>
      <c r="KIL317" s="10"/>
      <c r="KIM317" s="10"/>
      <c r="KIN317" s="10"/>
      <c r="KIO317" s="10"/>
      <c r="KIP317" s="10"/>
      <c r="KIQ317" s="10"/>
      <c r="KIR317" s="10"/>
      <c r="KIS317" s="10"/>
      <c r="KIT317" s="10"/>
      <c r="KIU317" s="10"/>
      <c r="KIV317" s="10"/>
      <c r="KIW317" s="10"/>
      <c r="KIX317" s="10"/>
      <c r="KIY317" s="10"/>
      <c r="KIZ317" s="10"/>
      <c r="KJA317" s="10"/>
      <c r="KJB317" s="10"/>
      <c r="KJC317" s="10"/>
      <c r="KJD317" s="10"/>
      <c r="KJE317" s="10"/>
      <c r="KJF317" s="10"/>
      <c r="KJG317" s="10"/>
      <c r="KJH317" s="10"/>
      <c r="KJI317" s="10"/>
      <c r="KJJ317" s="10"/>
      <c r="KJK317" s="10"/>
      <c r="KJL317" s="10"/>
      <c r="KJM317" s="10"/>
      <c r="KJN317" s="10"/>
      <c r="KJO317" s="10"/>
      <c r="KJP317" s="10"/>
      <c r="KJQ317" s="10"/>
      <c r="KJR317" s="10"/>
      <c r="KJS317" s="10"/>
      <c r="KJT317" s="10"/>
      <c r="KJU317" s="10"/>
      <c r="KJV317" s="10"/>
      <c r="KJW317" s="10"/>
      <c r="KJX317" s="10"/>
      <c r="KJY317" s="10"/>
      <c r="KJZ317" s="10"/>
      <c r="KKA317" s="10"/>
      <c r="KKB317" s="10"/>
      <c r="KKC317" s="10"/>
      <c r="KKD317" s="10"/>
      <c r="KKE317" s="10"/>
      <c r="KKF317" s="10"/>
      <c r="KKG317" s="10"/>
      <c r="KKH317" s="10"/>
      <c r="KKI317" s="10"/>
      <c r="KKJ317" s="10"/>
      <c r="KKK317" s="10"/>
      <c r="KKL317" s="10"/>
      <c r="KKM317" s="10"/>
      <c r="KKN317" s="10"/>
      <c r="KKO317" s="10"/>
      <c r="KKP317" s="10"/>
      <c r="KKQ317" s="10"/>
      <c r="KKR317" s="10"/>
      <c r="KKS317" s="10"/>
      <c r="KKT317" s="10"/>
      <c r="KKU317" s="10"/>
      <c r="KKV317" s="10"/>
      <c r="KKW317" s="10"/>
      <c r="KKX317" s="10"/>
      <c r="KKY317" s="10"/>
      <c r="KKZ317" s="10"/>
      <c r="KLA317" s="10"/>
      <c r="KLB317" s="10"/>
      <c r="KLC317" s="10"/>
      <c r="KLD317" s="10"/>
      <c r="KLE317" s="10"/>
      <c r="KLF317" s="10"/>
      <c r="KLG317" s="10"/>
      <c r="KLH317" s="10"/>
      <c r="KLI317" s="10"/>
      <c r="KLJ317" s="10"/>
      <c r="KLK317" s="10"/>
      <c r="KLL317" s="10"/>
      <c r="KLM317" s="10"/>
      <c r="KLN317" s="10"/>
      <c r="KLO317" s="10"/>
      <c r="KLP317" s="10"/>
      <c r="KLQ317" s="10"/>
      <c r="KLR317" s="10"/>
      <c r="KLS317" s="10"/>
      <c r="KLT317" s="10"/>
      <c r="KLU317" s="10"/>
      <c r="KLV317" s="10"/>
      <c r="KLW317" s="10"/>
      <c r="KLX317" s="10"/>
      <c r="KLY317" s="10"/>
      <c r="KLZ317" s="10"/>
      <c r="KMA317" s="10"/>
      <c r="KMB317" s="10"/>
      <c r="KMC317" s="10"/>
      <c r="KMD317" s="10"/>
      <c r="KME317" s="10"/>
      <c r="KMF317" s="10"/>
      <c r="KMG317" s="10"/>
      <c r="KMH317" s="10"/>
      <c r="KMI317" s="10"/>
      <c r="KMJ317" s="10"/>
      <c r="KMK317" s="10"/>
      <c r="KML317" s="10"/>
      <c r="KMM317" s="10"/>
      <c r="KMN317" s="10"/>
      <c r="KMO317" s="10"/>
      <c r="KMP317" s="10"/>
      <c r="KMQ317" s="10"/>
      <c r="KMR317" s="10"/>
      <c r="KMS317" s="10"/>
      <c r="KMT317" s="10"/>
      <c r="KMU317" s="10"/>
      <c r="KMV317" s="10"/>
      <c r="KMW317" s="10"/>
      <c r="KMX317" s="10"/>
      <c r="KMY317" s="10"/>
      <c r="KMZ317" s="10"/>
      <c r="KNA317" s="10"/>
      <c r="KNB317" s="10"/>
      <c r="KNC317" s="10"/>
      <c r="KND317" s="10"/>
      <c r="KNE317" s="10"/>
      <c r="KNF317" s="10"/>
      <c r="KNG317" s="10"/>
      <c r="KNH317" s="10"/>
      <c r="KNI317" s="10"/>
      <c r="KNJ317" s="10"/>
      <c r="KNK317" s="10"/>
      <c r="KNL317" s="10"/>
      <c r="KNM317" s="10"/>
      <c r="KNN317" s="10"/>
      <c r="KNO317" s="10"/>
      <c r="KNP317" s="10"/>
      <c r="KNQ317" s="10"/>
      <c r="KNR317" s="10"/>
      <c r="KNS317" s="10"/>
      <c r="KNT317" s="10"/>
      <c r="KNU317" s="10"/>
      <c r="KNV317" s="10"/>
      <c r="KNW317" s="10"/>
      <c r="KNX317" s="10"/>
      <c r="KNY317" s="10"/>
      <c r="KNZ317" s="10"/>
      <c r="KOA317" s="10"/>
      <c r="KOB317" s="10"/>
      <c r="KOC317" s="10"/>
      <c r="KOD317" s="10"/>
      <c r="KOE317" s="10"/>
      <c r="KOF317" s="10"/>
      <c r="KOG317" s="10"/>
      <c r="KOH317" s="10"/>
      <c r="KOI317" s="10"/>
      <c r="KOJ317" s="10"/>
      <c r="KOK317" s="10"/>
      <c r="KOL317" s="10"/>
      <c r="KOM317" s="10"/>
      <c r="KON317" s="10"/>
      <c r="KOO317" s="10"/>
      <c r="KOP317" s="10"/>
      <c r="KOQ317" s="10"/>
      <c r="KOR317" s="10"/>
      <c r="KOS317" s="10"/>
      <c r="KOT317" s="10"/>
      <c r="KOU317" s="10"/>
      <c r="KOV317" s="10"/>
      <c r="KOW317" s="10"/>
      <c r="KOX317" s="10"/>
      <c r="KOY317" s="10"/>
      <c r="KOZ317" s="10"/>
      <c r="KPA317" s="10"/>
      <c r="KPB317" s="10"/>
      <c r="KPC317" s="10"/>
      <c r="KPD317" s="10"/>
      <c r="KPE317" s="10"/>
      <c r="KPF317" s="10"/>
      <c r="KPG317" s="10"/>
      <c r="KPH317" s="10"/>
      <c r="KPI317" s="10"/>
      <c r="KPJ317" s="10"/>
      <c r="KPK317" s="10"/>
      <c r="KPL317" s="10"/>
      <c r="KPM317" s="10"/>
      <c r="KPN317" s="10"/>
      <c r="KPO317" s="10"/>
      <c r="KPP317" s="10"/>
      <c r="KPQ317" s="10"/>
      <c r="KPR317" s="10"/>
      <c r="KPS317" s="10"/>
      <c r="KPT317" s="10"/>
      <c r="KPU317" s="10"/>
      <c r="KPV317" s="10"/>
      <c r="KPW317" s="10"/>
      <c r="KPX317" s="10"/>
      <c r="KPY317" s="10"/>
      <c r="KPZ317" s="10"/>
      <c r="KQA317" s="10"/>
      <c r="KQB317" s="10"/>
      <c r="KQC317" s="10"/>
      <c r="KQD317" s="10"/>
      <c r="KQE317" s="10"/>
      <c r="KQF317" s="10"/>
      <c r="KQG317" s="10"/>
      <c r="KQH317" s="10"/>
      <c r="KQI317" s="10"/>
      <c r="KQJ317" s="10"/>
      <c r="KQK317" s="10"/>
      <c r="KQL317" s="10"/>
      <c r="KQM317" s="10"/>
      <c r="KQN317" s="10"/>
      <c r="KQO317" s="10"/>
      <c r="KQP317" s="10"/>
      <c r="KQQ317" s="10"/>
      <c r="KQR317" s="10"/>
      <c r="KQS317" s="10"/>
      <c r="KQT317" s="10"/>
      <c r="KQU317" s="10"/>
      <c r="KQV317" s="10"/>
      <c r="KQW317" s="10"/>
      <c r="KQX317" s="10"/>
      <c r="KQY317" s="10"/>
      <c r="KQZ317" s="10"/>
      <c r="KRA317" s="10"/>
      <c r="KRB317" s="10"/>
      <c r="KRC317" s="10"/>
      <c r="KRD317" s="10"/>
      <c r="KRE317" s="10"/>
      <c r="KRF317" s="10"/>
      <c r="KRG317" s="10"/>
      <c r="KRH317" s="10"/>
      <c r="KRI317" s="10"/>
      <c r="KRJ317" s="10"/>
      <c r="KRK317" s="10"/>
      <c r="KRL317" s="10"/>
      <c r="KRM317" s="10"/>
      <c r="KRN317" s="10"/>
      <c r="KRO317" s="10"/>
      <c r="KRP317" s="10"/>
      <c r="KRQ317" s="10"/>
      <c r="KRR317" s="10"/>
      <c r="KRS317" s="10"/>
      <c r="KRT317" s="10"/>
      <c r="KRU317" s="10"/>
      <c r="KRV317" s="10"/>
      <c r="KRW317" s="10"/>
      <c r="KRX317" s="10"/>
      <c r="KRY317" s="10"/>
      <c r="KRZ317" s="10"/>
      <c r="KSA317" s="10"/>
      <c r="KSB317" s="10"/>
      <c r="KSC317" s="10"/>
      <c r="KSD317" s="10"/>
      <c r="KSE317" s="10"/>
      <c r="KSF317" s="10"/>
      <c r="KSG317" s="10"/>
      <c r="KSH317" s="10"/>
      <c r="KSI317" s="10"/>
      <c r="KSJ317" s="10"/>
      <c r="KSK317" s="10"/>
      <c r="KSL317" s="10"/>
      <c r="KSM317" s="10"/>
      <c r="KSN317" s="10"/>
      <c r="KSO317" s="10"/>
      <c r="KSP317" s="10"/>
      <c r="KSQ317" s="10"/>
      <c r="KSR317" s="10"/>
      <c r="KSS317" s="10"/>
      <c r="KST317" s="10"/>
      <c r="KSU317" s="10"/>
      <c r="KSV317" s="10"/>
      <c r="KSW317" s="10"/>
      <c r="KSX317" s="10"/>
      <c r="KSY317" s="10"/>
      <c r="KSZ317" s="10"/>
      <c r="KTA317" s="10"/>
      <c r="KTB317" s="10"/>
      <c r="KTC317" s="10"/>
      <c r="KTD317" s="10"/>
      <c r="KTE317" s="10"/>
      <c r="KTF317" s="10"/>
      <c r="KTG317" s="10"/>
      <c r="KTH317" s="10"/>
      <c r="KTI317" s="10"/>
      <c r="KTJ317" s="10"/>
      <c r="KTK317" s="10"/>
      <c r="KTL317" s="10"/>
      <c r="KTM317" s="10"/>
      <c r="KTN317" s="10"/>
      <c r="KTO317" s="10"/>
      <c r="KTP317" s="10"/>
      <c r="KTQ317" s="10"/>
      <c r="KTR317" s="10"/>
      <c r="KTS317" s="10"/>
      <c r="KTT317" s="10"/>
      <c r="KTU317" s="10"/>
      <c r="KTV317" s="10"/>
      <c r="KTW317" s="10"/>
      <c r="KTX317" s="10"/>
      <c r="KTY317" s="10"/>
      <c r="KTZ317" s="10"/>
      <c r="KUA317" s="10"/>
      <c r="KUB317" s="10"/>
      <c r="KUC317" s="10"/>
      <c r="KUD317" s="10"/>
      <c r="KUE317" s="10"/>
      <c r="KUF317" s="10"/>
      <c r="KUG317" s="10"/>
      <c r="KUH317" s="10"/>
      <c r="KUI317" s="10"/>
      <c r="KUJ317" s="10"/>
      <c r="KUK317" s="10"/>
      <c r="KUL317" s="10"/>
      <c r="KUM317" s="10"/>
      <c r="KUN317" s="10"/>
      <c r="KUO317" s="10"/>
      <c r="KUP317" s="10"/>
      <c r="KUQ317" s="10"/>
      <c r="KUR317" s="10"/>
      <c r="KUS317" s="10"/>
      <c r="KUT317" s="10"/>
      <c r="KUU317" s="10"/>
      <c r="KUV317" s="10"/>
      <c r="KUW317" s="10"/>
      <c r="KUX317" s="10"/>
      <c r="KUY317" s="10"/>
      <c r="KUZ317" s="10"/>
      <c r="KVA317" s="10"/>
      <c r="KVB317" s="10"/>
      <c r="KVC317" s="10"/>
      <c r="KVD317" s="10"/>
      <c r="KVE317" s="10"/>
      <c r="KVF317" s="10"/>
      <c r="KVG317" s="10"/>
      <c r="KVH317" s="10"/>
      <c r="KVI317" s="10"/>
      <c r="KVJ317" s="10"/>
      <c r="KVK317" s="10"/>
      <c r="KVL317" s="10"/>
      <c r="KVM317" s="10"/>
      <c r="KVN317" s="10"/>
      <c r="KVO317" s="10"/>
      <c r="KVP317" s="10"/>
      <c r="KVQ317" s="10"/>
      <c r="KVR317" s="10"/>
      <c r="KVS317" s="10"/>
      <c r="KVT317" s="10"/>
      <c r="KVU317" s="10"/>
      <c r="KVV317" s="10"/>
      <c r="KVW317" s="10"/>
      <c r="KVX317" s="10"/>
      <c r="KVY317" s="10"/>
      <c r="KVZ317" s="10"/>
      <c r="KWA317" s="10"/>
      <c r="KWB317" s="10"/>
      <c r="KWC317" s="10"/>
      <c r="KWD317" s="10"/>
      <c r="KWE317" s="10"/>
      <c r="KWF317" s="10"/>
      <c r="KWG317" s="10"/>
      <c r="KWH317" s="10"/>
      <c r="KWI317" s="10"/>
      <c r="KWJ317" s="10"/>
      <c r="KWK317" s="10"/>
      <c r="KWL317" s="10"/>
      <c r="KWM317" s="10"/>
      <c r="KWN317" s="10"/>
      <c r="KWO317" s="10"/>
      <c r="KWP317" s="10"/>
      <c r="KWQ317" s="10"/>
      <c r="KWR317" s="10"/>
      <c r="KWS317" s="10"/>
      <c r="KWT317" s="10"/>
      <c r="KWU317" s="10"/>
      <c r="KWV317" s="10"/>
      <c r="KWW317" s="10"/>
      <c r="KWX317" s="10"/>
      <c r="KWY317" s="10"/>
      <c r="KWZ317" s="10"/>
      <c r="KXA317" s="10"/>
      <c r="KXB317" s="10"/>
      <c r="KXC317" s="10"/>
      <c r="KXD317" s="10"/>
      <c r="KXE317" s="10"/>
      <c r="KXF317" s="10"/>
      <c r="KXG317" s="10"/>
      <c r="KXH317" s="10"/>
      <c r="KXI317" s="10"/>
      <c r="KXJ317" s="10"/>
      <c r="KXK317" s="10"/>
      <c r="KXL317" s="10"/>
      <c r="KXM317" s="10"/>
      <c r="KXN317" s="10"/>
      <c r="KXO317" s="10"/>
      <c r="KXP317" s="10"/>
      <c r="KXQ317" s="10"/>
      <c r="KXR317" s="10"/>
      <c r="KXS317" s="10"/>
      <c r="KXT317" s="10"/>
      <c r="KXU317" s="10"/>
      <c r="KXV317" s="10"/>
      <c r="KXW317" s="10"/>
      <c r="KXX317" s="10"/>
      <c r="KXY317" s="10"/>
      <c r="KXZ317" s="10"/>
      <c r="KYA317" s="10"/>
      <c r="KYB317" s="10"/>
      <c r="KYC317" s="10"/>
      <c r="KYD317" s="10"/>
      <c r="KYE317" s="10"/>
      <c r="KYF317" s="10"/>
      <c r="KYG317" s="10"/>
      <c r="KYH317" s="10"/>
      <c r="KYI317" s="10"/>
      <c r="KYJ317" s="10"/>
      <c r="KYK317" s="10"/>
      <c r="KYL317" s="10"/>
      <c r="KYM317" s="10"/>
      <c r="KYN317" s="10"/>
      <c r="KYO317" s="10"/>
      <c r="KYP317" s="10"/>
      <c r="KYQ317" s="10"/>
      <c r="KYR317" s="10"/>
      <c r="KYS317" s="10"/>
      <c r="KYT317" s="10"/>
      <c r="KYU317" s="10"/>
      <c r="KYV317" s="10"/>
      <c r="KYW317" s="10"/>
      <c r="KYX317" s="10"/>
      <c r="KYY317" s="10"/>
      <c r="KYZ317" s="10"/>
      <c r="KZA317" s="10"/>
      <c r="KZB317" s="10"/>
      <c r="KZC317" s="10"/>
      <c r="KZD317" s="10"/>
      <c r="KZE317" s="10"/>
      <c r="KZF317" s="10"/>
      <c r="KZG317" s="10"/>
      <c r="KZH317" s="10"/>
      <c r="KZI317" s="10"/>
      <c r="KZJ317" s="10"/>
      <c r="KZK317" s="10"/>
      <c r="KZL317" s="10"/>
      <c r="KZM317" s="10"/>
      <c r="KZN317" s="10"/>
      <c r="KZO317" s="10"/>
      <c r="KZP317" s="10"/>
      <c r="KZQ317" s="10"/>
      <c r="KZR317" s="10"/>
      <c r="KZS317" s="10"/>
      <c r="KZT317" s="10"/>
      <c r="KZU317" s="10"/>
      <c r="KZV317" s="10"/>
      <c r="KZW317" s="10"/>
      <c r="KZX317" s="10"/>
      <c r="KZY317" s="10"/>
      <c r="KZZ317" s="10"/>
      <c r="LAA317" s="10"/>
      <c r="LAB317" s="10"/>
      <c r="LAC317" s="10"/>
      <c r="LAD317" s="10"/>
      <c r="LAE317" s="10"/>
      <c r="LAF317" s="10"/>
      <c r="LAG317" s="10"/>
      <c r="LAH317" s="10"/>
      <c r="LAI317" s="10"/>
      <c r="LAJ317" s="10"/>
      <c r="LAK317" s="10"/>
      <c r="LAL317" s="10"/>
      <c r="LAM317" s="10"/>
      <c r="LAN317" s="10"/>
      <c r="LAO317" s="10"/>
      <c r="LAP317" s="10"/>
      <c r="LAQ317" s="10"/>
      <c r="LAR317" s="10"/>
      <c r="LAS317" s="10"/>
      <c r="LAT317" s="10"/>
      <c r="LAU317" s="10"/>
      <c r="LAV317" s="10"/>
      <c r="LAW317" s="10"/>
      <c r="LAX317" s="10"/>
      <c r="LAY317" s="10"/>
      <c r="LAZ317" s="10"/>
      <c r="LBA317" s="10"/>
      <c r="LBB317" s="10"/>
      <c r="LBC317" s="10"/>
      <c r="LBD317" s="10"/>
      <c r="LBE317" s="10"/>
      <c r="LBF317" s="10"/>
      <c r="LBG317" s="10"/>
      <c r="LBH317" s="10"/>
      <c r="LBI317" s="10"/>
      <c r="LBJ317" s="10"/>
      <c r="LBK317" s="10"/>
      <c r="LBL317" s="10"/>
      <c r="LBM317" s="10"/>
      <c r="LBN317" s="10"/>
      <c r="LBO317" s="10"/>
      <c r="LBP317" s="10"/>
      <c r="LBQ317" s="10"/>
      <c r="LBR317" s="10"/>
      <c r="LBS317" s="10"/>
      <c r="LBT317" s="10"/>
      <c r="LBU317" s="10"/>
      <c r="LBV317" s="10"/>
      <c r="LBW317" s="10"/>
      <c r="LBX317" s="10"/>
      <c r="LBY317" s="10"/>
      <c r="LBZ317" s="10"/>
      <c r="LCA317" s="10"/>
      <c r="LCB317" s="10"/>
      <c r="LCC317" s="10"/>
      <c r="LCD317" s="10"/>
      <c r="LCE317" s="10"/>
      <c r="LCF317" s="10"/>
      <c r="LCG317" s="10"/>
      <c r="LCH317" s="10"/>
      <c r="LCI317" s="10"/>
      <c r="LCJ317" s="10"/>
      <c r="LCK317" s="10"/>
      <c r="LCL317" s="10"/>
      <c r="LCM317" s="10"/>
      <c r="LCN317" s="10"/>
      <c r="LCO317" s="10"/>
      <c r="LCP317" s="10"/>
      <c r="LCQ317" s="10"/>
      <c r="LCR317" s="10"/>
      <c r="LCS317" s="10"/>
      <c r="LCT317" s="10"/>
      <c r="LCU317" s="10"/>
      <c r="LCV317" s="10"/>
      <c r="LCW317" s="10"/>
      <c r="LCX317" s="10"/>
      <c r="LCY317" s="10"/>
      <c r="LCZ317" s="10"/>
      <c r="LDA317" s="10"/>
      <c r="LDB317" s="10"/>
      <c r="LDC317" s="10"/>
      <c r="LDD317" s="10"/>
      <c r="LDE317" s="10"/>
      <c r="LDF317" s="10"/>
      <c r="LDG317" s="10"/>
      <c r="LDH317" s="10"/>
      <c r="LDI317" s="10"/>
      <c r="LDJ317" s="10"/>
      <c r="LDK317" s="10"/>
      <c r="LDL317" s="10"/>
      <c r="LDM317" s="10"/>
      <c r="LDN317" s="10"/>
      <c r="LDO317" s="10"/>
      <c r="LDP317" s="10"/>
      <c r="LDQ317" s="10"/>
      <c r="LDR317" s="10"/>
      <c r="LDS317" s="10"/>
      <c r="LDT317" s="10"/>
      <c r="LDU317" s="10"/>
      <c r="LDV317" s="10"/>
      <c r="LDW317" s="10"/>
      <c r="LDX317" s="10"/>
      <c r="LDY317" s="10"/>
      <c r="LDZ317" s="10"/>
      <c r="LEA317" s="10"/>
      <c r="LEB317" s="10"/>
      <c r="LEC317" s="10"/>
      <c r="LED317" s="10"/>
      <c r="LEE317" s="10"/>
      <c r="LEF317" s="10"/>
      <c r="LEG317" s="10"/>
      <c r="LEH317" s="10"/>
      <c r="LEI317" s="10"/>
      <c r="LEJ317" s="10"/>
      <c r="LEK317" s="10"/>
      <c r="LEL317" s="10"/>
      <c r="LEM317" s="10"/>
      <c r="LEN317" s="10"/>
      <c r="LEO317" s="10"/>
      <c r="LEP317" s="10"/>
      <c r="LEQ317" s="10"/>
      <c r="LER317" s="10"/>
      <c r="LES317" s="10"/>
      <c r="LET317" s="10"/>
      <c r="LEU317" s="10"/>
      <c r="LEV317" s="10"/>
      <c r="LEW317" s="10"/>
      <c r="LEX317" s="10"/>
      <c r="LEY317" s="10"/>
      <c r="LEZ317" s="10"/>
      <c r="LFA317" s="10"/>
      <c r="LFB317" s="10"/>
      <c r="LFC317" s="10"/>
      <c r="LFD317" s="10"/>
      <c r="LFE317" s="10"/>
      <c r="LFF317" s="10"/>
      <c r="LFG317" s="10"/>
      <c r="LFH317" s="10"/>
      <c r="LFI317" s="10"/>
      <c r="LFJ317" s="10"/>
      <c r="LFK317" s="10"/>
      <c r="LFL317" s="10"/>
      <c r="LFM317" s="10"/>
      <c r="LFN317" s="10"/>
      <c r="LFO317" s="10"/>
      <c r="LFP317" s="10"/>
      <c r="LFQ317" s="10"/>
      <c r="LFR317" s="10"/>
      <c r="LFS317" s="10"/>
      <c r="LFT317" s="10"/>
      <c r="LFU317" s="10"/>
      <c r="LFV317" s="10"/>
      <c r="LFW317" s="10"/>
      <c r="LFX317" s="10"/>
      <c r="LFY317" s="10"/>
      <c r="LFZ317" s="10"/>
      <c r="LGA317" s="10"/>
      <c r="LGB317" s="10"/>
      <c r="LGC317" s="10"/>
      <c r="LGD317" s="10"/>
      <c r="LGE317" s="10"/>
      <c r="LGF317" s="10"/>
      <c r="LGG317" s="10"/>
      <c r="LGH317" s="10"/>
      <c r="LGI317" s="10"/>
      <c r="LGJ317" s="10"/>
      <c r="LGK317" s="10"/>
      <c r="LGL317" s="10"/>
      <c r="LGM317" s="10"/>
      <c r="LGN317" s="10"/>
      <c r="LGO317" s="10"/>
      <c r="LGP317" s="10"/>
      <c r="LGQ317" s="10"/>
      <c r="LGR317" s="10"/>
      <c r="LGS317" s="10"/>
      <c r="LGT317" s="10"/>
      <c r="LGU317" s="10"/>
      <c r="LGV317" s="10"/>
      <c r="LGW317" s="10"/>
      <c r="LGX317" s="10"/>
      <c r="LGY317" s="10"/>
      <c r="LGZ317" s="10"/>
      <c r="LHA317" s="10"/>
      <c r="LHB317" s="10"/>
      <c r="LHC317" s="10"/>
      <c r="LHD317" s="10"/>
      <c r="LHE317" s="10"/>
      <c r="LHF317" s="10"/>
      <c r="LHG317" s="10"/>
      <c r="LHH317" s="10"/>
      <c r="LHI317" s="10"/>
      <c r="LHJ317" s="10"/>
      <c r="LHK317" s="10"/>
      <c r="LHL317" s="10"/>
      <c r="LHM317" s="10"/>
      <c r="LHN317" s="10"/>
      <c r="LHO317" s="10"/>
      <c r="LHP317" s="10"/>
      <c r="LHQ317" s="10"/>
      <c r="LHR317" s="10"/>
      <c r="LHS317" s="10"/>
      <c r="LHT317" s="10"/>
      <c r="LHU317" s="10"/>
      <c r="LHV317" s="10"/>
      <c r="LHW317" s="10"/>
      <c r="LHX317" s="10"/>
      <c r="LHY317" s="10"/>
      <c r="LHZ317" s="10"/>
      <c r="LIA317" s="10"/>
      <c r="LIB317" s="10"/>
      <c r="LIC317" s="10"/>
      <c r="LID317" s="10"/>
      <c r="LIE317" s="10"/>
      <c r="LIF317" s="10"/>
      <c r="LIG317" s="10"/>
      <c r="LIH317" s="10"/>
      <c r="LII317" s="10"/>
      <c r="LIJ317" s="10"/>
      <c r="LIK317" s="10"/>
      <c r="LIL317" s="10"/>
      <c r="LIM317" s="10"/>
      <c r="LIN317" s="10"/>
      <c r="LIO317" s="10"/>
      <c r="LIP317" s="10"/>
      <c r="LIQ317" s="10"/>
      <c r="LIR317" s="10"/>
      <c r="LIS317" s="10"/>
      <c r="LIT317" s="10"/>
      <c r="LIU317" s="10"/>
      <c r="LIV317" s="10"/>
      <c r="LIW317" s="10"/>
      <c r="LIX317" s="10"/>
      <c r="LIY317" s="10"/>
      <c r="LIZ317" s="10"/>
      <c r="LJA317" s="10"/>
      <c r="LJB317" s="10"/>
      <c r="LJC317" s="10"/>
      <c r="LJD317" s="10"/>
      <c r="LJE317" s="10"/>
      <c r="LJF317" s="10"/>
      <c r="LJG317" s="10"/>
      <c r="LJH317" s="10"/>
      <c r="LJI317" s="10"/>
      <c r="LJJ317" s="10"/>
      <c r="LJK317" s="10"/>
      <c r="LJL317" s="10"/>
      <c r="LJM317" s="10"/>
      <c r="LJN317" s="10"/>
      <c r="LJO317" s="10"/>
      <c r="LJP317" s="10"/>
      <c r="LJQ317" s="10"/>
      <c r="LJR317" s="10"/>
      <c r="LJS317" s="10"/>
      <c r="LJT317" s="10"/>
      <c r="LJU317" s="10"/>
      <c r="LJV317" s="10"/>
      <c r="LJW317" s="10"/>
      <c r="LJX317" s="10"/>
      <c r="LJY317" s="10"/>
      <c r="LJZ317" s="10"/>
      <c r="LKA317" s="10"/>
      <c r="LKB317" s="10"/>
      <c r="LKC317" s="10"/>
      <c r="LKD317" s="10"/>
      <c r="LKE317" s="10"/>
      <c r="LKF317" s="10"/>
      <c r="LKG317" s="10"/>
      <c r="LKH317" s="10"/>
      <c r="LKI317" s="10"/>
      <c r="LKJ317" s="10"/>
      <c r="LKK317" s="10"/>
      <c r="LKL317" s="10"/>
      <c r="LKM317" s="10"/>
      <c r="LKN317" s="10"/>
      <c r="LKO317" s="10"/>
      <c r="LKP317" s="10"/>
      <c r="LKQ317" s="10"/>
      <c r="LKR317" s="10"/>
      <c r="LKS317" s="10"/>
      <c r="LKT317" s="10"/>
      <c r="LKU317" s="10"/>
      <c r="LKV317" s="10"/>
      <c r="LKW317" s="10"/>
      <c r="LKX317" s="10"/>
      <c r="LKY317" s="10"/>
      <c r="LKZ317" s="10"/>
      <c r="LLA317" s="10"/>
      <c r="LLB317" s="10"/>
      <c r="LLC317" s="10"/>
      <c r="LLD317" s="10"/>
      <c r="LLE317" s="10"/>
      <c r="LLF317" s="10"/>
      <c r="LLG317" s="10"/>
      <c r="LLH317" s="10"/>
      <c r="LLI317" s="10"/>
      <c r="LLJ317" s="10"/>
      <c r="LLK317" s="10"/>
      <c r="LLL317" s="10"/>
      <c r="LLM317" s="10"/>
      <c r="LLN317" s="10"/>
      <c r="LLO317" s="10"/>
      <c r="LLP317" s="10"/>
      <c r="LLQ317" s="10"/>
      <c r="LLR317" s="10"/>
      <c r="LLS317" s="10"/>
      <c r="LLT317" s="10"/>
      <c r="LLU317" s="10"/>
      <c r="LLV317" s="10"/>
      <c r="LLW317" s="10"/>
      <c r="LLX317" s="10"/>
      <c r="LLY317" s="10"/>
      <c r="LLZ317" s="10"/>
      <c r="LMA317" s="10"/>
      <c r="LMB317" s="10"/>
      <c r="LMC317" s="10"/>
      <c r="LMD317" s="10"/>
      <c r="LME317" s="10"/>
      <c r="LMF317" s="10"/>
      <c r="LMG317" s="10"/>
      <c r="LMH317" s="10"/>
      <c r="LMI317" s="10"/>
      <c r="LMJ317" s="10"/>
      <c r="LMK317" s="10"/>
      <c r="LML317" s="10"/>
      <c r="LMM317" s="10"/>
      <c r="LMN317" s="10"/>
      <c r="LMO317" s="10"/>
      <c r="LMP317" s="10"/>
      <c r="LMQ317" s="10"/>
      <c r="LMR317" s="10"/>
      <c r="LMS317" s="10"/>
      <c r="LMT317" s="10"/>
      <c r="LMU317" s="10"/>
      <c r="LMV317" s="10"/>
      <c r="LMW317" s="10"/>
      <c r="LMX317" s="10"/>
      <c r="LMY317" s="10"/>
      <c r="LMZ317" s="10"/>
      <c r="LNA317" s="10"/>
      <c r="LNB317" s="10"/>
      <c r="LNC317" s="10"/>
      <c r="LND317" s="10"/>
      <c r="LNE317" s="10"/>
      <c r="LNF317" s="10"/>
      <c r="LNG317" s="10"/>
      <c r="LNH317" s="10"/>
      <c r="LNI317" s="10"/>
      <c r="LNJ317" s="10"/>
      <c r="LNK317" s="10"/>
      <c r="LNL317" s="10"/>
      <c r="LNM317" s="10"/>
      <c r="LNN317" s="10"/>
      <c r="LNO317" s="10"/>
      <c r="LNP317" s="10"/>
      <c r="LNQ317" s="10"/>
      <c r="LNR317" s="10"/>
      <c r="LNS317" s="10"/>
      <c r="LNT317" s="10"/>
      <c r="LNU317" s="10"/>
      <c r="LNV317" s="10"/>
      <c r="LNW317" s="10"/>
      <c r="LNX317" s="10"/>
      <c r="LNY317" s="10"/>
      <c r="LNZ317" s="10"/>
      <c r="LOA317" s="10"/>
      <c r="LOB317" s="10"/>
      <c r="LOC317" s="10"/>
      <c r="LOD317" s="10"/>
      <c r="LOE317" s="10"/>
      <c r="LOF317" s="10"/>
      <c r="LOG317" s="10"/>
      <c r="LOH317" s="10"/>
      <c r="LOI317" s="10"/>
      <c r="LOJ317" s="10"/>
      <c r="LOK317" s="10"/>
      <c r="LOL317" s="10"/>
      <c r="LOM317" s="10"/>
      <c r="LON317" s="10"/>
      <c r="LOO317" s="10"/>
      <c r="LOP317" s="10"/>
      <c r="LOQ317" s="10"/>
      <c r="LOR317" s="10"/>
      <c r="LOS317" s="10"/>
      <c r="LOT317" s="10"/>
      <c r="LOU317" s="10"/>
      <c r="LOV317" s="10"/>
      <c r="LOW317" s="10"/>
      <c r="LOX317" s="10"/>
      <c r="LOY317" s="10"/>
      <c r="LOZ317" s="10"/>
      <c r="LPA317" s="10"/>
      <c r="LPB317" s="10"/>
      <c r="LPC317" s="10"/>
      <c r="LPD317" s="10"/>
      <c r="LPE317" s="10"/>
      <c r="LPF317" s="10"/>
      <c r="LPG317" s="10"/>
      <c r="LPH317" s="10"/>
      <c r="LPI317" s="10"/>
      <c r="LPJ317" s="10"/>
      <c r="LPK317" s="10"/>
      <c r="LPL317" s="10"/>
      <c r="LPM317" s="10"/>
      <c r="LPN317" s="10"/>
      <c r="LPO317" s="10"/>
      <c r="LPP317" s="10"/>
      <c r="LPQ317" s="10"/>
      <c r="LPR317" s="10"/>
      <c r="LPS317" s="10"/>
      <c r="LPT317" s="10"/>
      <c r="LPU317" s="10"/>
      <c r="LPV317" s="10"/>
      <c r="LPW317" s="10"/>
      <c r="LPX317" s="10"/>
      <c r="LPY317" s="10"/>
      <c r="LPZ317" s="10"/>
      <c r="LQA317" s="10"/>
      <c r="LQB317" s="10"/>
      <c r="LQC317" s="10"/>
      <c r="LQD317" s="10"/>
      <c r="LQE317" s="10"/>
      <c r="LQF317" s="10"/>
      <c r="LQG317" s="10"/>
      <c r="LQH317" s="10"/>
      <c r="LQI317" s="10"/>
      <c r="LQJ317" s="10"/>
      <c r="LQK317" s="10"/>
      <c r="LQL317" s="10"/>
      <c r="LQM317" s="10"/>
      <c r="LQN317" s="10"/>
      <c r="LQO317" s="10"/>
      <c r="LQP317" s="10"/>
      <c r="LQQ317" s="10"/>
      <c r="LQR317" s="10"/>
      <c r="LQS317" s="10"/>
      <c r="LQT317" s="10"/>
      <c r="LQU317" s="10"/>
      <c r="LQV317" s="10"/>
      <c r="LQW317" s="10"/>
      <c r="LQX317" s="10"/>
      <c r="LQY317" s="10"/>
      <c r="LQZ317" s="10"/>
      <c r="LRA317" s="10"/>
      <c r="LRB317" s="10"/>
      <c r="LRC317" s="10"/>
      <c r="LRD317" s="10"/>
      <c r="LRE317" s="10"/>
      <c r="LRF317" s="10"/>
      <c r="LRG317" s="10"/>
      <c r="LRH317" s="10"/>
      <c r="LRI317" s="10"/>
      <c r="LRJ317" s="10"/>
      <c r="LRK317" s="10"/>
      <c r="LRL317" s="10"/>
      <c r="LRM317" s="10"/>
      <c r="LRN317" s="10"/>
      <c r="LRO317" s="10"/>
      <c r="LRP317" s="10"/>
      <c r="LRQ317" s="10"/>
      <c r="LRR317" s="10"/>
      <c r="LRS317" s="10"/>
      <c r="LRT317" s="10"/>
      <c r="LRU317" s="10"/>
      <c r="LRV317" s="10"/>
      <c r="LRW317" s="10"/>
      <c r="LRX317" s="10"/>
      <c r="LRY317" s="10"/>
      <c r="LRZ317" s="10"/>
      <c r="LSA317" s="10"/>
      <c r="LSB317" s="10"/>
      <c r="LSC317" s="10"/>
      <c r="LSD317" s="10"/>
      <c r="LSE317" s="10"/>
      <c r="LSF317" s="10"/>
      <c r="LSG317" s="10"/>
      <c r="LSH317" s="10"/>
      <c r="LSI317" s="10"/>
      <c r="LSJ317" s="10"/>
      <c r="LSK317" s="10"/>
      <c r="LSL317" s="10"/>
      <c r="LSM317" s="10"/>
      <c r="LSN317" s="10"/>
      <c r="LSO317" s="10"/>
      <c r="LSP317" s="10"/>
      <c r="LSQ317" s="10"/>
      <c r="LSR317" s="10"/>
      <c r="LSS317" s="10"/>
      <c r="LST317" s="10"/>
      <c r="LSU317" s="10"/>
      <c r="LSV317" s="10"/>
      <c r="LSW317" s="10"/>
      <c r="LSX317" s="10"/>
      <c r="LSY317" s="10"/>
      <c r="LSZ317" s="10"/>
      <c r="LTA317" s="10"/>
      <c r="LTB317" s="10"/>
      <c r="LTC317" s="10"/>
      <c r="LTD317" s="10"/>
      <c r="LTE317" s="10"/>
      <c r="LTF317" s="10"/>
      <c r="LTG317" s="10"/>
      <c r="LTH317" s="10"/>
      <c r="LTI317" s="10"/>
      <c r="LTJ317" s="10"/>
      <c r="LTK317" s="10"/>
      <c r="LTL317" s="10"/>
      <c r="LTM317" s="10"/>
      <c r="LTN317" s="10"/>
      <c r="LTO317" s="10"/>
      <c r="LTP317" s="10"/>
      <c r="LTQ317" s="10"/>
      <c r="LTR317" s="10"/>
      <c r="LTS317" s="10"/>
      <c r="LTT317" s="10"/>
      <c r="LTU317" s="10"/>
      <c r="LTV317" s="10"/>
      <c r="LTW317" s="10"/>
      <c r="LTX317" s="10"/>
      <c r="LTY317" s="10"/>
      <c r="LTZ317" s="10"/>
      <c r="LUA317" s="10"/>
      <c r="LUB317" s="10"/>
      <c r="LUC317" s="10"/>
      <c r="LUD317" s="10"/>
      <c r="LUE317" s="10"/>
      <c r="LUF317" s="10"/>
      <c r="LUG317" s="10"/>
      <c r="LUH317" s="10"/>
      <c r="LUI317" s="10"/>
      <c r="LUJ317" s="10"/>
      <c r="LUK317" s="10"/>
      <c r="LUL317" s="10"/>
      <c r="LUM317" s="10"/>
      <c r="LUN317" s="10"/>
      <c r="LUO317" s="10"/>
      <c r="LUP317" s="10"/>
      <c r="LUQ317" s="10"/>
      <c r="LUR317" s="10"/>
      <c r="LUS317" s="10"/>
      <c r="LUT317" s="10"/>
      <c r="LUU317" s="10"/>
      <c r="LUV317" s="10"/>
      <c r="LUW317" s="10"/>
      <c r="LUX317" s="10"/>
      <c r="LUY317" s="10"/>
      <c r="LUZ317" s="10"/>
      <c r="LVA317" s="10"/>
      <c r="LVB317" s="10"/>
      <c r="LVC317" s="10"/>
      <c r="LVD317" s="10"/>
      <c r="LVE317" s="10"/>
      <c r="LVF317" s="10"/>
      <c r="LVG317" s="10"/>
      <c r="LVH317" s="10"/>
      <c r="LVI317" s="10"/>
      <c r="LVJ317" s="10"/>
      <c r="LVK317" s="10"/>
      <c r="LVL317" s="10"/>
      <c r="LVM317" s="10"/>
      <c r="LVN317" s="10"/>
      <c r="LVO317" s="10"/>
      <c r="LVP317" s="10"/>
      <c r="LVQ317" s="10"/>
      <c r="LVR317" s="10"/>
      <c r="LVS317" s="10"/>
      <c r="LVT317" s="10"/>
      <c r="LVU317" s="10"/>
      <c r="LVV317" s="10"/>
      <c r="LVW317" s="10"/>
      <c r="LVX317" s="10"/>
      <c r="LVY317" s="10"/>
      <c r="LVZ317" s="10"/>
      <c r="LWA317" s="10"/>
      <c r="LWB317" s="10"/>
      <c r="LWC317" s="10"/>
      <c r="LWD317" s="10"/>
      <c r="LWE317" s="10"/>
      <c r="LWF317" s="10"/>
      <c r="LWG317" s="10"/>
      <c r="LWH317" s="10"/>
      <c r="LWI317" s="10"/>
      <c r="LWJ317" s="10"/>
      <c r="LWK317" s="10"/>
      <c r="LWL317" s="10"/>
      <c r="LWM317" s="10"/>
      <c r="LWN317" s="10"/>
      <c r="LWO317" s="10"/>
      <c r="LWP317" s="10"/>
      <c r="LWQ317" s="10"/>
      <c r="LWR317" s="10"/>
      <c r="LWS317" s="10"/>
      <c r="LWT317" s="10"/>
      <c r="LWU317" s="10"/>
      <c r="LWV317" s="10"/>
      <c r="LWW317" s="10"/>
      <c r="LWX317" s="10"/>
      <c r="LWY317" s="10"/>
      <c r="LWZ317" s="10"/>
      <c r="LXA317" s="10"/>
      <c r="LXB317" s="10"/>
      <c r="LXC317" s="10"/>
      <c r="LXD317" s="10"/>
      <c r="LXE317" s="10"/>
      <c r="LXF317" s="10"/>
      <c r="LXG317" s="10"/>
      <c r="LXH317" s="10"/>
      <c r="LXI317" s="10"/>
      <c r="LXJ317" s="10"/>
      <c r="LXK317" s="10"/>
      <c r="LXL317" s="10"/>
      <c r="LXM317" s="10"/>
      <c r="LXN317" s="10"/>
      <c r="LXO317" s="10"/>
      <c r="LXP317" s="10"/>
      <c r="LXQ317" s="10"/>
      <c r="LXR317" s="10"/>
      <c r="LXS317" s="10"/>
      <c r="LXT317" s="10"/>
      <c r="LXU317" s="10"/>
      <c r="LXV317" s="10"/>
      <c r="LXW317" s="10"/>
      <c r="LXX317" s="10"/>
      <c r="LXY317" s="10"/>
      <c r="LXZ317" s="10"/>
      <c r="LYA317" s="10"/>
      <c r="LYB317" s="10"/>
      <c r="LYC317" s="10"/>
      <c r="LYD317" s="10"/>
      <c r="LYE317" s="10"/>
      <c r="LYF317" s="10"/>
      <c r="LYG317" s="10"/>
      <c r="LYH317" s="10"/>
      <c r="LYI317" s="10"/>
      <c r="LYJ317" s="10"/>
      <c r="LYK317" s="10"/>
      <c r="LYL317" s="10"/>
      <c r="LYM317" s="10"/>
      <c r="LYN317" s="10"/>
      <c r="LYO317" s="10"/>
      <c r="LYP317" s="10"/>
      <c r="LYQ317" s="10"/>
      <c r="LYR317" s="10"/>
      <c r="LYS317" s="10"/>
      <c r="LYT317" s="10"/>
      <c r="LYU317" s="10"/>
      <c r="LYV317" s="10"/>
      <c r="LYW317" s="10"/>
      <c r="LYX317" s="10"/>
      <c r="LYY317" s="10"/>
      <c r="LYZ317" s="10"/>
      <c r="LZA317" s="10"/>
      <c r="LZB317" s="10"/>
      <c r="LZC317" s="10"/>
      <c r="LZD317" s="10"/>
      <c r="LZE317" s="10"/>
      <c r="LZF317" s="10"/>
      <c r="LZG317" s="10"/>
      <c r="LZH317" s="10"/>
      <c r="LZI317" s="10"/>
      <c r="LZJ317" s="10"/>
      <c r="LZK317" s="10"/>
      <c r="LZL317" s="10"/>
      <c r="LZM317" s="10"/>
      <c r="LZN317" s="10"/>
      <c r="LZO317" s="10"/>
      <c r="LZP317" s="10"/>
      <c r="LZQ317" s="10"/>
      <c r="LZR317" s="10"/>
      <c r="LZS317" s="10"/>
      <c r="LZT317" s="10"/>
      <c r="LZU317" s="10"/>
      <c r="LZV317" s="10"/>
      <c r="LZW317" s="10"/>
      <c r="LZX317" s="10"/>
      <c r="LZY317" s="10"/>
      <c r="LZZ317" s="10"/>
      <c r="MAA317" s="10"/>
      <c r="MAB317" s="10"/>
      <c r="MAC317" s="10"/>
      <c r="MAD317" s="10"/>
      <c r="MAE317" s="10"/>
      <c r="MAF317" s="10"/>
      <c r="MAG317" s="10"/>
      <c r="MAH317" s="10"/>
      <c r="MAI317" s="10"/>
      <c r="MAJ317" s="10"/>
      <c r="MAK317" s="10"/>
      <c r="MAL317" s="10"/>
      <c r="MAM317" s="10"/>
      <c r="MAN317" s="10"/>
      <c r="MAO317" s="10"/>
      <c r="MAP317" s="10"/>
      <c r="MAQ317" s="10"/>
      <c r="MAR317" s="10"/>
      <c r="MAS317" s="10"/>
      <c r="MAT317" s="10"/>
      <c r="MAU317" s="10"/>
      <c r="MAV317" s="10"/>
      <c r="MAW317" s="10"/>
      <c r="MAX317" s="10"/>
      <c r="MAY317" s="10"/>
      <c r="MAZ317" s="10"/>
      <c r="MBA317" s="10"/>
      <c r="MBB317" s="10"/>
      <c r="MBC317" s="10"/>
      <c r="MBD317" s="10"/>
      <c r="MBE317" s="10"/>
      <c r="MBF317" s="10"/>
      <c r="MBG317" s="10"/>
      <c r="MBH317" s="10"/>
      <c r="MBI317" s="10"/>
      <c r="MBJ317" s="10"/>
      <c r="MBK317" s="10"/>
      <c r="MBL317" s="10"/>
      <c r="MBM317" s="10"/>
      <c r="MBN317" s="10"/>
      <c r="MBO317" s="10"/>
      <c r="MBP317" s="10"/>
      <c r="MBQ317" s="10"/>
      <c r="MBR317" s="10"/>
      <c r="MBS317" s="10"/>
      <c r="MBT317" s="10"/>
      <c r="MBU317" s="10"/>
      <c r="MBV317" s="10"/>
      <c r="MBW317" s="10"/>
      <c r="MBX317" s="10"/>
      <c r="MBY317" s="10"/>
      <c r="MBZ317" s="10"/>
      <c r="MCA317" s="10"/>
      <c r="MCB317" s="10"/>
      <c r="MCC317" s="10"/>
      <c r="MCD317" s="10"/>
      <c r="MCE317" s="10"/>
      <c r="MCF317" s="10"/>
      <c r="MCG317" s="10"/>
      <c r="MCH317" s="10"/>
      <c r="MCI317" s="10"/>
      <c r="MCJ317" s="10"/>
      <c r="MCK317" s="10"/>
      <c r="MCL317" s="10"/>
      <c r="MCM317" s="10"/>
      <c r="MCN317" s="10"/>
      <c r="MCO317" s="10"/>
      <c r="MCP317" s="10"/>
      <c r="MCQ317" s="10"/>
      <c r="MCR317" s="10"/>
      <c r="MCS317" s="10"/>
      <c r="MCT317" s="10"/>
      <c r="MCU317" s="10"/>
      <c r="MCV317" s="10"/>
      <c r="MCW317" s="10"/>
      <c r="MCX317" s="10"/>
      <c r="MCY317" s="10"/>
      <c r="MCZ317" s="10"/>
      <c r="MDA317" s="10"/>
      <c r="MDB317" s="10"/>
      <c r="MDC317" s="10"/>
      <c r="MDD317" s="10"/>
      <c r="MDE317" s="10"/>
      <c r="MDF317" s="10"/>
      <c r="MDG317" s="10"/>
      <c r="MDH317" s="10"/>
      <c r="MDI317" s="10"/>
      <c r="MDJ317" s="10"/>
      <c r="MDK317" s="10"/>
      <c r="MDL317" s="10"/>
      <c r="MDM317" s="10"/>
      <c r="MDN317" s="10"/>
      <c r="MDO317" s="10"/>
      <c r="MDP317" s="10"/>
      <c r="MDQ317" s="10"/>
      <c r="MDR317" s="10"/>
      <c r="MDS317" s="10"/>
      <c r="MDT317" s="10"/>
      <c r="MDU317" s="10"/>
      <c r="MDV317" s="10"/>
      <c r="MDW317" s="10"/>
      <c r="MDX317" s="10"/>
      <c r="MDY317" s="10"/>
      <c r="MDZ317" s="10"/>
      <c r="MEA317" s="10"/>
      <c r="MEB317" s="10"/>
      <c r="MEC317" s="10"/>
      <c r="MED317" s="10"/>
      <c r="MEE317" s="10"/>
      <c r="MEF317" s="10"/>
      <c r="MEG317" s="10"/>
      <c r="MEH317" s="10"/>
      <c r="MEI317" s="10"/>
      <c r="MEJ317" s="10"/>
      <c r="MEK317" s="10"/>
      <c r="MEL317" s="10"/>
      <c r="MEM317" s="10"/>
      <c r="MEN317" s="10"/>
      <c r="MEO317" s="10"/>
      <c r="MEP317" s="10"/>
      <c r="MEQ317" s="10"/>
      <c r="MER317" s="10"/>
      <c r="MES317" s="10"/>
      <c r="MET317" s="10"/>
      <c r="MEU317" s="10"/>
      <c r="MEV317" s="10"/>
      <c r="MEW317" s="10"/>
      <c r="MEX317" s="10"/>
      <c r="MEY317" s="10"/>
      <c r="MEZ317" s="10"/>
      <c r="MFA317" s="10"/>
      <c r="MFB317" s="10"/>
      <c r="MFC317" s="10"/>
      <c r="MFD317" s="10"/>
      <c r="MFE317" s="10"/>
      <c r="MFF317" s="10"/>
      <c r="MFG317" s="10"/>
      <c r="MFH317" s="10"/>
      <c r="MFI317" s="10"/>
      <c r="MFJ317" s="10"/>
      <c r="MFK317" s="10"/>
      <c r="MFL317" s="10"/>
      <c r="MFM317" s="10"/>
      <c r="MFN317" s="10"/>
      <c r="MFO317" s="10"/>
      <c r="MFP317" s="10"/>
      <c r="MFQ317" s="10"/>
      <c r="MFR317" s="10"/>
      <c r="MFS317" s="10"/>
      <c r="MFT317" s="10"/>
      <c r="MFU317" s="10"/>
      <c r="MFV317" s="10"/>
      <c r="MFW317" s="10"/>
      <c r="MFX317" s="10"/>
      <c r="MFY317" s="10"/>
      <c r="MFZ317" s="10"/>
      <c r="MGA317" s="10"/>
      <c r="MGB317" s="10"/>
      <c r="MGC317" s="10"/>
      <c r="MGD317" s="10"/>
      <c r="MGE317" s="10"/>
      <c r="MGF317" s="10"/>
      <c r="MGG317" s="10"/>
      <c r="MGH317" s="10"/>
      <c r="MGI317" s="10"/>
      <c r="MGJ317" s="10"/>
      <c r="MGK317" s="10"/>
      <c r="MGL317" s="10"/>
      <c r="MGM317" s="10"/>
      <c r="MGN317" s="10"/>
      <c r="MGO317" s="10"/>
      <c r="MGP317" s="10"/>
      <c r="MGQ317" s="10"/>
      <c r="MGR317" s="10"/>
      <c r="MGS317" s="10"/>
      <c r="MGT317" s="10"/>
      <c r="MGU317" s="10"/>
      <c r="MGV317" s="10"/>
      <c r="MGW317" s="10"/>
      <c r="MGX317" s="10"/>
      <c r="MGY317" s="10"/>
      <c r="MGZ317" s="10"/>
      <c r="MHA317" s="10"/>
      <c r="MHB317" s="10"/>
      <c r="MHC317" s="10"/>
      <c r="MHD317" s="10"/>
      <c r="MHE317" s="10"/>
      <c r="MHF317" s="10"/>
      <c r="MHG317" s="10"/>
      <c r="MHH317" s="10"/>
      <c r="MHI317" s="10"/>
      <c r="MHJ317" s="10"/>
      <c r="MHK317" s="10"/>
      <c r="MHL317" s="10"/>
      <c r="MHM317" s="10"/>
      <c r="MHN317" s="10"/>
      <c r="MHO317" s="10"/>
      <c r="MHP317" s="10"/>
      <c r="MHQ317" s="10"/>
      <c r="MHR317" s="10"/>
      <c r="MHS317" s="10"/>
      <c r="MHT317" s="10"/>
      <c r="MHU317" s="10"/>
      <c r="MHV317" s="10"/>
      <c r="MHW317" s="10"/>
      <c r="MHX317" s="10"/>
      <c r="MHY317" s="10"/>
      <c r="MHZ317" s="10"/>
      <c r="MIA317" s="10"/>
      <c r="MIB317" s="10"/>
      <c r="MIC317" s="10"/>
      <c r="MID317" s="10"/>
      <c r="MIE317" s="10"/>
      <c r="MIF317" s="10"/>
      <c r="MIG317" s="10"/>
      <c r="MIH317" s="10"/>
      <c r="MII317" s="10"/>
      <c r="MIJ317" s="10"/>
      <c r="MIK317" s="10"/>
      <c r="MIL317" s="10"/>
      <c r="MIM317" s="10"/>
      <c r="MIN317" s="10"/>
      <c r="MIO317" s="10"/>
      <c r="MIP317" s="10"/>
      <c r="MIQ317" s="10"/>
      <c r="MIR317" s="10"/>
      <c r="MIS317" s="10"/>
      <c r="MIT317" s="10"/>
      <c r="MIU317" s="10"/>
      <c r="MIV317" s="10"/>
      <c r="MIW317" s="10"/>
      <c r="MIX317" s="10"/>
      <c r="MIY317" s="10"/>
      <c r="MIZ317" s="10"/>
      <c r="MJA317" s="10"/>
      <c r="MJB317" s="10"/>
      <c r="MJC317" s="10"/>
      <c r="MJD317" s="10"/>
      <c r="MJE317" s="10"/>
      <c r="MJF317" s="10"/>
      <c r="MJG317" s="10"/>
      <c r="MJH317" s="10"/>
      <c r="MJI317" s="10"/>
      <c r="MJJ317" s="10"/>
      <c r="MJK317" s="10"/>
      <c r="MJL317" s="10"/>
      <c r="MJM317" s="10"/>
      <c r="MJN317" s="10"/>
      <c r="MJO317" s="10"/>
      <c r="MJP317" s="10"/>
      <c r="MJQ317" s="10"/>
      <c r="MJR317" s="10"/>
      <c r="MJS317" s="10"/>
      <c r="MJT317" s="10"/>
      <c r="MJU317" s="10"/>
      <c r="MJV317" s="10"/>
      <c r="MJW317" s="10"/>
      <c r="MJX317" s="10"/>
      <c r="MJY317" s="10"/>
      <c r="MJZ317" s="10"/>
      <c r="MKA317" s="10"/>
      <c r="MKB317" s="10"/>
      <c r="MKC317" s="10"/>
      <c r="MKD317" s="10"/>
      <c r="MKE317" s="10"/>
      <c r="MKF317" s="10"/>
      <c r="MKG317" s="10"/>
      <c r="MKH317" s="10"/>
      <c r="MKI317" s="10"/>
      <c r="MKJ317" s="10"/>
      <c r="MKK317" s="10"/>
      <c r="MKL317" s="10"/>
      <c r="MKM317" s="10"/>
      <c r="MKN317" s="10"/>
      <c r="MKO317" s="10"/>
      <c r="MKP317" s="10"/>
      <c r="MKQ317" s="10"/>
      <c r="MKR317" s="10"/>
      <c r="MKS317" s="10"/>
      <c r="MKT317" s="10"/>
      <c r="MKU317" s="10"/>
      <c r="MKV317" s="10"/>
      <c r="MKW317" s="10"/>
      <c r="MKX317" s="10"/>
      <c r="MKY317" s="10"/>
      <c r="MKZ317" s="10"/>
      <c r="MLA317" s="10"/>
      <c r="MLB317" s="10"/>
      <c r="MLC317" s="10"/>
      <c r="MLD317" s="10"/>
      <c r="MLE317" s="10"/>
      <c r="MLF317" s="10"/>
      <c r="MLG317" s="10"/>
      <c r="MLH317" s="10"/>
      <c r="MLI317" s="10"/>
      <c r="MLJ317" s="10"/>
      <c r="MLK317" s="10"/>
      <c r="MLL317" s="10"/>
      <c r="MLM317" s="10"/>
      <c r="MLN317" s="10"/>
      <c r="MLO317" s="10"/>
      <c r="MLP317" s="10"/>
      <c r="MLQ317" s="10"/>
      <c r="MLR317" s="10"/>
      <c r="MLS317" s="10"/>
      <c r="MLT317" s="10"/>
      <c r="MLU317" s="10"/>
      <c r="MLV317" s="10"/>
      <c r="MLW317" s="10"/>
      <c r="MLX317" s="10"/>
      <c r="MLY317" s="10"/>
      <c r="MLZ317" s="10"/>
      <c r="MMA317" s="10"/>
      <c r="MMB317" s="10"/>
      <c r="MMC317" s="10"/>
      <c r="MMD317" s="10"/>
      <c r="MME317" s="10"/>
      <c r="MMF317" s="10"/>
      <c r="MMG317" s="10"/>
      <c r="MMH317" s="10"/>
      <c r="MMI317" s="10"/>
      <c r="MMJ317" s="10"/>
      <c r="MMK317" s="10"/>
      <c r="MML317" s="10"/>
      <c r="MMM317" s="10"/>
      <c r="MMN317" s="10"/>
      <c r="MMO317" s="10"/>
      <c r="MMP317" s="10"/>
      <c r="MMQ317" s="10"/>
      <c r="MMR317" s="10"/>
      <c r="MMS317" s="10"/>
      <c r="MMT317" s="10"/>
      <c r="MMU317" s="10"/>
      <c r="MMV317" s="10"/>
      <c r="MMW317" s="10"/>
      <c r="MMX317" s="10"/>
      <c r="MMY317" s="10"/>
      <c r="MMZ317" s="10"/>
      <c r="MNA317" s="10"/>
      <c r="MNB317" s="10"/>
      <c r="MNC317" s="10"/>
      <c r="MND317" s="10"/>
      <c r="MNE317" s="10"/>
      <c r="MNF317" s="10"/>
      <c r="MNG317" s="10"/>
      <c r="MNH317" s="10"/>
      <c r="MNI317" s="10"/>
      <c r="MNJ317" s="10"/>
      <c r="MNK317" s="10"/>
      <c r="MNL317" s="10"/>
      <c r="MNM317" s="10"/>
      <c r="MNN317" s="10"/>
      <c r="MNO317" s="10"/>
      <c r="MNP317" s="10"/>
      <c r="MNQ317" s="10"/>
      <c r="MNR317" s="10"/>
      <c r="MNS317" s="10"/>
      <c r="MNT317" s="10"/>
      <c r="MNU317" s="10"/>
      <c r="MNV317" s="10"/>
      <c r="MNW317" s="10"/>
      <c r="MNX317" s="10"/>
      <c r="MNY317" s="10"/>
      <c r="MNZ317" s="10"/>
      <c r="MOA317" s="10"/>
      <c r="MOB317" s="10"/>
      <c r="MOC317" s="10"/>
      <c r="MOD317" s="10"/>
      <c r="MOE317" s="10"/>
      <c r="MOF317" s="10"/>
      <c r="MOG317" s="10"/>
      <c r="MOH317" s="10"/>
      <c r="MOI317" s="10"/>
      <c r="MOJ317" s="10"/>
      <c r="MOK317" s="10"/>
      <c r="MOL317" s="10"/>
      <c r="MOM317" s="10"/>
      <c r="MON317" s="10"/>
      <c r="MOO317" s="10"/>
      <c r="MOP317" s="10"/>
      <c r="MOQ317" s="10"/>
      <c r="MOR317" s="10"/>
      <c r="MOS317" s="10"/>
      <c r="MOT317" s="10"/>
      <c r="MOU317" s="10"/>
      <c r="MOV317" s="10"/>
      <c r="MOW317" s="10"/>
      <c r="MOX317" s="10"/>
      <c r="MOY317" s="10"/>
      <c r="MOZ317" s="10"/>
      <c r="MPA317" s="10"/>
      <c r="MPB317" s="10"/>
      <c r="MPC317" s="10"/>
      <c r="MPD317" s="10"/>
      <c r="MPE317" s="10"/>
      <c r="MPF317" s="10"/>
      <c r="MPG317" s="10"/>
      <c r="MPH317" s="10"/>
      <c r="MPI317" s="10"/>
      <c r="MPJ317" s="10"/>
      <c r="MPK317" s="10"/>
      <c r="MPL317" s="10"/>
      <c r="MPM317" s="10"/>
      <c r="MPN317" s="10"/>
      <c r="MPO317" s="10"/>
      <c r="MPP317" s="10"/>
      <c r="MPQ317" s="10"/>
      <c r="MPR317" s="10"/>
      <c r="MPS317" s="10"/>
      <c r="MPT317" s="10"/>
      <c r="MPU317" s="10"/>
      <c r="MPV317" s="10"/>
      <c r="MPW317" s="10"/>
      <c r="MPX317" s="10"/>
      <c r="MPY317" s="10"/>
      <c r="MPZ317" s="10"/>
      <c r="MQA317" s="10"/>
      <c r="MQB317" s="10"/>
      <c r="MQC317" s="10"/>
      <c r="MQD317" s="10"/>
      <c r="MQE317" s="10"/>
      <c r="MQF317" s="10"/>
      <c r="MQG317" s="10"/>
      <c r="MQH317" s="10"/>
      <c r="MQI317" s="10"/>
      <c r="MQJ317" s="10"/>
      <c r="MQK317" s="10"/>
      <c r="MQL317" s="10"/>
      <c r="MQM317" s="10"/>
      <c r="MQN317" s="10"/>
      <c r="MQO317" s="10"/>
      <c r="MQP317" s="10"/>
      <c r="MQQ317" s="10"/>
      <c r="MQR317" s="10"/>
      <c r="MQS317" s="10"/>
      <c r="MQT317" s="10"/>
      <c r="MQU317" s="10"/>
      <c r="MQV317" s="10"/>
      <c r="MQW317" s="10"/>
      <c r="MQX317" s="10"/>
      <c r="MQY317" s="10"/>
      <c r="MQZ317" s="10"/>
      <c r="MRA317" s="10"/>
      <c r="MRB317" s="10"/>
      <c r="MRC317" s="10"/>
      <c r="MRD317" s="10"/>
      <c r="MRE317" s="10"/>
      <c r="MRF317" s="10"/>
      <c r="MRG317" s="10"/>
      <c r="MRH317" s="10"/>
      <c r="MRI317" s="10"/>
      <c r="MRJ317" s="10"/>
      <c r="MRK317" s="10"/>
      <c r="MRL317" s="10"/>
      <c r="MRM317" s="10"/>
      <c r="MRN317" s="10"/>
      <c r="MRO317" s="10"/>
      <c r="MRP317" s="10"/>
      <c r="MRQ317" s="10"/>
      <c r="MRR317" s="10"/>
      <c r="MRS317" s="10"/>
      <c r="MRT317" s="10"/>
      <c r="MRU317" s="10"/>
      <c r="MRV317" s="10"/>
      <c r="MRW317" s="10"/>
      <c r="MRX317" s="10"/>
      <c r="MRY317" s="10"/>
      <c r="MRZ317" s="10"/>
      <c r="MSA317" s="10"/>
      <c r="MSB317" s="10"/>
      <c r="MSC317" s="10"/>
      <c r="MSD317" s="10"/>
      <c r="MSE317" s="10"/>
      <c r="MSF317" s="10"/>
      <c r="MSG317" s="10"/>
      <c r="MSH317" s="10"/>
      <c r="MSI317" s="10"/>
      <c r="MSJ317" s="10"/>
      <c r="MSK317" s="10"/>
      <c r="MSL317" s="10"/>
      <c r="MSM317" s="10"/>
      <c r="MSN317" s="10"/>
      <c r="MSO317" s="10"/>
      <c r="MSP317" s="10"/>
      <c r="MSQ317" s="10"/>
      <c r="MSR317" s="10"/>
      <c r="MSS317" s="10"/>
      <c r="MST317" s="10"/>
      <c r="MSU317" s="10"/>
      <c r="MSV317" s="10"/>
      <c r="MSW317" s="10"/>
      <c r="MSX317" s="10"/>
      <c r="MSY317" s="10"/>
      <c r="MSZ317" s="10"/>
      <c r="MTA317" s="10"/>
      <c r="MTB317" s="10"/>
      <c r="MTC317" s="10"/>
      <c r="MTD317" s="10"/>
      <c r="MTE317" s="10"/>
      <c r="MTF317" s="10"/>
      <c r="MTG317" s="10"/>
      <c r="MTH317" s="10"/>
      <c r="MTI317" s="10"/>
      <c r="MTJ317" s="10"/>
      <c r="MTK317" s="10"/>
      <c r="MTL317" s="10"/>
      <c r="MTM317" s="10"/>
      <c r="MTN317" s="10"/>
      <c r="MTO317" s="10"/>
      <c r="MTP317" s="10"/>
      <c r="MTQ317" s="10"/>
      <c r="MTR317" s="10"/>
      <c r="MTS317" s="10"/>
      <c r="MTT317" s="10"/>
      <c r="MTU317" s="10"/>
      <c r="MTV317" s="10"/>
      <c r="MTW317" s="10"/>
      <c r="MTX317" s="10"/>
      <c r="MTY317" s="10"/>
      <c r="MTZ317" s="10"/>
      <c r="MUA317" s="10"/>
      <c r="MUB317" s="10"/>
      <c r="MUC317" s="10"/>
      <c r="MUD317" s="10"/>
      <c r="MUE317" s="10"/>
      <c r="MUF317" s="10"/>
      <c r="MUG317" s="10"/>
      <c r="MUH317" s="10"/>
      <c r="MUI317" s="10"/>
      <c r="MUJ317" s="10"/>
      <c r="MUK317" s="10"/>
      <c r="MUL317" s="10"/>
      <c r="MUM317" s="10"/>
      <c r="MUN317" s="10"/>
      <c r="MUO317" s="10"/>
      <c r="MUP317" s="10"/>
      <c r="MUQ317" s="10"/>
      <c r="MUR317" s="10"/>
      <c r="MUS317" s="10"/>
      <c r="MUT317" s="10"/>
      <c r="MUU317" s="10"/>
      <c r="MUV317" s="10"/>
      <c r="MUW317" s="10"/>
      <c r="MUX317" s="10"/>
      <c r="MUY317" s="10"/>
      <c r="MUZ317" s="10"/>
      <c r="MVA317" s="10"/>
      <c r="MVB317" s="10"/>
      <c r="MVC317" s="10"/>
      <c r="MVD317" s="10"/>
      <c r="MVE317" s="10"/>
      <c r="MVF317" s="10"/>
      <c r="MVG317" s="10"/>
      <c r="MVH317" s="10"/>
      <c r="MVI317" s="10"/>
      <c r="MVJ317" s="10"/>
      <c r="MVK317" s="10"/>
      <c r="MVL317" s="10"/>
      <c r="MVM317" s="10"/>
      <c r="MVN317" s="10"/>
      <c r="MVO317" s="10"/>
      <c r="MVP317" s="10"/>
      <c r="MVQ317" s="10"/>
      <c r="MVR317" s="10"/>
      <c r="MVS317" s="10"/>
      <c r="MVT317" s="10"/>
      <c r="MVU317" s="10"/>
      <c r="MVV317" s="10"/>
      <c r="MVW317" s="10"/>
      <c r="MVX317" s="10"/>
      <c r="MVY317" s="10"/>
      <c r="MVZ317" s="10"/>
      <c r="MWA317" s="10"/>
      <c r="MWB317" s="10"/>
      <c r="MWC317" s="10"/>
      <c r="MWD317" s="10"/>
      <c r="MWE317" s="10"/>
      <c r="MWF317" s="10"/>
      <c r="MWG317" s="10"/>
      <c r="MWH317" s="10"/>
      <c r="MWI317" s="10"/>
      <c r="MWJ317" s="10"/>
      <c r="MWK317" s="10"/>
      <c r="MWL317" s="10"/>
      <c r="MWM317" s="10"/>
      <c r="MWN317" s="10"/>
      <c r="MWO317" s="10"/>
      <c r="MWP317" s="10"/>
      <c r="MWQ317" s="10"/>
      <c r="MWR317" s="10"/>
      <c r="MWS317" s="10"/>
      <c r="MWT317" s="10"/>
      <c r="MWU317" s="10"/>
      <c r="MWV317" s="10"/>
      <c r="MWW317" s="10"/>
      <c r="MWX317" s="10"/>
      <c r="MWY317" s="10"/>
      <c r="MWZ317" s="10"/>
      <c r="MXA317" s="10"/>
      <c r="MXB317" s="10"/>
      <c r="MXC317" s="10"/>
      <c r="MXD317" s="10"/>
      <c r="MXE317" s="10"/>
      <c r="MXF317" s="10"/>
      <c r="MXG317" s="10"/>
      <c r="MXH317" s="10"/>
      <c r="MXI317" s="10"/>
      <c r="MXJ317" s="10"/>
      <c r="MXK317" s="10"/>
      <c r="MXL317" s="10"/>
      <c r="MXM317" s="10"/>
      <c r="MXN317" s="10"/>
      <c r="MXO317" s="10"/>
      <c r="MXP317" s="10"/>
      <c r="MXQ317" s="10"/>
      <c r="MXR317" s="10"/>
      <c r="MXS317" s="10"/>
      <c r="MXT317" s="10"/>
      <c r="MXU317" s="10"/>
      <c r="MXV317" s="10"/>
      <c r="MXW317" s="10"/>
      <c r="MXX317" s="10"/>
      <c r="MXY317" s="10"/>
      <c r="MXZ317" s="10"/>
      <c r="MYA317" s="10"/>
      <c r="MYB317" s="10"/>
      <c r="MYC317" s="10"/>
      <c r="MYD317" s="10"/>
      <c r="MYE317" s="10"/>
      <c r="MYF317" s="10"/>
      <c r="MYG317" s="10"/>
      <c r="MYH317" s="10"/>
      <c r="MYI317" s="10"/>
      <c r="MYJ317" s="10"/>
      <c r="MYK317" s="10"/>
      <c r="MYL317" s="10"/>
      <c r="MYM317" s="10"/>
      <c r="MYN317" s="10"/>
      <c r="MYO317" s="10"/>
      <c r="MYP317" s="10"/>
      <c r="MYQ317" s="10"/>
      <c r="MYR317" s="10"/>
      <c r="MYS317" s="10"/>
      <c r="MYT317" s="10"/>
      <c r="MYU317" s="10"/>
      <c r="MYV317" s="10"/>
      <c r="MYW317" s="10"/>
      <c r="MYX317" s="10"/>
      <c r="MYY317" s="10"/>
      <c r="MYZ317" s="10"/>
      <c r="MZA317" s="10"/>
      <c r="MZB317" s="10"/>
      <c r="MZC317" s="10"/>
      <c r="MZD317" s="10"/>
      <c r="MZE317" s="10"/>
      <c r="MZF317" s="10"/>
      <c r="MZG317" s="10"/>
      <c r="MZH317" s="10"/>
      <c r="MZI317" s="10"/>
      <c r="MZJ317" s="10"/>
      <c r="MZK317" s="10"/>
      <c r="MZL317" s="10"/>
      <c r="MZM317" s="10"/>
      <c r="MZN317" s="10"/>
      <c r="MZO317" s="10"/>
      <c r="MZP317" s="10"/>
      <c r="MZQ317" s="10"/>
      <c r="MZR317" s="10"/>
      <c r="MZS317" s="10"/>
      <c r="MZT317" s="10"/>
      <c r="MZU317" s="10"/>
      <c r="MZV317" s="10"/>
      <c r="MZW317" s="10"/>
      <c r="MZX317" s="10"/>
      <c r="MZY317" s="10"/>
      <c r="MZZ317" s="10"/>
      <c r="NAA317" s="10"/>
      <c r="NAB317" s="10"/>
      <c r="NAC317" s="10"/>
      <c r="NAD317" s="10"/>
      <c r="NAE317" s="10"/>
      <c r="NAF317" s="10"/>
      <c r="NAG317" s="10"/>
      <c r="NAH317" s="10"/>
      <c r="NAI317" s="10"/>
      <c r="NAJ317" s="10"/>
      <c r="NAK317" s="10"/>
      <c r="NAL317" s="10"/>
      <c r="NAM317" s="10"/>
      <c r="NAN317" s="10"/>
      <c r="NAO317" s="10"/>
      <c r="NAP317" s="10"/>
      <c r="NAQ317" s="10"/>
      <c r="NAR317" s="10"/>
      <c r="NAS317" s="10"/>
      <c r="NAT317" s="10"/>
      <c r="NAU317" s="10"/>
      <c r="NAV317" s="10"/>
      <c r="NAW317" s="10"/>
      <c r="NAX317" s="10"/>
      <c r="NAY317" s="10"/>
      <c r="NAZ317" s="10"/>
      <c r="NBA317" s="10"/>
      <c r="NBB317" s="10"/>
      <c r="NBC317" s="10"/>
      <c r="NBD317" s="10"/>
      <c r="NBE317" s="10"/>
      <c r="NBF317" s="10"/>
      <c r="NBG317" s="10"/>
      <c r="NBH317" s="10"/>
      <c r="NBI317" s="10"/>
      <c r="NBJ317" s="10"/>
      <c r="NBK317" s="10"/>
      <c r="NBL317" s="10"/>
      <c r="NBM317" s="10"/>
      <c r="NBN317" s="10"/>
      <c r="NBO317" s="10"/>
      <c r="NBP317" s="10"/>
      <c r="NBQ317" s="10"/>
      <c r="NBR317" s="10"/>
      <c r="NBS317" s="10"/>
      <c r="NBT317" s="10"/>
      <c r="NBU317" s="10"/>
      <c r="NBV317" s="10"/>
      <c r="NBW317" s="10"/>
      <c r="NBX317" s="10"/>
      <c r="NBY317" s="10"/>
      <c r="NBZ317" s="10"/>
      <c r="NCA317" s="10"/>
      <c r="NCB317" s="10"/>
      <c r="NCC317" s="10"/>
      <c r="NCD317" s="10"/>
      <c r="NCE317" s="10"/>
      <c r="NCF317" s="10"/>
      <c r="NCG317" s="10"/>
      <c r="NCH317" s="10"/>
      <c r="NCI317" s="10"/>
      <c r="NCJ317" s="10"/>
      <c r="NCK317" s="10"/>
      <c r="NCL317" s="10"/>
      <c r="NCM317" s="10"/>
      <c r="NCN317" s="10"/>
      <c r="NCO317" s="10"/>
      <c r="NCP317" s="10"/>
      <c r="NCQ317" s="10"/>
      <c r="NCR317" s="10"/>
      <c r="NCS317" s="10"/>
      <c r="NCT317" s="10"/>
      <c r="NCU317" s="10"/>
      <c r="NCV317" s="10"/>
      <c r="NCW317" s="10"/>
      <c r="NCX317" s="10"/>
      <c r="NCY317" s="10"/>
      <c r="NCZ317" s="10"/>
      <c r="NDA317" s="10"/>
      <c r="NDB317" s="10"/>
      <c r="NDC317" s="10"/>
      <c r="NDD317" s="10"/>
      <c r="NDE317" s="10"/>
      <c r="NDF317" s="10"/>
      <c r="NDG317" s="10"/>
      <c r="NDH317" s="10"/>
      <c r="NDI317" s="10"/>
      <c r="NDJ317" s="10"/>
      <c r="NDK317" s="10"/>
      <c r="NDL317" s="10"/>
      <c r="NDM317" s="10"/>
      <c r="NDN317" s="10"/>
      <c r="NDO317" s="10"/>
      <c r="NDP317" s="10"/>
      <c r="NDQ317" s="10"/>
      <c r="NDR317" s="10"/>
      <c r="NDS317" s="10"/>
      <c r="NDT317" s="10"/>
      <c r="NDU317" s="10"/>
      <c r="NDV317" s="10"/>
      <c r="NDW317" s="10"/>
      <c r="NDX317" s="10"/>
      <c r="NDY317" s="10"/>
      <c r="NDZ317" s="10"/>
      <c r="NEA317" s="10"/>
      <c r="NEB317" s="10"/>
      <c r="NEC317" s="10"/>
      <c r="NED317" s="10"/>
      <c r="NEE317" s="10"/>
      <c r="NEF317" s="10"/>
      <c r="NEG317" s="10"/>
      <c r="NEH317" s="10"/>
      <c r="NEI317" s="10"/>
      <c r="NEJ317" s="10"/>
      <c r="NEK317" s="10"/>
      <c r="NEL317" s="10"/>
      <c r="NEM317" s="10"/>
      <c r="NEN317" s="10"/>
      <c r="NEO317" s="10"/>
      <c r="NEP317" s="10"/>
      <c r="NEQ317" s="10"/>
      <c r="NER317" s="10"/>
      <c r="NES317" s="10"/>
      <c r="NET317" s="10"/>
      <c r="NEU317" s="10"/>
      <c r="NEV317" s="10"/>
      <c r="NEW317" s="10"/>
      <c r="NEX317" s="10"/>
      <c r="NEY317" s="10"/>
      <c r="NEZ317" s="10"/>
      <c r="NFA317" s="10"/>
      <c r="NFB317" s="10"/>
      <c r="NFC317" s="10"/>
      <c r="NFD317" s="10"/>
      <c r="NFE317" s="10"/>
      <c r="NFF317" s="10"/>
      <c r="NFG317" s="10"/>
      <c r="NFH317" s="10"/>
      <c r="NFI317" s="10"/>
      <c r="NFJ317" s="10"/>
      <c r="NFK317" s="10"/>
      <c r="NFL317" s="10"/>
      <c r="NFM317" s="10"/>
      <c r="NFN317" s="10"/>
      <c r="NFO317" s="10"/>
      <c r="NFP317" s="10"/>
      <c r="NFQ317" s="10"/>
      <c r="NFR317" s="10"/>
      <c r="NFS317" s="10"/>
      <c r="NFT317" s="10"/>
      <c r="NFU317" s="10"/>
      <c r="NFV317" s="10"/>
      <c r="NFW317" s="10"/>
      <c r="NFX317" s="10"/>
      <c r="NFY317" s="10"/>
      <c r="NFZ317" s="10"/>
      <c r="NGA317" s="10"/>
      <c r="NGB317" s="10"/>
      <c r="NGC317" s="10"/>
      <c r="NGD317" s="10"/>
      <c r="NGE317" s="10"/>
      <c r="NGF317" s="10"/>
      <c r="NGG317" s="10"/>
      <c r="NGH317" s="10"/>
      <c r="NGI317" s="10"/>
      <c r="NGJ317" s="10"/>
      <c r="NGK317" s="10"/>
      <c r="NGL317" s="10"/>
      <c r="NGM317" s="10"/>
      <c r="NGN317" s="10"/>
      <c r="NGO317" s="10"/>
      <c r="NGP317" s="10"/>
      <c r="NGQ317" s="10"/>
      <c r="NGR317" s="10"/>
      <c r="NGS317" s="10"/>
      <c r="NGT317" s="10"/>
      <c r="NGU317" s="10"/>
      <c r="NGV317" s="10"/>
      <c r="NGW317" s="10"/>
      <c r="NGX317" s="10"/>
      <c r="NGY317" s="10"/>
      <c r="NGZ317" s="10"/>
      <c r="NHA317" s="10"/>
      <c r="NHB317" s="10"/>
      <c r="NHC317" s="10"/>
      <c r="NHD317" s="10"/>
      <c r="NHE317" s="10"/>
      <c r="NHF317" s="10"/>
      <c r="NHG317" s="10"/>
      <c r="NHH317" s="10"/>
      <c r="NHI317" s="10"/>
      <c r="NHJ317" s="10"/>
      <c r="NHK317" s="10"/>
      <c r="NHL317" s="10"/>
      <c r="NHM317" s="10"/>
      <c r="NHN317" s="10"/>
      <c r="NHO317" s="10"/>
      <c r="NHP317" s="10"/>
      <c r="NHQ317" s="10"/>
      <c r="NHR317" s="10"/>
      <c r="NHS317" s="10"/>
      <c r="NHT317" s="10"/>
      <c r="NHU317" s="10"/>
      <c r="NHV317" s="10"/>
      <c r="NHW317" s="10"/>
      <c r="NHX317" s="10"/>
      <c r="NHY317" s="10"/>
      <c r="NHZ317" s="10"/>
      <c r="NIA317" s="10"/>
      <c r="NIB317" s="10"/>
      <c r="NIC317" s="10"/>
      <c r="NID317" s="10"/>
      <c r="NIE317" s="10"/>
      <c r="NIF317" s="10"/>
      <c r="NIG317" s="10"/>
      <c r="NIH317" s="10"/>
      <c r="NII317" s="10"/>
      <c r="NIJ317" s="10"/>
      <c r="NIK317" s="10"/>
      <c r="NIL317" s="10"/>
      <c r="NIM317" s="10"/>
      <c r="NIN317" s="10"/>
      <c r="NIO317" s="10"/>
      <c r="NIP317" s="10"/>
      <c r="NIQ317" s="10"/>
      <c r="NIR317" s="10"/>
      <c r="NIS317" s="10"/>
      <c r="NIT317" s="10"/>
      <c r="NIU317" s="10"/>
      <c r="NIV317" s="10"/>
      <c r="NIW317" s="10"/>
      <c r="NIX317" s="10"/>
      <c r="NIY317" s="10"/>
      <c r="NIZ317" s="10"/>
      <c r="NJA317" s="10"/>
      <c r="NJB317" s="10"/>
      <c r="NJC317" s="10"/>
      <c r="NJD317" s="10"/>
      <c r="NJE317" s="10"/>
      <c r="NJF317" s="10"/>
      <c r="NJG317" s="10"/>
      <c r="NJH317" s="10"/>
      <c r="NJI317" s="10"/>
      <c r="NJJ317" s="10"/>
      <c r="NJK317" s="10"/>
      <c r="NJL317" s="10"/>
      <c r="NJM317" s="10"/>
      <c r="NJN317" s="10"/>
      <c r="NJO317" s="10"/>
      <c r="NJP317" s="10"/>
      <c r="NJQ317" s="10"/>
      <c r="NJR317" s="10"/>
      <c r="NJS317" s="10"/>
      <c r="NJT317" s="10"/>
      <c r="NJU317" s="10"/>
      <c r="NJV317" s="10"/>
      <c r="NJW317" s="10"/>
      <c r="NJX317" s="10"/>
      <c r="NJY317" s="10"/>
      <c r="NJZ317" s="10"/>
      <c r="NKA317" s="10"/>
      <c r="NKB317" s="10"/>
      <c r="NKC317" s="10"/>
      <c r="NKD317" s="10"/>
      <c r="NKE317" s="10"/>
      <c r="NKF317" s="10"/>
      <c r="NKG317" s="10"/>
      <c r="NKH317" s="10"/>
      <c r="NKI317" s="10"/>
      <c r="NKJ317" s="10"/>
      <c r="NKK317" s="10"/>
      <c r="NKL317" s="10"/>
      <c r="NKM317" s="10"/>
      <c r="NKN317" s="10"/>
      <c r="NKO317" s="10"/>
      <c r="NKP317" s="10"/>
      <c r="NKQ317" s="10"/>
      <c r="NKR317" s="10"/>
      <c r="NKS317" s="10"/>
      <c r="NKT317" s="10"/>
      <c r="NKU317" s="10"/>
      <c r="NKV317" s="10"/>
      <c r="NKW317" s="10"/>
      <c r="NKX317" s="10"/>
      <c r="NKY317" s="10"/>
      <c r="NKZ317" s="10"/>
      <c r="NLA317" s="10"/>
      <c r="NLB317" s="10"/>
      <c r="NLC317" s="10"/>
      <c r="NLD317" s="10"/>
      <c r="NLE317" s="10"/>
      <c r="NLF317" s="10"/>
      <c r="NLG317" s="10"/>
      <c r="NLH317" s="10"/>
      <c r="NLI317" s="10"/>
      <c r="NLJ317" s="10"/>
      <c r="NLK317" s="10"/>
      <c r="NLL317" s="10"/>
      <c r="NLM317" s="10"/>
      <c r="NLN317" s="10"/>
      <c r="NLO317" s="10"/>
      <c r="NLP317" s="10"/>
      <c r="NLQ317" s="10"/>
      <c r="NLR317" s="10"/>
      <c r="NLS317" s="10"/>
      <c r="NLT317" s="10"/>
      <c r="NLU317" s="10"/>
      <c r="NLV317" s="10"/>
      <c r="NLW317" s="10"/>
      <c r="NLX317" s="10"/>
      <c r="NLY317" s="10"/>
      <c r="NLZ317" s="10"/>
      <c r="NMA317" s="10"/>
      <c r="NMB317" s="10"/>
      <c r="NMC317" s="10"/>
      <c r="NMD317" s="10"/>
      <c r="NME317" s="10"/>
      <c r="NMF317" s="10"/>
      <c r="NMG317" s="10"/>
      <c r="NMH317" s="10"/>
      <c r="NMI317" s="10"/>
      <c r="NMJ317" s="10"/>
      <c r="NMK317" s="10"/>
      <c r="NML317" s="10"/>
      <c r="NMM317" s="10"/>
      <c r="NMN317" s="10"/>
      <c r="NMO317" s="10"/>
      <c r="NMP317" s="10"/>
      <c r="NMQ317" s="10"/>
      <c r="NMR317" s="10"/>
      <c r="NMS317" s="10"/>
      <c r="NMT317" s="10"/>
      <c r="NMU317" s="10"/>
      <c r="NMV317" s="10"/>
      <c r="NMW317" s="10"/>
      <c r="NMX317" s="10"/>
      <c r="NMY317" s="10"/>
      <c r="NMZ317" s="10"/>
      <c r="NNA317" s="10"/>
      <c r="NNB317" s="10"/>
      <c r="NNC317" s="10"/>
      <c r="NND317" s="10"/>
      <c r="NNE317" s="10"/>
      <c r="NNF317" s="10"/>
      <c r="NNG317" s="10"/>
      <c r="NNH317" s="10"/>
      <c r="NNI317" s="10"/>
      <c r="NNJ317" s="10"/>
      <c r="NNK317" s="10"/>
      <c r="NNL317" s="10"/>
      <c r="NNM317" s="10"/>
      <c r="NNN317" s="10"/>
      <c r="NNO317" s="10"/>
      <c r="NNP317" s="10"/>
      <c r="NNQ317" s="10"/>
      <c r="NNR317" s="10"/>
      <c r="NNS317" s="10"/>
      <c r="NNT317" s="10"/>
      <c r="NNU317" s="10"/>
      <c r="NNV317" s="10"/>
      <c r="NNW317" s="10"/>
      <c r="NNX317" s="10"/>
      <c r="NNY317" s="10"/>
      <c r="NNZ317" s="10"/>
      <c r="NOA317" s="10"/>
      <c r="NOB317" s="10"/>
      <c r="NOC317" s="10"/>
      <c r="NOD317" s="10"/>
      <c r="NOE317" s="10"/>
      <c r="NOF317" s="10"/>
      <c r="NOG317" s="10"/>
      <c r="NOH317" s="10"/>
      <c r="NOI317" s="10"/>
      <c r="NOJ317" s="10"/>
      <c r="NOK317" s="10"/>
      <c r="NOL317" s="10"/>
      <c r="NOM317" s="10"/>
      <c r="NON317" s="10"/>
      <c r="NOO317" s="10"/>
      <c r="NOP317" s="10"/>
      <c r="NOQ317" s="10"/>
      <c r="NOR317" s="10"/>
      <c r="NOS317" s="10"/>
      <c r="NOT317" s="10"/>
      <c r="NOU317" s="10"/>
      <c r="NOV317" s="10"/>
      <c r="NOW317" s="10"/>
      <c r="NOX317" s="10"/>
      <c r="NOY317" s="10"/>
      <c r="NOZ317" s="10"/>
      <c r="NPA317" s="10"/>
      <c r="NPB317" s="10"/>
      <c r="NPC317" s="10"/>
      <c r="NPD317" s="10"/>
      <c r="NPE317" s="10"/>
      <c r="NPF317" s="10"/>
      <c r="NPG317" s="10"/>
      <c r="NPH317" s="10"/>
      <c r="NPI317" s="10"/>
      <c r="NPJ317" s="10"/>
      <c r="NPK317" s="10"/>
      <c r="NPL317" s="10"/>
      <c r="NPM317" s="10"/>
      <c r="NPN317" s="10"/>
      <c r="NPO317" s="10"/>
      <c r="NPP317" s="10"/>
      <c r="NPQ317" s="10"/>
      <c r="NPR317" s="10"/>
      <c r="NPS317" s="10"/>
      <c r="NPT317" s="10"/>
      <c r="NPU317" s="10"/>
      <c r="NPV317" s="10"/>
      <c r="NPW317" s="10"/>
      <c r="NPX317" s="10"/>
      <c r="NPY317" s="10"/>
      <c r="NPZ317" s="10"/>
      <c r="NQA317" s="10"/>
      <c r="NQB317" s="10"/>
      <c r="NQC317" s="10"/>
      <c r="NQD317" s="10"/>
      <c r="NQE317" s="10"/>
      <c r="NQF317" s="10"/>
      <c r="NQG317" s="10"/>
      <c r="NQH317" s="10"/>
      <c r="NQI317" s="10"/>
      <c r="NQJ317" s="10"/>
      <c r="NQK317" s="10"/>
      <c r="NQL317" s="10"/>
      <c r="NQM317" s="10"/>
      <c r="NQN317" s="10"/>
      <c r="NQO317" s="10"/>
      <c r="NQP317" s="10"/>
      <c r="NQQ317" s="10"/>
      <c r="NQR317" s="10"/>
      <c r="NQS317" s="10"/>
      <c r="NQT317" s="10"/>
      <c r="NQU317" s="10"/>
      <c r="NQV317" s="10"/>
      <c r="NQW317" s="10"/>
      <c r="NQX317" s="10"/>
      <c r="NQY317" s="10"/>
      <c r="NQZ317" s="10"/>
      <c r="NRA317" s="10"/>
      <c r="NRB317" s="10"/>
      <c r="NRC317" s="10"/>
      <c r="NRD317" s="10"/>
      <c r="NRE317" s="10"/>
      <c r="NRF317" s="10"/>
      <c r="NRG317" s="10"/>
      <c r="NRH317" s="10"/>
      <c r="NRI317" s="10"/>
      <c r="NRJ317" s="10"/>
      <c r="NRK317" s="10"/>
      <c r="NRL317" s="10"/>
      <c r="NRM317" s="10"/>
      <c r="NRN317" s="10"/>
      <c r="NRO317" s="10"/>
      <c r="NRP317" s="10"/>
      <c r="NRQ317" s="10"/>
      <c r="NRR317" s="10"/>
      <c r="NRS317" s="10"/>
      <c r="NRT317" s="10"/>
      <c r="NRU317" s="10"/>
      <c r="NRV317" s="10"/>
      <c r="NRW317" s="10"/>
      <c r="NRX317" s="10"/>
      <c r="NRY317" s="10"/>
      <c r="NRZ317" s="10"/>
      <c r="NSA317" s="10"/>
      <c r="NSB317" s="10"/>
      <c r="NSC317" s="10"/>
      <c r="NSD317" s="10"/>
      <c r="NSE317" s="10"/>
      <c r="NSF317" s="10"/>
      <c r="NSG317" s="10"/>
      <c r="NSH317" s="10"/>
      <c r="NSI317" s="10"/>
      <c r="NSJ317" s="10"/>
      <c r="NSK317" s="10"/>
      <c r="NSL317" s="10"/>
      <c r="NSM317" s="10"/>
      <c r="NSN317" s="10"/>
      <c r="NSO317" s="10"/>
      <c r="NSP317" s="10"/>
      <c r="NSQ317" s="10"/>
      <c r="NSR317" s="10"/>
      <c r="NSS317" s="10"/>
      <c r="NST317" s="10"/>
      <c r="NSU317" s="10"/>
      <c r="NSV317" s="10"/>
      <c r="NSW317" s="10"/>
      <c r="NSX317" s="10"/>
      <c r="NSY317" s="10"/>
      <c r="NSZ317" s="10"/>
      <c r="NTA317" s="10"/>
      <c r="NTB317" s="10"/>
      <c r="NTC317" s="10"/>
      <c r="NTD317" s="10"/>
      <c r="NTE317" s="10"/>
      <c r="NTF317" s="10"/>
      <c r="NTG317" s="10"/>
      <c r="NTH317" s="10"/>
      <c r="NTI317" s="10"/>
      <c r="NTJ317" s="10"/>
      <c r="NTK317" s="10"/>
      <c r="NTL317" s="10"/>
      <c r="NTM317" s="10"/>
      <c r="NTN317" s="10"/>
      <c r="NTO317" s="10"/>
      <c r="NTP317" s="10"/>
      <c r="NTQ317" s="10"/>
      <c r="NTR317" s="10"/>
      <c r="NTS317" s="10"/>
      <c r="NTT317" s="10"/>
      <c r="NTU317" s="10"/>
      <c r="NTV317" s="10"/>
      <c r="NTW317" s="10"/>
      <c r="NTX317" s="10"/>
      <c r="NTY317" s="10"/>
      <c r="NTZ317" s="10"/>
      <c r="NUA317" s="10"/>
      <c r="NUB317" s="10"/>
      <c r="NUC317" s="10"/>
      <c r="NUD317" s="10"/>
      <c r="NUE317" s="10"/>
      <c r="NUF317" s="10"/>
      <c r="NUG317" s="10"/>
      <c r="NUH317" s="10"/>
      <c r="NUI317" s="10"/>
      <c r="NUJ317" s="10"/>
      <c r="NUK317" s="10"/>
      <c r="NUL317" s="10"/>
      <c r="NUM317" s="10"/>
      <c r="NUN317" s="10"/>
      <c r="NUO317" s="10"/>
      <c r="NUP317" s="10"/>
      <c r="NUQ317" s="10"/>
      <c r="NUR317" s="10"/>
      <c r="NUS317" s="10"/>
      <c r="NUT317" s="10"/>
      <c r="NUU317" s="10"/>
      <c r="NUV317" s="10"/>
      <c r="NUW317" s="10"/>
      <c r="NUX317" s="10"/>
      <c r="NUY317" s="10"/>
      <c r="NUZ317" s="10"/>
      <c r="NVA317" s="10"/>
      <c r="NVB317" s="10"/>
      <c r="NVC317" s="10"/>
      <c r="NVD317" s="10"/>
      <c r="NVE317" s="10"/>
      <c r="NVF317" s="10"/>
      <c r="NVG317" s="10"/>
      <c r="NVH317" s="10"/>
      <c r="NVI317" s="10"/>
      <c r="NVJ317" s="10"/>
      <c r="NVK317" s="10"/>
      <c r="NVL317" s="10"/>
      <c r="NVM317" s="10"/>
      <c r="NVN317" s="10"/>
      <c r="NVO317" s="10"/>
      <c r="NVP317" s="10"/>
      <c r="NVQ317" s="10"/>
      <c r="NVR317" s="10"/>
      <c r="NVS317" s="10"/>
      <c r="NVT317" s="10"/>
      <c r="NVU317" s="10"/>
      <c r="NVV317" s="10"/>
      <c r="NVW317" s="10"/>
      <c r="NVX317" s="10"/>
      <c r="NVY317" s="10"/>
      <c r="NVZ317" s="10"/>
      <c r="NWA317" s="10"/>
      <c r="NWB317" s="10"/>
      <c r="NWC317" s="10"/>
      <c r="NWD317" s="10"/>
      <c r="NWE317" s="10"/>
      <c r="NWF317" s="10"/>
      <c r="NWG317" s="10"/>
      <c r="NWH317" s="10"/>
      <c r="NWI317" s="10"/>
      <c r="NWJ317" s="10"/>
      <c r="NWK317" s="10"/>
      <c r="NWL317" s="10"/>
      <c r="NWM317" s="10"/>
      <c r="NWN317" s="10"/>
      <c r="NWO317" s="10"/>
      <c r="NWP317" s="10"/>
      <c r="NWQ317" s="10"/>
      <c r="NWR317" s="10"/>
      <c r="NWS317" s="10"/>
      <c r="NWT317" s="10"/>
      <c r="NWU317" s="10"/>
      <c r="NWV317" s="10"/>
      <c r="NWW317" s="10"/>
      <c r="NWX317" s="10"/>
      <c r="NWY317" s="10"/>
      <c r="NWZ317" s="10"/>
      <c r="NXA317" s="10"/>
      <c r="NXB317" s="10"/>
      <c r="NXC317" s="10"/>
      <c r="NXD317" s="10"/>
      <c r="NXE317" s="10"/>
      <c r="NXF317" s="10"/>
      <c r="NXG317" s="10"/>
      <c r="NXH317" s="10"/>
      <c r="NXI317" s="10"/>
      <c r="NXJ317" s="10"/>
      <c r="NXK317" s="10"/>
      <c r="NXL317" s="10"/>
      <c r="NXM317" s="10"/>
      <c r="NXN317" s="10"/>
      <c r="NXO317" s="10"/>
      <c r="NXP317" s="10"/>
      <c r="NXQ317" s="10"/>
      <c r="NXR317" s="10"/>
      <c r="NXS317" s="10"/>
      <c r="NXT317" s="10"/>
      <c r="NXU317" s="10"/>
      <c r="NXV317" s="10"/>
      <c r="NXW317" s="10"/>
      <c r="NXX317" s="10"/>
      <c r="NXY317" s="10"/>
      <c r="NXZ317" s="10"/>
      <c r="NYA317" s="10"/>
      <c r="NYB317" s="10"/>
      <c r="NYC317" s="10"/>
      <c r="NYD317" s="10"/>
      <c r="NYE317" s="10"/>
      <c r="NYF317" s="10"/>
      <c r="NYG317" s="10"/>
      <c r="NYH317" s="10"/>
      <c r="NYI317" s="10"/>
      <c r="NYJ317" s="10"/>
      <c r="NYK317" s="10"/>
      <c r="NYL317" s="10"/>
      <c r="NYM317" s="10"/>
      <c r="NYN317" s="10"/>
      <c r="NYO317" s="10"/>
      <c r="NYP317" s="10"/>
      <c r="NYQ317" s="10"/>
      <c r="NYR317" s="10"/>
      <c r="NYS317" s="10"/>
      <c r="NYT317" s="10"/>
      <c r="NYU317" s="10"/>
      <c r="NYV317" s="10"/>
      <c r="NYW317" s="10"/>
      <c r="NYX317" s="10"/>
      <c r="NYY317" s="10"/>
      <c r="NYZ317" s="10"/>
      <c r="NZA317" s="10"/>
      <c r="NZB317" s="10"/>
      <c r="NZC317" s="10"/>
      <c r="NZD317" s="10"/>
      <c r="NZE317" s="10"/>
      <c r="NZF317" s="10"/>
      <c r="NZG317" s="10"/>
      <c r="NZH317" s="10"/>
      <c r="NZI317" s="10"/>
      <c r="NZJ317" s="10"/>
      <c r="NZK317" s="10"/>
      <c r="NZL317" s="10"/>
      <c r="NZM317" s="10"/>
      <c r="NZN317" s="10"/>
      <c r="NZO317" s="10"/>
      <c r="NZP317" s="10"/>
      <c r="NZQ317" s="10"/>
      <c r="NZR317" s="10"/>
      <c r="NZS317" s="10"/>
      <c r="NZT317" s="10"/>
      <c r="NZU317" s="10"/>
      <c r="NZV317" s="10"/>
      <c r="NZW317" s="10"/>
      <c r="NZX317" s="10"/>
      <c r="NZY317" s="10"/>
      <c r="NZZ317" s="10"/>
      <c r="OAA317" s="10"/>
      <c r="OAB317" s="10"/>
      <c r="OAC317" s="10"/>
      <c r="OAD317" s="10"/>
      <c r="OAE317" s="10"/>
      <c r="OAF317" s="10"/>
      <c r="OAG317" s="10"/>
      <c r="OAH317" s="10"/>
      <c r="OAI317" s="10"/>
      <c r="OAJ317" s="10"/>
      <c r="OAK317" s="10"/>
      <c r="OAL317" s="10"/>
      <c r="OAM317" s="10"/>
      <c r="OAN317" s="10"/>
      <c r="OAO317" s="10"/>
      <c r="OAP317" s="10"/>
      <c r="OAQ317" s="10"/>
      <c r="OAR317" s="10"/>
      <c r="OAS317" s="10"/>
      <c r="OAT317" s="10"/>
      <c r="OAU317" s="10"/>
      <c r="OAV317" s="10"/>
      <c r="OAW317" s="10"/>
      <c r="OAX317" s="10"/>
      <c r="OAY317" s="10"/>
      <c r="OAZ317" s="10"/>
      <c r="OBA317" s="10"/>
      <c r="OBB317" s="10"/>
      <c r="OBC317" s="10"/>
      <c r="OBD317" s="10"/>
      <c r="OBE317" s="10"/>
      <c r="OBF317" s="10"/>
      <c r="OBG317" s="10"/>
      <c r="OBH317" s="10"/>
      <c r="OBI317" s="10"/>
      <c r="OBJ317" s="10"/>
      <c r="OBK317" s="10"/>
      <c r="OBL317" s="10"/>
      <c r="OBM317" s="10"/>
      <c r="OBN317" s="10"/>
      <c r="OBO317" s="10"/>
      <c r="OBP317" s="10"/>
      <c r="OBQ317" s="10"/>
      <c r="OBR317" s="10"/>
      <c r="OBS317" s="10"/>
      <c r="OBT317" s="10"/>
      <c r="OBU317" s="10"/>
      <c r="OBV317" s="10"/>
      <c r="OBW317" s="10"/>
      <c r="OBX317" s="10"/>
      <c r="OBY317" s="10"/>
      <c r="OBZ317" s="10"/>
      <c r="OCA317" s="10"/>
      <c r="OCB317" s="10"/>
      <c r="OCC317" s="10"/>
      <c r="OCD317" s="10"/>
      <c r="OCE317" s="10"/>
      <c r="OCF317" s="10"/>
      <c r="OCG317" s="10"/>
      <c r="OCH317" s="10"/>
      <c r="OCI317" s="10"/>
      <c r="OCJ317" s="10"/>
      <c r="OCK317" s="10"/>
      <c r="OCL317" s="10"/>
      <c r="OCM317" s="10"/>
      <c r="OCN317" s="10"/>
      <c r="OCO317" s="10"/>
      <c r="OCP317" s="10"/>
      <c r="OCQ317" s="10"/>
      <c r="OCR317" s="10"/>
      <c r="OCS317" s="10"/>
      <c r="OCT317" s="10"/>
      <c r="OCU317" s="10"/>
      <c r="OCV317" s="10"/>
      <c r="OCW317" s="10"/>
      <c r="OCX317" s="10"/>
      <c r="OCY317" s="10"/>
      <c r="OCZ317" s="10"/>
      <c r="ODA317" s="10"/>
      <c r="ODB317" s="10"/>
      <c r="ODC317" s="10"/>
      <c r="ODD317" s="10"/>
      <c r="ODE317" s="10"/>
      <c r="ODF317" s="10"/>
      <c r="ODG317" s="10"/>
      <c r="ODH317" s="10"/>
      <c r="ODI317" s="10"/>
      <c r="ODJ317" s="10"/>
      <c r="ODK317" s="10"/>
      <c r="ODL317" s="10"/>
      <c r="ODM317" s="10"/>
      <c r="ODN317" s="10"/>
      <c r="ODO317" s="10"/>
      <c r="ODP317" s="10"/>
      <c r="ODQ317" s="10"/>
      <c r="ODR317" s="10"/>
      <c r="ODS317" s="10"/>
      <c r="ODT317" s="10"/>
      <c r="ODU317" s="10"/>
      <c r="ODV317" s="10"/>
      <c r="ODW317" s="10"/>
      <c r="ODX317" s="10"/>
      <c r="ODY317" s="10"/>
      <c r="ODZ317" s="10"/>
      <c r="OEA317" s="10"/>
      <c r="OEB317" s="10"/>
      <c r="OEC317" s="10"/>
      <c r="OED317" s="10"/>
      <c r="OEE317" s="10"/>
      <c r="OEF317" s="10"/>
      <c r="OEG317" s="10"/>
      <c r="OEH317" s="10"/>
      <c r="OEI317" s="10"/>
      <c r="OEJ317" s="10"/>
      <c r="OEK317" s="10"/>
      <c r="OEL317" s="10"/>
      <c r="OEM317" s="10"/>
      <c r="OEN317" s="10"/>
      <c r="OEO317" s="10"/>
      <c r="OEP317" s="10"/>
      <c r="OEQ317" s="10"/>
      <c r="OER317" s="10"/>
      <c r="OES317" s="10"/>
      <c r="OET317" s="10"/>
      <c r="OEU317" s="10"/>
      <c r="OEV317" s="10"/>
      <c r="OEW317" s="10"/>
      <c r="OEX317" s="10"/>
      <c r="OEY317" s="10"/>
      <c r="OEZ317" s="10"/>
      <c r="OFA317" s="10"/>
      <c r="OFB317" s="10"/>
      <c r="OFC317" s="10"/>
      <c r="OFD317" s="10"/>
      <c r="OFE317" s="10"/>
      <c r="OFF317" s="10"/>
      <c r="OFG317" s="10"/>
      <c r="OFH317" s="10"/>
      <c r="OFI317" s="10"/>
      <c r="OFJ317" s="10"/>
      <c r="OFK317" s="10"/>
      <c r="OFL317" s="10"/>
      <c r="OFM317" s="10"/>
      <c r="OFN317" s="10"/>
      <c r="OFO317" s="10"/>
      <c r="OFP317" s="10"/>
      <c r="OFQ317" s="10"/>
      <c r="OFR317" s="10"/>
      <c r="OFS317" s="10"/>
      <c r="OFT317" s="10"/>
      <c r="OFU317" s="10"/>
      <c r="OFV317" s="10"/>
      <c r="OFW317" s="10"/>
      <c r="OFX317" s="10"/>
      <c r="OFY317" s="10"/>
      <c r="OFZ317" s="10"/>
      <c r="OGA317" s="10"/>
      <c r="OGB317" s="10"/>
      <c r="OGC317" s="10"/>
      <c r="OGD317" s="10"/>
      <c r="OGE317" s="10"/>
      <c r="OGF317" s="10"/>
      <c r="OGG317" s="10"/>
      <c r="OGH317" s="10"/>
      <c r="OGI317" s="10"/>
      <c r="OGJ317" s="10"/>
      <c r="OGK317" s="10"/>
      <c r="OGL317" s="10"/>
      <c r="OGM317" s="10"/>
      <c r="OGN317" s="10"/>
      <c r="OGO317" s="10"/>
      <c r="OGP317" s="10"/>
      <c r="OGQ317" s="10"/>
      <c r="OGR317" s="10"/>
      <c r="OGS317" s="10"/>
      <c r="OGT317" s="10"/>
      <c r="OGU317" s="10"/>
      <c r="OGV317" s="10"/>
      <c r="OGW317" s="10"/>
      <c r="OGX317" s="10"/>
      <c r="OGY317" s="10"/>
      <c r="OGZ317" s="10"/>
      <c r="OHA317" s="10"/>
      <c r="OHB317" s="10"/>
      <c r="OHC317" s="10"/>
      <c r="OHD317" s="10"/>
      <c r="OHE317" s="10"/>
      <c r="OHF317" s="10"/>
      <c r="OHG317" s="10"/>
      <c r="OHH317" s="10"/>
      <c r="OHI317" s="10"/>
      <c r="OHJ317" s="10"/>
      <c r="OHK317" s="10"/>
      <c r="OHL317" s="10"/>
      <c r="OHM317" s="10"/>
      <c r="OHN317" s="10"/>
      <c r="OHO317" s="10"/>
      <c r="OHP317" s="10"/>
      <c r="OHQ317" s="10"/>
      <c r="OHR317" s="10"/>
      <c r="OHS317" s="10"/>
      <c r="OHT317" s="10"/>
      <c r="OHU317" s="10"/>
      <c r="OHV317" s="10"/>
      <c r="OHW317" s="10"/>
      <c r="OHX317" s="10"/>
      <c r="OHY317" s="10"/>
      <c r="OHZ317" s="10"/>
      <c r="OIA317" s="10"/>
      <c r="OIB317" s="10"/>
      <c r="OIC317" s="10"/>
      <c r="OID317" s="10"/>
      <c r="OIE317" s="10"/>
      <c r="OIF317" s="10"/>
      <c r="OIG317" s="10"/>
      <c r="OIH317" s="10"/>
      <c r="OII317" s="10"/>
      <c r="OIJ317" s="10"/>
      <c r="OIK317" s="10"/>
      <c r="OIL317" s="10"/>
      <c r="OIM317" s="10"/>
      <c r="OIN317" s="10"/>
      <c r="OIO317" s="10"/>
      <c r="OIP317" s="10"/>
      <c r="OIQ317" s="10"/>
      <c r="OIR317" s="10"/>
      <c r="OIS317" s="10"/>
      <c r="OIT317" s="10"/>
      <c r="OIU317" s="10"/>
      <c r="OIV317" s="10"/>
      <c r="OIW317" s="10"/>
      <c r="OIX317" s="10"/>
      <c r="OIY317" s="10"/>
      <c r="OIZ317" s="10"/>
      <c r="OJA317" s="10"/>
      <c r="OJB317" s="10"/>
      <c r="OJC317" s="10"/>
      <c r="OJD317" s="10"/>
      <c r="OJE317" s="10"/>
      <c r="OJF317" s="10"/>
      <c r="OJG317" s="10"/>
      <c r="OJH317" s="10"/>
      <c r="OJI317" s="10"/>
      <c r="OJJ317" s="10"/>
      <c r="OJK317" s="10"/>
      <c r="OJL317" s="10"/>
      <c r="OJM317" s="10"/>
      <c r="OJN317" s="10"/>
      <c r="OJO317" s="10"/>
      <c r="OJP317" s="10"/>
      <c r="OJQ317" s="10"/>
      <c r="OJR317" s="10"/>
      <c r="OJS317" s="10"/>
      <c r="OJT317" s="10"/>
      <c r="OJU317" s="10"/>
      <c r="OJV317" s="10"/>
      <c r="OJW317" s="10"/>
      <c r="OJX317" s="10"/>
      <c r="OJY317" s="10"/>
      <c r="OJZ317" s="10"/>
      <c r="OKA317" s="10"/>
      <c r="OKB317" s="10"/>
      <c r="OKC317" s="10"/>
      <c r="OKD317" s="10"/>
      <c r="OKE317" s="10"/>
      <c r="OKF317" s="10"/>
      <c r="OKG317" s="10"/>
      <c r="OKH317" s="10"/>
      <c r="OKI317" s="10"/>
      <c r="OKJ317" s="10"/>
      <c r="OKK317" s="10"/>
      <c r="OKL317" s="10"/>
      <c r="OKM317" s="10"/>
      <c r="OKN317" s="10"/>
      <c r="OKO317" s="10"/>
      <c r="OKP317" s="10"/>
      <c r="OKQ317" s="10"/>
      <c r="OKR317" s="10"/>
      <c r="OKS317" s="10"/>
      <c r="OKT317" s="10"/>
      <c r="OKU317" s="10"/>
      <c r="OKV317" s="10"/>
      <c r="OKW317" s="10"/>
      <c r="OKX317" s="10"/>
      <c r="OKY317" s="10"/>
      <c r="OKZ317" s="10"/>
      <c r="OLA317" s="10"/>
      <c r="OLB317" s="10"/>
      <c r="OLC317" s="10"/>
      <c r="OLD317" s="10"/>
      <c r="OLE317" s="10"/>
      <c r="OLF317" s="10"/>
      <c r="OLG317" s="10"/>
      <c r="OLH317" s="10"/>
      <c r="OLI317" s="10"/>
      <c r="OLJ317" s="10"/>
      <c r="OLK317" s="10"/>
      <c r="OLL317" s="10"/>
      <c r="OLM317" s="10"/>
      <c r="OLN317" s="10"/>
      <c r="OLO317" s="10"/>
      <c r="OLP317" s="10"/>
      <c r="OLQ317" s="10"/>
      <c r="OLR317" s="10"/>
      <c r="OLS317" s="10"/>
      <c r="OLT317" s="10"/>
      <c r="OLU317" s="10"/>
      <c r="OLV317" s="10"/>
      <c r="OLW317" s="10"/>
      <c r="OLX317" s="10"/>
      <c r="OLY317" s="10"/>
      <c r="OLZ317" s="10"/>
      <c r="OMA317" s="10"/>
      <c r="OMB317" s="10"/>
      <c r="OMC317" s="10"/>
      <c r="OMD317" s="10"/>
      <c r="OME317" s="10"/>
      <c r="OMF317" s="10"/>
      <c r="OMG317" s="10"/>
      <c r="OMH317" s="10"/>
      <c r="OMI317" s="10"/>
      <c r="OMJ317" s="10"/>
      <c r="OMK317" s="10"/>
      <c r="OML317" s="10"/>
      <c r="OMM317" s="10"/>
      <c r="OMN317" s="10"/>
      <c r="OMO317" s="10"/>
      <c r="OMP317" s="10"/>
      <c r="OMQ317" s="10"/>
      <c r="OMR317" s="10"/>
      <c r="OMS317" s="10"/>
      <c r="OMT317" s="10"/>
      <c r="OMU317" s="10"/>
      <c r="OMV317" s="10"/>
      <c r="OMW317" s="10"/>
      <c r="OMX317" s="10"/>
      <c r="OMY317" s="10"/>
      <c r="OMZ317" s="10"/>
      <c r="ONA317" s="10"/>
      <c r="ONB317" s="10"/>
      <c r="ONC317" s="10"/>
      <c r="OND317" s="10"/>
      <c r="ONE317" s="10"/>
      <c r="ONF317" s="10"/>
      <c r="ONG317" s="10"/>
      <c r="ONH317" s="10"/>
      <c r="ONI317" s="10"/>
      <c r="ONJ317" s="10"/>
      <c r="ONK317" s="10"/>
      <c r="ONL317" s="10"/>
      <c r="ONM317" s="10"/>
      <c r="ONN317" s="10"/>
      <c r="ONO317" s="10"/>
      <c r="ONP317" s="10"/>
      <c r="ONQ317" s="10"/>
      <c r="ONR317" s="10"/>
      <c r="ONS317" s="10"/>
      <c r="ONT317" s="10"/>
      <c r="ONU317" s="10"/>
      <c r="ONV317" s="10"/>
      <c r="ONW317" s="10"/>
      <c r="ONX317" s="10"/>
      <c r="ONY317" s="10"/>
      <c r="ONZ317" s="10"/>
      <c r="OOA317" s="10"/>
      <c r="OOB317" s="10"/>
      <c r="OOC317" s="10"/>
      <c r="OOD317" s="10"/>
      <c r="OOE317" s="10"/>
      <c r="OOF317" s="10"/>
      <c r="OOG317" s="10"/>
      <c r="OOH317" s="10"/>
      <c r="OOI317" s="10"/>
      <c r="OOJ317" s="10"/>
      <c r="OOK317" s="10"/>
      <c r="OOL317" s="10"/>
      <c r="OOM317" s="10"/>
      <c r="OON317" s="10"/>
      <c r="OOO317" s="10"/>
      <c r="OOP317" s="10"/>
      <c r="OOQ317" s="10"/>
      <c r="OOR317" s="10"/>
      <c r="OOS317" s="10"/>
      <c r="OOT317" s="10"/>
      <c r="OOU317" s="10"/>
      <c r="OOV317" s="10"/>
      <c r="OOW317" s="10"/>
      <c r="OOX317" s="10"/>
      <c r="OOY317" s="10"/>
      <c r="OOZ317" s="10"/>
      <c r="OPA317" s="10"/>
      <c r="OPB317" s="10"/>
      <c r="OPC317" s="10"/>
      <c r="OPD317" s="10"/>
      <c r="OPE317" s="10"/>
      <c r="OPF317" s="10"/>
      <c r="OPG317" s="10"/>
      <c r="OPH317" s="10"/>
      <c r="OPI317" s="10"/>
      <c r="OPJ317" s="10"/>
      <c r="OPK317" s="10"/>
      <c r="OPL317" s="10"/>
      <c r="OPM317" s="10"/>
      <c r="OPN317" s="10"/>
      <c r="OPO317" s="10"/>
      <c r="OPP317" s="10"/>
      <c r="OPQ317" s="10"/>
      <c r="OPR317" s="10"/>
      <c r="OPS317" s="10"/>
      <c r="OPT317" s="10"/>
      <c r="OPU317" s="10"/>
      <c r="OPV317" s="10"/>
      <c r="OPW317" s="10"/>
      <c r="OPX317" s="10"/>
      <c r="OPY317" s="10"/>
      <c r="OPZ317" s="10"/>
      <c r="OQA317" s="10"/>
      <c r="OQB317" s="10"/>
      <c r="OQC317" s="10"/>
      <c r="OQD317" s="10"/>
      <c r="OQE317" s="10"/>
      <c r="OQF317" s="10"/>
      <c r="OQG317" s="10"/>
      <c r="OQH317" s="10"/>
      <c r="OQI317" s="10"/>
      <c r="OQJ317" s="10"/>
      <c r="OQK317" s="10"/>
      <c r="OQL317" s="10"/>
      <c r="OQM317" s="10"/>
      <c r="OQN317" s="10"/>
      <c r="OQO317" s="10"/>
      <c r="OQP317" s="10"/>
      <c r="OQQ317" s="10"/>
      <c r="OQR317" s="10"/>
      <c r="OQS317" s="10"/>
      <c r="OQT317" s="10"/>
      <c r="OQU317" s="10"/>
      <c r="OQV317" s="10"/>
      <c r="OQW317" s="10"/>
      <c r="OQX317" s="10"/>
      <c r="OQY317" s="10"/>
      <c r="OQZ317" s="10"/>
      <c r="ORA317" s="10"/>
      <c r="ORB317" s="10"/>
      <c r="ORC317" s="10"/>
      <c r="ORD317" s="10"/>
      <c r="ORE317" s="10"/>
      <c r="ORF317" s="10"/>
      <c r="ORG317" s="10"/>
      <c r="ORH317" s="10"/>
      <c r="ORI317" s="10"/>
      <c r="ORJ317" s="10"/>
      <c r="ORK317" s="10"/>
      <c r="ORL317" s="10"/>
      <c r="ORM317" s="10"/>
      <c r="ORN317" s="10"/>
      <c r="ORO317" s="10"/>
      <c r="ORP317" s="10"/>
      <c r="ORQ317" s="10"/>
      <c r="ORR317" s="10"/>
      <c r="ORS317" s="10"/>
      <c r="ORT317" s="10"/>
      <c r="ORU317" s="10"/>
      <c r="ORV317" s="10"/>
      <c r="ORW317" s="10"/>
      <c r="ORX317" s="10"/>
      <c r="ORY317" s="10"/>
      <c r="ORZ317" s="10"/>
      <c r="OSA317" s="10"/>
      <c r="OSB317" s="10"/>
      <c r="OSC317" s="10"/>
      <c r="OSD317" s="10"/>
      <c r="OSE317" s="10"/>
      <c r="OSF317" s="10"/>
      <c r="OSG317" s="10"/>
      <c r="OSH317" s="10"/>
      <c r="OSI317" s="10"/>
      <c r="OSJ317" s="10"/>
      <c r="OSK317" s="10"/>
      <c r="OSL317" s="10"/>
      <c r="OSM317" s="10"/>
      <c r="OSN317" s="10"/>
      <c r="OSO317" s="10"/>
      <c r="OSP317" s="10"/>
      <c r="OSQ317" s="10"/>
      <c r="OSR317" s="10"/>
      <c r="OSS317" s="10"/>
      <c r="OST317" s="10"/>
      <c r="OSU317" s="10"/>
      <c r="OSV317" s="10"/>
      <c r="OSW317" s="10"/>
      <c r="OSX317" s="10"/>
      <c r="OSY317" s="10"/>
      <c r="OSZ317" s="10"/>
      <c r="OTA317" s="10"/>
      <c r="OTB317" s="10"/>
      <c r="OTC317" s="10"/>
      <c r="OTD317" s="10"/>
      <c r="OTE317" s="10"/>
      <c r="OTF317" s="10"/>
      <c r="OTG317" s="10"/>
      <c r="OTH317" s="10"/>
      <c r="OTI317" s="10"/>
      <c r="OTJ317" s="10"/>
      <c r="OTK317" s="10"/>
      <c r="OTL317" s="10"/>
      <c r="OTM317" s="10"/>
      <c r="OTN317" s="10"/>
      <c r="OTO317" s="10"/>
      <c r="OTP317" s="10"/>
      <c r="OTQ317" s="10"/>
      <c r="OTR317" s="10"/>
      <c r="OTS317" s="10"/>
      <c r="OTT317" s="10"/>
      <c r="OTU317" s="10"/>
      <c r="OTV317" s="10"/>
      <c r="OTW317" s="10"/>
      <c r="OTX317" s="10"/>
      <c r="OTY317" s="10"/>
      <c r="OTZ317" s="10"/>
      <c r="OUA317" s="10"/>
      <c r="OUB317" s="10"/>
      <c r="OUC317" s="10"/>
      <c r="OUD317" s="10"/>
      <c r="OUE317" s="10"/>
      <c r="OUF317" s="10"/>
      <c r="OUG317" s="10"/>
      <c r="OUH317" s="10"/>
      <c r="OUI317" s="10"/>
      <c r="OUJ317" s="10"/>
      <c r="OUK317" s="10"/>
      <c r="OUL317" s="10"/>
      <c r="OUM317" s="10"/>
      <c r="OUN317" s="10"/>
      <c r="OUO317" s="10"/>
      <c r="OUP317" s="10"/>
      <c r="OUQ317" s="10"/>
      <c r="OUR317" s="10"/>
      <c r="OUS317" s="10"/>
      <c r="OUT317" s="10"/>
      <c r="OUU317" s="10"/>
      <c r="OUV317" s="10"/>
      <c r="OUW317" s="10"/>
      <c r="OUX317" s="10"/>
      <c r="OUY317" s="10"/>
      <c r="OUZ317" s="10"/>
      <c r="OVA317" s="10"/>
      <c r="OVB317" s="10"/>
      <c r="OVC317" s="10"/>
      <c r="OVD317" s="10"/>
      <c r="OVE317" s="10"/>
      <c r="OVF317" s="10"/>
      <c r="OVG317" s="10"/>
      <c r="OVH317" s="10"/>
      <c r="OVI317" s="10"/>
      <c r="OVJ317" s="10"/>
      <c r="OVK317" s="10"/>
      <c r="OVL317" s="10"/>
      <c r="OVM317" s="10"/>
      <c r="OVN317" s="10"/>
      <c r="OVO317" s="10"/>
      <c r="OVP317" s="10"/>
      <c r="OVQ317" s="10"/>
      <c r="OVR317" s="10"/>
      <c r="OVS317" s="10"/>
      <c r="OVT317" s="10"/>
      <c r="OVU317" s="10"/>
      <c r="OVV317" s="10"/>
      <c r="OVW317" s="10"/>
      <c r="OVX317" s="10"/>
      <c r="OVY317" s="10"/>
      <c r="OVZ317" s="10"/>
      <c r="OWA317" s="10"/>
      <c r="OWB317" s="10"/>
      <c r="OWC317" s="10"/>
      <c r="OWD317" s="10"/>
      <c r="OWE317" s="10"/>
      <c r="OWF317" s="10"/>
      <c r="OWG317" s="10"/>
      <c r="OWH317" s="10"/>
      <c r="OWI317" s="10"/>
      <c r="OWJ317" s="10"/>
      <c r="OWK317" s="10"/>
      <c r="OWL317" s="10"/>
      <c r="OWM317" s="10"/>
      <c r="OWN317" s="10"/>
      <c r="OWO317" s="10"/>
      <c r="OWP317" s="10"/>
      <c r="OWQ317" s="10"/>
      <c r="OWR317" s="10"/>
      <c r="OWS317" s="10"/>
      <c r="OWT317" s="10"/>
      <c r="OWU317" s="10"/>
      <c r="OWV317" s="10"/>
      <c r="OWW317" s="10"/>
      <c r="OWX317" s="10"/>
      <c r="OWY317" s="10"/>
      <c r="OWZ317" s="10"/>
      <c r="OXA317" s="10"/>
      <c r="OXB317" s="10"/>
      <c r="OXC317" s="10"/>
      <c r="OXD317" s="10"/>
      <c r="OXE317" s="10"/>
      <c r="OXF317" s="10"/>
      <c r="OXG317" s="10"/>
      <c r="OXH317" s="10"/>
      <c r="OXI317" s="10"/>
      <c r="OXJ317" s="10"/>
      <c r="OXK317" s="10"/>
      <c r="OXL317" s="10"/>
      <c r="OXM317" s="10"/>
      <c r="OXN317" s="10"/>
      <c r="OXO317" s="10"/>
      <c r="OXP317" s="10"/>
      <c r="OXQ317" s="10"/>
      <c r="OXR317" s="10"/>
      <c r="OXS317" s="10"/>
      <c r="OXT317" s="10"/>
      <c r="OXU317" s="10"/>
      <c r="OXV317" s="10"/>
      <c r="OXW317" s="10"/>
      <c r="OXX317" s="10"/>
      <c r="OXY317" s="10"/>
      <c r="OXZ317" s="10"/>
      <c r="OYA317" s="10"/>
      <c r="OYB317" s="10"/>
      <c r="OYC317" s="10"/>
      <c r="OYD317" s="10"/>
      <c r="OYE317" s="10"/>
      <c r="OYF317" s="10"/>
      <c r="OYG317" s="10"/>
      <c r="OYH317" s="10"/>
      <c r="OYI317" s="10"/>
      <c r="OYJ317" s="10"/>
      <c r="OYK317" s="10"/>
      <c r="OYL317" s="10"/>
      <c r="OYM317" s="10"/>
      <c r="OYN317" s="10"/>
      <c r="OYO317" s="10"/>
      <c r="OYP317" s="10"/>
      <c r="OYQ317" s="10"/>
      <c r="OYR317" s="10"/>
      <c r="OYS317" s="10"/>
      <c r="OYT317" s="10"/>
      <c r="OYU317" s="10"/>
      <c r="OYV317" s="10"/>
      <c r="OYW317" s="10"/>
      <c r="OYX317" s="10"/>
      <c r="OYY317" s="10"/>
      <c r="OYZ317" s="10"/>
      <c r="OZA317" s="10"/>
      <c r="OZB317" s="10"/>
      <c r="OZC317" s="10"/>
      <c r="OZD317" s="10"/>
      <c r="OZE317" s="10"/>
      <c r="OZF317" s="10"/>
      <c r="OZG317" s="10"/>
      <c r="OZH317" s="10"/>
      <c r="OZI317" s="10"/>
      <c r="OZJ317" s="10"/>
      <c r="OZK317" s="10"/>
      <c r="OZL317" s="10"/>
      <c r="OZM317" s="10"/>
      <c r="OZN317" s="10"/>
      <c r="OZO317" s="10"/>
      <c r="OZP317" s="10"/>
      <c r="OZQ317" s="10"/>
      <c r="OZR317" s="10"/>
      <c r="OZS317" s="10"/>
      <c r="OZT317" s="10"/>
      <c r="OZU317" s="10"/>
      <c r="OZV317" s="10"/>
      <c r="OZW317" s="10"/>
      <c r="OZX317" s="10"/>
      <c r="OZY317" s="10"/>
      <c r="OZZ317" s="10"/>
      <c r="PAA317" s="10"/>
      <c r="PAB317" s="10"/>
      <c r="PAC317" s="10"/>
      <c r="PAD317" s="10"/>
      <c r="PAE317" s="10"/>
      <c r="PAF317" s="10"/>
      <c r="PAG317" s="10"/>
      <c r="PAH317" s="10"/>
      <c r="PAI317" s="10"/>
      <c r="PAJ317" s="10"/>
      <c r="PAK317" s="10"/>
      <c r="PAL317" s="10"/>
      <c r="PAM317" s="10"/>
      <c r="PAN317" s="10"/>
      <c r="PAO317" s="10"/>
      <c r="PAP317" s="10"/>
      <c r="PAQ317" s="10"/>
      <c r="PAR317" s="10"/>
      <c r="PAS317" s="10"/>
      <c r="PAT317" s="10"/>
      <c r="PAU317" s="10"/>
      <c r="PAV317" s="10"/>
      <c r="PAW317" s="10"/>
      <c r="PAX317" s="10"/>
      <c r="PAY317" s="10"/>
      <c r="PAZ317" s="10"/>
      <c r="PBA317" s="10"/>
      <c r="PBB317" s="10"/>
      <c r="PBC317" s="10"/>
      <c r="PBD317" s="10"/>
      <c r="PBE317" s="10"/>
      <c r="PBF317" s="10"/>
      <c r="PBG317" s="10"/>
      <c r="PBH317" s="10"/>
      <c r="PBI317" s="10"/>
      <c r="PBJ317" s="10"/>
      <c r="PBK317" s="10"/>
      <c r="PBL317" s="10"/>
      <c r="PBM317" s="10"/>
      <c r="PBN317" s="10"/>
      <c r="PBO317" s="10"/>
      <c r="PBP317" s="10"/>
      <c r="PBQ317" s="10"/>
      <c r="PBR317" s="10"/>
      <c r="PBS317" s="10"/>
      <c r="PBT317" s="10"/>
      <c r="PBU317" s="10"/>
      <c r="PBV317" s="10"/>
      <c r="PBW317" s="10"/>
      <c r="PBX317" s="10"/>
      <c r="PBY317" s="10"/>
      <c r="PBZ317" s="10"/>
      <c r="PCA317" s="10"/>
      <c r="PCB317" s="10"/>
      <c r="PCC317" s="10"/>
      <c r="PCD317" s="10"/>
      <c r="PCE317" s="10"/>
      <c r="PCF317" s="10"/>
      <c r="PCG317" s="10"/>
      <c r="PCH317" s="10"/>
      <c r="PCI317" s="10"/>
      <c r="PCJ317" s="10"/>
      <c r="PCK317" s="10"/>
      <c r="PCL317" s="10"/>
      <c r="PCM317" s="10"/>
      <c r="PCN317" s="10"/>
      <c r="PCO317" s="10"/>
      <c r="PCP317" s="10"/>
      <c r="PCQ317" s="10"/>
      <c r="PCR317" s="10"/>
      <c r="PCS317" s="10"/>
      <c r="PCT317" s="10"/>
      <c r="PCU317" s="10"/>
      <c r="PCV317" s="10"/>
      <c r="PCW317" s="10"/>
      <c r="PCX317" s="10"/>
      <c r="PCY317" s="10"/>
      <c r="PCZ317" s="10"/>
      <c r="PDA317" s="10"/>
      <c r="PDB317" s="10"/>
      <c r="PDC317" s="10"/>
      <c r="PDD317" s="10"/>
      <c r="PDE317" s="10"/>
      <c r="PDF317" s="10"/>
      <c r="PDG317" s="10"/>
      <c r="PDH317" s="10"/>
      <c r="PDI317" s="10"/>
      <c r="PDJ317" s="10"/>
      <c r="PDK317" s="10"/>
      <c r="PDL317" s="10"/>
      <c r="PDM317" s="10"/>
      <c r="PDN317" s="10"/>
      <c r="PDO317" s="10"/>
      <c r="PDP317" s="10"/>
      <c r="PDQ317" s="10"/>
      <c r="PDR317" s="10"/>
      <c r="PDS317" s="10"/>
      <c r="PDT317" s="10"/>
      <c r="PDU317" s="10"/>
      <c r="PDV317" s="10"/>
      <c r="PDW317" s="10"/>
      <c r="PDX317" s="10"/>
      <c r="PDY317" s="10"/>
      <c r="PDZ317" s="10"/>
      <c r="PEA317" s="10"/>
      <c r="PEB317" s="10"/>
      <c r="PEC317" s="10"/>
      <c r="PED317" s="10"/>
      <c r="PEE317" s="10"/>
      <c r="PEF317" s="10"/>
      <c r="PEG317" s="10"/>
      <c r="PEH317" s="10"/>
      <c r="PEI317" s="10"/>
      <c r="PEJ317" s="10"/>
      <c r="PEK317" s="10"/>
      <c r="PEL317" s="10"/>
      <c r="PEM317" s="10"/>
      <c r="PEN317" s="10"/>
      <c r="PEO317" s="10"/>
      <c r="PEP317" s="10"/>
      <c r="PEQ317" s="10"/>
      <c r="PER317" s="10"/>
      <c r="PES317" s="10"/>
      <c r="PET317" s="10"/>
      <c r="PEU317" s="10"/>
      <c r="PEV317" s="10"/>
      <c r="PEW317" s="10"/>
      <c r="PEX317" s="10"/>
      <c r="PEY317" s="10"/>
      <c r="PEZ317" s="10"/>
      <c r="PFA317" s="10"/>
      <c r="PFB317" s="10"/>
      <c r="PFC317" s="10"/>
      <c r="PFD317" s="10"/>
      <c r="PFE317" s="10"/>
      <c r="PFF317" s="10"/>
      <c r="PFG317" s="10"/>
      <c r="PFH317" s="10"/>
      <c r="PFI317" s="10"/>
      <c r="PFJ317" s="10"/>
      <c r="PFK317" s="10"/>
      <c r="PFL317" s="10"/>
      <c r="PFM317" s="10"/>
      <c r="PFN317" s="10"/>
      <c r="PFO317" s="10"/>
      <c r="PFP317" s="10"/>
      <c r="PFQ317" s="10"/>
      <c r="PFR317" s="10"/>
      <c r="PFS317" s="10"/>
      <c r="PFT317" s="10"/>
      <c r="PFU317" s="10"/>
      <c r="PFV317" s="10"/>
      <c r="PFW317" s="10"/>
      <c r="PFX317" s="10"/>
      <c r="PFY317" s="10"/>
      <c r="PFZ317" s="10"/>
      <c r="PGA317" s="10"/>
      <c r="PGB317" s="10"/>
      <c r="PGC317" s="10"/>
      <c r="PGD317" s="10"/>
      <c r="PGE317" s="10"/>
      <c r="PGF317" s="10"/>
      <c r="PGG317" s="10"/>
      <c r="PGH317" s="10"/>
      <c r="PGI317" s="10"/>
      <c r="PGJ317" s="10"/>
      <c r="PGK317" s="10"/>
      <c r="PGL317" s="10"/>
      <c r="PGM317" s="10"/>
      <c r="PGN317" s="10"/>
      <c r="PGO317" s="10"/>
      <c r="PGP317" s="10"/>
      <c r="PGQ317" s="10"/>
      <c r="PGR317" s="10"/>
      <c r="PGS317" s="10"/>
      <c r="PGT317" s="10"/>
      <c r="PGU317" s="10"/>
      <c r="PGV317" s="10"/>
      <c r="PGW317" s="10"/>
      <c r="PGX317" s="10"/>
      <c r="PGY317" s="10"/>
      <c r="PGZ317" s="10"/>
      <c r="PHA317" s="10"/>
      <c r="PHB317" s="10"/>
      <c r="PHC317" s="10"/>
      <c r="PHD317" s="10"/>
      <c r="PHE317" s="10"/>
      <c r="PHF317" s="10"/>
      <c r="PHG317" s="10"/>
      <c r="PHH317" s="10"/>
      <c r="PHI317" s="10"/>
      <c r="PHJ317" s="10"/>
      <c r="PHK317" s="10"/>
      <c r="PHL317" s="10"/>
      <c r="PHM317" s="10"/>
      <c r="PHN317" s="10"/>
      <c r="PHO317" s="10"/>
      <c r="PHP317" s="10"/>
      <c r="PHQ317" s="10"/>
      <c r="PHR317" s="10"/>
      <c r="PHS317" s="10"/>
      <c r="PHT317" s="10"/>
      <c r="PHU317" s="10"/>
      <c r="PHV317" s="10"/>
      <c r="PHW317" s="10"/>
      <c r="PHX317" s="10"/>
      <c r="PHY317" s="10"/>
      <c r="PHZ317" s="10"/>
      <c r="PIA317" s="10"/>
      <c r="PIB317" s="10"/>
      <c r="PIC317" s="10"/>
      <c r="PID317" s="10"/>
      <c r="PIE317" s="10"/>
      <c r="PIF317" s="10"/>
      <c r="PIG317" s="10"/>
      <c r="PIH317" s="10"/>
      <c r="PII317" s="10"/>
      <c r="PIJ317" s="10"/>
      <c r="PIK317" s="10"/>
      <c r="PIL317" s="10"/>
      <c r="PIM317" s="10"/>
      <c r="PIN317" s="10"/>
      <c r="PIO317" s="10"/>
      <c r="PIP317" s="10"/>
      <c r="PIQ317" s="10"/>
      <c r="PIR317" s="10"/>
      <c r="PIS317" s="10"/>
      <c r="PIT317" s="10"/>
      <c r="PIU317" s="10"/>
      <c r="PIV317" s="10"/>
      <c r="PIW317" s="10"/>
      <c r="PIX317" s="10"/>
      <c r="PIY317" s="10"/>
      <c r="PIZ317" s="10"/>
      <c r="PJA317" s="10"/>
      <c r="PJB317" s="10"/>
      <c r="PJC317" s="10"/>
      <c r="PJD317" s="10"/>
      <c r="PJE317" s="10"/>
      <c r="PJF317" s="10"/>
      <c r="PJG317" s="10"/>
      <c r="PJH317" s="10"/>
      <c r="PJI317" s="10"/>
      <c r="PJJ317" s="10"/>
      <c r="PJK317" s="10"/>
      <c r="PJL317" s="10"/>
      <c r="PJM317" s="10"/>
      <c r="PJN317" s="10"/>
      <c r="PJO317" s="10"/>
      <c r="PJP317" s="10"/>
      <c r="PJQ317" s="10"/>
      <c r="PJR317" s="10"/>
      <c r="PJS317" s="10"/>
      <c r="PJT317" s="10"/>
      <c r="PJU317" s="10"/>
      <c r="PJV317" s="10"/>
      <c r="PJW317" s="10"/>
      <c r="PJX317" s="10"/>
      <c r="PJY317" s="10"/>
      <c r="PJZ317" s="10"/>
      <c r="PKA317" s="10"/>
      <c r="PKB317" s="10"/>
      <c r="PKC317" s="10"/>
      <c r="PKD317" s="10"/>
      <c r="PKE317" s="10"/>
      <c r="PKF317" s="10"/>
      <c r="PKG317" s="10"/>
      <c r="PKH317" s="10"/>
      <c r="PKI317" s="10"/>
      <c r="PKJ317" s="10"/>
      <c r="PKK317" s="10"/>
      <c r="PKL317" s="10"/>
      <c r="PKM317" s="10"/>
      <c r="PKN317" s="10"/>
      <c r="PKO317" s="10"/>
      <c r="PKP317" s="10"/>
      <c r="PKQ317" s="10"/>
      <c r="PKR317" s="10"/>
      <c r="PKS317" s="10"/>
      <c r="PKT317" s="10"/>
      <c r="PKU317" s="10"/>
      <c r="PKV317" s="10"/>
      <c r="PKW317" s="10"/>
      <c r="PKX317" s="10"/>
      <c r="PKY317" s="10"/>
      <c r="PKZ317" s="10"/>
      <c r="PLA317" s="10"/>
      <c r="PLB317" s="10"/>
      <c r="PLC317" s="10"/>
      <c r="PLD317" s="10"/>
      <c r="PLE317" s="10"/>
      <c r="PLF317" s="10"/>
      <c r="PLG317" s="10"/>
      <c r="PLH317" s="10"/>
      <c r="PLI317" s="10"/>
      <c r="PLJ317" s="10"/>
      <c r="PLK317" s="10"/>
      <c r="PLL317" s="10"/>
      <c r="PLM317" s="10"/>
      <c r="PLN317" s="10"/>
      <c r="PLO317" s="10"/>
      <c r="PLP317" s="10"/>
      <c r="PLQ317" s="10"/>
      <c r="PLR317" s="10"/>
      <c r="PLS317" s="10"/>
      <c r="PLT317" s="10"/>
      <c r="PLU317" s="10"/>
      <c r="PLV317" s="10"/>
      <c r="PLW317" s="10"/>
      <c r="PLX317" s="10"/>
      <c r="PLY317" s="10"/>
      <c r="PLZ317" s="10"/>
      <c r="PMA317" s="10"/>
      <c r="PMB317" s="10"/>
      <c r="PMC317" s="10"/>
      <c r="PMD317" s="10"/>
      <c r="PME317" s="10"/>
      <c r="PMF317" s="10"/>
      <c r="PMG317" s="10"/>
      <c r="PMH317" s="10"/>
      <c r="PMI317" s="10"/>
      <c r="PMJ317" s="10"/>
      <c r="PMK317" s="10"/>
      <c r="PML317" s="10"/>
      <c r="PMM317" s="10"/>
      <c r="PMN317" s="10"/>
      <c r="PMO317" s="10"/>
      <c r="PMP317" s="10"/>
      <c r="PMQ317" s="10"/>
      <c r="PMR317" s="10"/>
      <c r="PMS317" s="10"/>
      <c r="PMT317" s="10"/>
      <c r="PMU317" s="10"/>
      <c r="PMV317" s="10"/>
      <c r="PMW317" s="10"/>
      <c r="PMX317" s="10"/>
      <c r="PMY317" s="10"/>
      <c r="PMZ317" s="10"/>
      <c r="PNA317" s="10"/>
      <c r="PNB317" s="10"/>
      <c r="PNC317" s="10"/>
      <c r="PND317" s="10"/>
      <c r="PNE317" s="10"/>
      <c r="PNF317" s="10"/>
      <c r="PNG317" s="10"/>
      <c r="PNH317" s="10"/>
      <c r="PNI317" s="10"/>
      <c r="PNJ317" s="10"/>
      <c r="PNK317" s="10"/>
      <c r="PNL317" s="10"/>
      <c r="PNM317" s="10"/>
      <c r="PNN317" s="10"/>
      <c r="PNO317" s="10"/>
      <c r="PNP317" s="10"/>
      <c r="PNQ317" s="10"/>
      <c r="PNR317" s="10"/>
      <c r="PNS317" s="10"/>
      <c r="PNT317" s="10"/>
      <c r="PNU317" s="10"/>
      <c r="PNV317" s="10"/>
      <c r="PNW317" s="10"/>
      <c r="PNX317" s="10"/>
      <c r="PNY317" s="10"/>
      <c r="PNZ317" s="10"/>
      <c r="POA317" s="10"/>
      <c r="POB317" s="10"/>
      <c r="POC317" s="10"/>
      <c r="POD317" s="10"/>
      <c r="POE317" s="10"/>
      <c r="POF317" s="10"/>
      <c r="POG317" s="10"/>
      <c r="POH317" s="10"/>
      <c r="POI317" s="10"/>
      <c r="POJ317" s="10"/>
      <c r="POK317" s="10"/>
      <c r="POL317" s="10"/>
      <c r="POM317" s="10"/>
      <c r="PON317" s="10"/>
      <c r="POO317" s="10"/>
      <c r="POP317" s="10"/>
      <c r="POQ317" s="10"/>
      <c r="POR317" s="10"/>
      <c r="POS317" s="10"/>
      <c r="POT317" s="10"/>
      <c r="POU317" s="10"/>
      <c r="POV317" s="10"/>
      <c r="POW317" s="10"/>
      <c r="POX317" s="10"/>
      <c r="POY317" s="10"/>
      <c r="POZ317" s="10"/>
      <c r="PPA317" s="10"/>
      <c r="PPB317" s="10"/>
      <c r="PPC317" s="10"/>
      <c r="PPD317" s="10"/>
      <c r="PPE317" s="10"/>
      <c r="PPF317" s="10"/>
      <c r="PPG317" s="10"/>
      <c r="PPH317" s="10"/>
      <c r="PPI317" s="10"/>
      <c r="PPJ317" s="10"/>
      <c r="PPK317" s="10"/>
      <c r="PPL317" s="10"/>
      <c r="PPM317" s="10"/>
      <c r="PPN317" s="10"/>
      <c r="PPO317" s="10"/>
      <c r="PPP317" s="10"/>
      <c r="PPQ317" s="10"/>
      <c r="PPR317" s="10"/>
      <c r="PPS317" s="10"/>
      <c r="PPT317" s="10"/>
      <c r="PPU317" s="10"/>
      <c r="PPV317" s="10"/>
      <c r="PPW317" s="10"/>
      <c r="PPX317" s="10"/>
      <c r="PPY317" s="10"/>
      <c r="PPZ317" s="10"/>
      <c r="PQA317" s="10"/>
      <c r="PQB317" s="10"/>
      <c r="PQC317" s="10"/>
      <c r="PQD317" s="10"/>
      <c r="PQE317" s="10"/>
      <c r="PQF317" s="10"/>
      <c r="PQG317" s="10"/>
      <c r="PQH317" s="10"/>
      <c r="PQI317" s="10"/>
      <c r="PQJ317" s="10"/>
      <c r="PQK317" s="10"/>
      <c r="PQL317" s="10"/>
      <c r="PQM317" s="10"/>
      <c r="PQN317" s="10"/>
      <c r="PQO317" s="10"/>
      <c r="PQP317" s="10"/>
      <c r="PQQ317" s="10"/>
      <c r="PQR317" s="10"/>
      <c r="PQS317" s="10"/>
      <c r="PQT317" s="10"/>
      <c r="PQU317" s="10"/>
      <c r="PQV317" s="10"/>
      <c r="PQW317" s="10"/>
      <c r="PQX317" s="10"/>
      <c r="PQY317" s="10"/>
      <c r="PQZ317" s="10"/>
      <c r="PRA317" s="10"/>
      <c r="PRB317" s="10"/>
      <c r="PRC317" s="10"/>
      <c r="PRD317" s="10"/>
      <c r="PRE317" s="10"/>
      <c r="PRF317" s="10"/>
      <c r="PRG317" s="10"/>
      <c r="PRH317" s="10"/>
      <c r="PRI317" s="10"/>
      <c r="PRJ317" s="10"/>
      <c r="PRK317" s="10"/>
      <c r="PRL317" s="10"/>
      <c r="PRM317" s="10"/>
      <c r="PRN317" s="10"/>
      <c r="PRO317" s="10"/>
      <c r="PRP317" s="10"/>
      <c r="PRQ317" s="10"/>
      <c r="PRR317" s="10"/>
      <c r="PRS317" s="10"/>
      <c r="PRT317" s="10"/>
      <c r="PRU317" s="10"/>
      <c r="PRV317" s="10"/>
      <c r="PRW317" s="10"/>
      <c r="PRX317" s="10"/>
      <c r="PRY317" s="10"/>
      <c r="PRZ317" s="10"/>
      <c r="PSA317" s="10"/>
      <c r="PSB317" s="10"/>
      <c r="PSC317" s="10"/>
      <c r="PSD317" s="10"/>
      <c r="PSE317" s="10"/>
      <c r="PSF317" s="10"/>
      <c r="PSG317" s="10"/>
      <c r="PSH317" s="10"/>
      <c r="PSI317" s="10"/>
      <c r="PSJ317" s="10"/>
      <c r="PSK317" s="10"/>
      <c r="PSL317" s="10"/>
      <c r="PSM317" s="10"/>
      <c r="PSN317" s="10"/>
      <c r="PSO317" s="10"/>
      <c r="PSP317" s="10"/>
      <c r="PSQ317" s="10"/>
      <c r="PSR317" s="10"/>
      <c r="PSS317" s="10"/>
      <c r="PST317" s="10"/>
      <c r="PSU317" s="10"/>
      <c r="PSV317" s="10"/>
      <c r="PSW317" s="10"/>
      <c r="PSX317" s="10"/>
      <c r="PSY317" s="10"/>
      <c r="PSZ317" s="10"/>
      <c r="PTA317" s="10"/>
      <c r="PTB317" s="10"/>
      <c r="PTC317" s="10"/>
      <c r="PTD317" s="10"/>
      <c r="PTE317" s="10"/>
      <c r="PTF317" s="10"/>
      <c r="PTG317" s="10"/>
      <c r="PTH317" s="10"/>
      <c r="PTI317" s="10"/>
      <c r="PTJ317" s="10"/>
      <c r="PTK317" s="10"/>
      <c r="PTL317" s="10"/>
      <c r="PTM317" s="10"/>
      <c r="PTN317" s="10"/>
      <c r="PTO317" s="10"/>
      <c r="PTP317" s="10"/>
      <c r="PTQ317" s="10"/>
      <c r="PTR317" s="10"/>
      <c r="PTS317" s="10"/>
      <c r="PTT317" s="10"/>
      <c r="PTU317" s="10"/>
      <c r="PTV317" s="10"/>
      <c r="PTW317" s="10"/>
      <c r="PTX317" s="10"/>
      <c r="PTY317" s="10"/>
      <c r="PTZ317" s="10"/>
      <c r="PUA317" s="10"/>
      <c r="PUB317" s="10"/>
      <c r="PUC317" s="10"/>
      <c r="PUD317" s="10"/>
      <c r="PUE317" s="10"/>
      <c r="PUF317" s="10"/>
      <c r="PUG317" s="10"/>
      <c r="PUH317" s="10"/>
      <c r="PUI317" s="10"/>
      <c r="PUJ317" s="10"/>
      <c r="PUK317" s="10"/>
      <c r="PUL317" s="10"/>
      <c r="PUM317" s="10"/>
      <c r="PUN317" s="10"/>
      <c r="PUO317" s="10"/>
      <c r="PUP317" s="10"/>
      <c r="PUQ317" s="10"/>
      <c r="PUR317" s="10"/>
      <c r="PUS317" s="10"/>
      <c r="PUT317" s="10"/>
      <c r="PUU317" s="10"/>
      <c r="PUV317" s="10"/>
      <c r="PUW317" s="10"/>
      <c r="PUX317" s="10"/>
      <c r="PUY317" s="10"/>
      <c r="PUZ317" s="10"/>
      <c r="PVA317" s="10"/>
      <c r="PVB317" s="10"/>
      <c r="PVC317" s="10"/>
      <c r="PVD317" s="10"/>
      <c r="PVE317" s="10"/>
      <c r="PVF317" s="10"/>
      <c r="PVG317" s="10"/>
      <c r="PVH317" s="10"/>
      <c r="PVI317" s="10"/>
      <c r="PVJ317" s="10"/>
      <c r="PVK317" s="10"/>
      <c r="PVL317" s="10"/>
      <c r="PVM317" s="10"/>
      <c r="PVN317" s="10"/>
      <c r="PVO317" s="10"/>
      <c r="PVP317" s="10"/>
      <c r="PVQ317" s="10"/>
      <c r="PVR317" s="10"/>
      <c r="PVS317" s="10"/>
      <c r="PVT317" s="10"/>
      <c r="PVU317" s="10"/>
      <c r="PVV317" s="10"/>
      <c r="PVW317" s="10"/>
      <c r="PVX317" s="10"/>
      <c r="PVY317" s="10"/>
      <c r="PVZ317" s="10"/>
      <c r="PWA317" s="10"/>
      <c r="PWB317" s="10"/>
      <c r="PWC317" s="10"/>
      <c r="PWD317" s="10"/>
      <c r="PWE317" s="10"/>
      <c r="PWF317" s="10"/>
      <c r="PWG317" s="10"/>
      <c r="PWH317" s="10"/>
      <c r="PWI317" s="10"/>
      <c r="PWJ317" s="10"/>
      <c r="PWK317" s="10"/>
      <c r="PWL317" s="10"/>
      <c r="PWM317" s="10"/>
      <c r="PWN317" s="10"/>
      <c r="PWO317" s="10"/>
      <c r="PWP317" s="10"/>
      <c r="PWQ317" s="10"/>
      <c r="PWR317" s="10"/>
      <c r="PWS317" s="10"/>
      <c r="PWT317" s="10"/>
      <c r="PWU317" s="10"/>
      <c r="PWV317" s="10"/>
      <c r="PWW317" s="10"/>
      <c r="PWX317" s="10"/>
      <c r="PWY317" s="10"/>
      <c r="PWZ317" s="10"/>
      <c r="PXA317" s="10"/>
      <c r="PXB317" s="10"/>
      <c r="PXC317" s="10"/>
      <c r="PXD317" s="10"/>
      <c r="PXE317" s="10"/>
      <c r="PXF317" s="10"/>
      <c r="PXG317" s="10"/>
      <c r="PXH317" s="10"/>
      <c r="PXI317" s="10"/>
      <c r="PXJ317" s="10"/>
      <c r="PXK317" s="10"/>
      <c r="PXL317" s="10"/>
      <c r="PXM317" s="10"/>
      <c r="PXN317" s="10"/>
      <c r="PXO317" s="10"/>
      <c r="PXP317" s="10"/>
      <c r="PXQ317" s="10"/>
      <c r="PXR317" s="10"/>
      <c r="PXS317" s="10"/>
      <c r="PXT317" s="10"/>
      <c r="PXU317" s="10"/>
      <c r="PXV317" s="10"/>
      <c r="PXW317" s="10"/>
      <c r="PXX317" s="10"/>
      <c r="PXY317" s="10"/>
      <c r="PXZ317" s="10"/>
      <c r="PYA317" s="10"/>
      <c r="PYB317" s="10"/>
      <c r="PYC317" s="10"/>
      <c r="PYD317" s="10"/>
      <c r="PYE317" s="10"/>
      <c r="PYF317" s="10"/>
      <c r="PYG317" s="10"/>
      <c r="PYH317" s="10"/>
      <c r="PYI317" s="10"/>
      <c r="PYJ317" s="10"/>
      <c r="PYK317" s="10"/>
      <c r="PYL317" s="10"/>
      <c r="PYM317" s="10"/>
      <c r="PYN317" s="10"/>
      <c r="PYO317" s="10"/>
      <c r="PYP317" s="10"/>
      <c r="PYQ317" s="10"/>
      <c r="PYR317" s="10"/>
      <c r="PYS317" s="10"/>
      <c r="PYT317" s="10"/>
      <c r="PYU317" s="10"/>
      <c r="PYV317" s="10"/>
      <c r="PYW317" s="10"/>
      <c r="PYX317" s="10"/>
      <c r="PYY317" s="10"/>
      <c r="PYZ317" s="10"/>
      <c r="PZA317" s="10"/>
      <c r="PZB317" s="10"/>
      <c r="PZC317" s="10"/>
      <c r="PZD317" s="10"/>
      <c r="PZE317" s="10"/>
      <c r="PZF317" s="10"/>
      <c r="PZG317" s="10"/>
      <c r="PZH317" s="10"/>
      <c r="PZI317" s="10"/>
      <c r="PZJ317" s="10"/>
      <c r="PZK317" s="10"/>
      <c r="PZL317" s="10"/>
      <c r="PZM317" s="10"/>
      <c r="PZN317" s="10"/>
      <c r="PZO317" s="10"/>
      <c r="PZP317" s="10"/>
      <c r="PZQ317" s="10"/>
      <c r="PZR317" s="10"/>
      <c r="PZS317" s="10"/>
      <c r="PZT317" s="10"/>
      <c r="PZU317" s="10"/>
      <c r="PZV317" s="10"/>
      <c r="PZW317" s="10"/>
      <c r="PZX317" s="10"/>
      <c r="PZY317" s="10"/>
      <c r="PZZ317" s="10"/>
      <c r="QAA317" s="10"/>
      <c r="QAB317" s="10"/>
      <c r="QAC317" s="10"/>
      <c r="QAD317" s="10"/>
      <c r="QAE317" s="10"/>
      <c r="QAF317" s="10"/>
      <c r="QAG317" s="10"/>
      <c r="QAH317" s="10"/>
      <c r="QAI317" s="10"/>
      <c r="QAJ317" s="10"/>
      <c r="QAK317" s="10"/>
      <c r="QAL317" s="10"/>
      <c r="QAM317" s="10"/>
      <c r="QAN317" s="10"/>
      <c r="QAO317" s="10"/>
      <c r="QAP317" s="10"/>
      <c r="QAQ317" s="10"/>
      <c r="QAR317" s="10"/>
      <c r="QAS317" s="10"/>
      <c r="QAT317" s="10"/>
      <c r="QAU317" s="10"/>
      <c r="QAV317" s="10"/>
      <c r="QAW317" s="10"/>
      <c r="QAX317" s="10"/>
      <c r="QAY317" s="10"/>
      <c r="QAZ317" s="10"/>
      <c r="QBA317" s="10"/>
      <c r="QBB317" s="10"/>
      <c r="QBC317" s="10"/>
      <c r="QBD317" s="10"/>
      <c r="QBE317" s="10"/>
      <c r="QBF317" s="10"/>
      <c r="QBG317" s="10"/>
      <c r="QBH317" s="10"/>
      <c r="QBI317" s="10"/>
      <c r="QBJ317" s="10"/>
      <c r="QBK317" s="10"/>
      <c r="QBL317" s="10"/>
      <c r="QBM317" s="10"/>
      <c r="QBN317" s="10"/>
      <c r="QBO317" s="10"/>
      <c r="QBP317" s="10"/>
      <c r="QBQ317" s="10"/>
      <c r="QBR317" s="10"/>
      <c r="QBS317" s="10"/>
      <c r="QBT317" s="10"/>
      <c r="QBU317" s="10"/>
      <c r="QBV317" s="10"/>
      <c r="QBW317" s="10"/>
      <c r="QBX317" s="10"/>
      <c r="QBY317" s="10"/>
      <c r="QBZ317" s="10"/>
      <c r="QCA317" s="10"/>
      <c r="QCB317" s="10"/>
      <c r="QCC317" s="10"/>
      <c r="QCD317" s="10"/>
      <c r="QCE317" s="10"/>
      <c r="QCF317" s="10"/>
      <c r="QCG317" s="10"/>
      <c r="QCH317" s="10"/>
      <c r="QCI317" s="10"/>
      <c r="QCJ317" s="10"/>
      <c r="QCK317" s="10"/>
      <c r="QCL317" s="10"/>
      <c r="QCM317" s="10"/>
      <c r="QCN317" s="10"/>
      <c r="QCO317" s="10"/>
      <c r="QCP317" s="10"/>
      <c r="QCQ317" s="10"/>
      <c r="QCR317" s="10"/>
      <c r="QCS317" s="10"/>
      <c r="QCT317" s="10"/>
      <c r="QCU317" s="10"/>
      <c r="QCV317" s="10"/>
      <c r="QCW317" s="10"/>
      <c r="QCX317" s="10"/>
      <c r="QCY317" s="10"/>
      <c r="QCZ317" s="10"/>
      <c r="QDA317" s="10"/>
      <c r="QDB317" s="10"/>
      <c r="QDC317" s="10"/>
      <c r="QDD317" s="10"/>
      <c r="QDE317" s="10"/>
      <c r="QDF317" s="10"/>
      <c r="QDG317" s="10"/>
      <c r="QDH317" s="10"/>
      <c r="QDI317" s="10"/>
      <c r="QDJ317" s="10"/>
      <c r="QDK317" s="10"/>
      <c r="QDL317" s="10"/>
      <c r="QDM317" s="10"/>
      <c r="QDN317" s="10"/>
      <c r="QDO317" s="10"/>
      <c r="QDP317" s="10"/>
      <c r="QDQ317" s="10"/>
      <c r="QDR317" s="10"/>
      <c r="QDS317" s="10"/>
      <c r="QDT317" s="10"/>
      <c r="QDU317" s="10"/>
      <c r="QDV317" s="10"/>
      <c r="QDW317" s="10"/>
      <c r="QDX317" s="10"/>
      <c r="QDY317" s="10"/>
      <c r="QDZ317" s="10"/>
      <c r="QEA317" s="10"/>
      <c r="QEB317" s="10"/>
      <c r="QEC317" s="10"/>
      <c r="QED317" s="10"/>
      <c r="QEE317" s="10"/>
      <c r="QEF317" s="10"/>
      <c r="QEG317" s="10"/>
      <c r="QEH317" s="10"/>
      <c r="QEI317" s="10"/>
      <c r="QEJ317" s="10"/>
      <c r="QEK317" s="10"/>
      <c r="QEL317" s="10"/>
      <c r="QEM317" s="10"/>
      <c r="QEN317" s="10"/>
      <c r="QEO317" s="10"/>
      <c r="QEP317" s="10"/>
      <c r="QEQ317" s="10"/>
      <c r="QER317" s="10"/>
      <c r="QES317" s="10"/>
      <c r="QET317" s="10"/>
      <c r="QEU317" s="10"/>
      <c r="QEV317" s="10"/>
      <c r="QEW317" s="10"/>
      <c r="QEX317" s="10"/>
      <c r="QEY317" s="10"/>
      <c r="QEZ317" s="10"/>
      <c r="QFA317" s="10"/>
      <c r="QFB317" s="10"/>
      <c r="QFC317" s="10"/>
      <c r="QFD317" s="10"/>
      <c r="QFE317" s="10"/>
      <c r="QFF317" s="10"/>
      <c r="QFG317" s="10"/>
      <c r="QFH317" s="10"/>
      <c r="QFI317" s="10"/>
      <c r="QFJ317" s="10"/>
      <c r="QFK317" s="10"/>
      <c r="QFL317" s="10"/>
      <c r="QFM317" s="10"/>
      <c r="QFN317" s="10"/>
      <c r="QFO317" s="10"/>
      <c r="QFP317" s="10"/>
      <c r="QFQ317" s="10"/>
      <c r="QFR317" s="10"/>
      <c r="QFS317" s="10"/>
      <c r="QFT317" s="10"/>
      <c r="QFU317" s="10"/>
      <c r="QFV317" s="10"/>
      <c r="QFW317" s="10"/>
      <c r="QFX317" s="10"/>
      <c r="QFY317" s="10"/>
      <c r="QFZ317" s="10"/>
      <c r="QGA317" s="10"/>
      <c r="QGB317" s="10"/>
      <c r="QGC317" s="10"/>
      <c r="QGD317" s="10"/>
      <c r="QGE317" s="10"/>
      <c r="QGF317" s="10"/>
      <c r="QGG317" s="10"/>
      <c r="QGH317" s="10"/>
      <c r="QGI317" s="10"/>
      <c r="QGJ317" s="10"/>
      <c r="QGK317" s="10"/>
      <c r="QGL317" s="10"/>
      <c r="QGM317" s="10"/>
      <c r="QGN317" s="10"/>
      <c r="QGO317" s="10"/>
      <c r="QGP317" s="10"/>
      <c r="QGQ317" s="10"/>
      <c r="QGR317" s="10"/>
      <c r="QGS317" s="10"/>
      <c r="QGT317" s="10"/>
      <c r="QGU317" s="10"/>
      <c r="QGV317" s="10"/>
      <c r="QGW317" s="10"/>
      <c r="QGX317" s="10"/>
      <c r="QGY317" s="10"/>
      <c r="QGZ317" s="10"/>
      <c r="QHA317" s="10"/>
      <c r="QHB317" s="10"/>
      <c r="QHC317" s="10"/>
      <c r="QHD317" s="10"/>
      <c r="QHE317" s="10"/>
      <c r="QHF317" s="10"/>
      <c r="QHG317" s="10"/>
      <c r="QHH317" s="10"/>
      <c r="QHI317" s="10"/>
      <c r="QHJ317" s="10"/>
      <c r="QHK317" s="10"/>
      <c r="QHL317" s="10"/>
      <c r="QHM317" s="10"/>
      <c r="QHN317" s="10"/>
      <c r="QHO317" s="10"/>
      <c r="QHP317" s="10"/>
      <c r="QHQ317" s="10"/>
      <c r="QHR317" s="10"/>
      <c r="QHS317" s="10"/>
      <c r="QHT317" s="10"/>
      <c r="QHU317" s="10"/>
      <c r="QHV317" s="10"/>
      <c r="QHW317" s="10"/>
      <c r="QHX317" s="10"/>
      <c r="QHY317" s="10"/>
      <c r="QHZ317" s="10"/>
      <c r="QIA317" s="10"/>
      <c r="QIB317" s="10"/>
      <c r="QIC317" s="10"/>
      <c r="QID317" s="10"/>
      <c r="QIE317" s="10"/>
      <c r="QIF317" s="10"/>
      <c r="QIG317" s="10"/>
      <c r="QIH317" s="10"/>
      <c r="QII317" s="10"/>
      <c r="QIJ317" s="10"/>
      <c r="QIK317" s="10"/>
      <c r="QIL317" s="10"/>
      <c r="QIM317" s="10"/>
      <c r="QIN317" s="10"/>
      <c r="QIO317" s="10"/>
      <c r="QIP317" s="10"/>
      <c r="QIQ317" s="10"/>
      <c r="QIR317" s="10"/>
      <c r="QIS317" s="10"/>
      <c r="QIT317" s="10"/>
      <c r="QIU317" s="10"/>
      <c r="QIV317" s="10"/>
      <c r="QIW317" s="10"/>
      <c r="QIX317" s="10"/>
      <c r="QIY317" s="10"/>
      <c r="QIZ317" s="10"/>
      <c r="QJA317" s="10"/>
      <c r="QJB317" s="10"/>
      <c r="QJC317" s="10"/>
      <c r="QJD317" s="10"/>
      <c r="QJE317" s="10"/>
      <c r="QJF317" s="10"/>
      <c r="QJG317" s="10"/>
      <c r="QJH317" s="10"/>
      <c r="QJI317" s="10"/>
      <c r="QJJ317" s="10"/>
      <c r="QJK317" s="10"/>
      <c r="QJL317" s="10"/>
      <c r="QJM317" s="10"/>
      <c r="QJN317" s="10"/>
      <c r="QJO317" s="10"/>
      <c r="QJP317" s="10"/>
      <c r="QJQ317" s="10"/>
      <c r="QJR317" s="10"/>
      <c r="QJS317" s="10"/>
      <c r="QJT317" s="10"/>
      <c r="QJU317" s="10"/>
      <c r="QJV317" s="10"/>
      <c r="QJW317" s="10"/>
      <c r="QJX317" s="10"/>
      <c r="QJY317" s="10"/>
      <c r="QJZ317" s="10"/>
      <c r="QKA317" s="10"/>
      <c r="QKB317" s="10"/>
      <c r="QKC317" s="10"/>
      <c r="QKD317" s="10"/>
      <c r="QKE317" s="10"/>
      <c r="QKF317" s="10"/>
      <c r="QKG317" s="10"/>
      <c r="QKH317" s="10"/>
      <c r="QKI317" s="10"/>
      <c r="QKJ317" s="10"/>
      <c r="QKK317" s="10"/>
      <c r="QKL317" s="10"/>
      <c r="QKM317" s="10"/>
      <c r="QKN317" s="10"/>
      <c r="QKO317" s="10"/>
      <c r="QKP317" s="10"/>
      <c r="QKQ317" s="10"/>
      <c r="QKR317" s="10"/>
      <c r="QKS317" s="10"/>
      <c r="QKT317" s="10"/>
      <c r="QKU317" s="10"/>
      <c r="QKV317" s="10"/>
      <c r="QKW317" s="10"/>
      <c r="QKX317" s="10"/>
      <c r="QKY317" s="10"/>
      <c r="QKZ317" s="10"/>
      <c r="QLA317" s="10"/>
      <c r="QLB317" s="10"/>
      <c r="QLC317" s="10"/>
      <c r="QLD317" s="10"/>
      <c r="QLE317" s="10"/>
      <c r="QLF317" s="10"/>
      <c r="QLG317" s="10"/>
      <c r="QLH317" s="10"/>
      <c r="QLI317" s="10"/>
      <c r="QLJ317" s="10"/>
      <c r="QLK317" s="10"/>
      <c r="QLL317" s="10"/>
      <c r="QLM317" s="10"/>
      <c r="QLN317" s="10"/>
      <c r="QLO317" s="10"/>
      <c r="QLP317" s="10"/>
      <c r="QLQ317" s="10"/>
      <c r="QLR317" s="10"/>
      <c r="QLS317" s="10"/>
      <c r="QLT317" s="10"/>
      <c r="QLU317" s="10"/>
      <c r="QLV317" s="10"/>
      <c r="QLW317" s="10"/>
      <c r="QLX317" s="10"/>
      <c r="QLY317" s="10"/>
      <c r="QLZ317" s="10"/>
      <c r="QMA317" s="10"/>
      <c r="QMB317" s="10"/>
      <c r="QMC317" s="10"/>
      <c r="QMD317" s="10"/>
      <c r="QME317" s="10"/>
      <c r="QMF317" s="10"/>
      <c r="QMG317" s="10"/>
      <c r="QMH317" s="10"/>
      <c r="QMI317" s="10"/>
      <c r="QMJ317" s="10"/>
      <c r="QMK317" s="10"/>
      <c r="QML317" s="10"/>
      <c r="QMM317" s="10"/>
      <c r="QMN317" s="10"/>
      <c r="QMO317" s="10"/>
      <c r="QMP317" s="10"/>
      <c r="QMQ317" s="10"/>
      <c r="QMR317" s="10"/>
      <c r="QMS317" s="10"/>
      <c r="QMT317" s="10"/>
      <c r="QMU317" s="10"/>
      <c r="QMV317" s="10"/>
      <c r="QMW317" s="10"/>
      <c r="QMX317" s="10"/>
      <c r="QMY317" s="10"/>
      <c r="QMZ317" s="10"/>
      <c r="QNA317" s="10"/>
      <c r="QNB317" s="10"/>
      <c r="QNC317" s="10"/>
      <c r="QND317" s="10"/>
      <c r="QNE317" s="10"/>
      <c r="QNF317" s="10"/>
      <c r="QNG317" s="10"/>
      <c r="QNH317" s="10"/>
      <c r="QNI317" s="10"/>
      <c r="QNJ317" s="10"/>
      <c r="QNK317" s="10"/>
      <c r="QNL317" s="10"/>
      <c r="QNM317" s="10"/>
      <c r="QNN317" s="10"/>
      <c r="QNO317" s="10"/>
      <c r="QNP317" s="10"/>
      <c r="QNQ317" s="10"/>
      <c r="QNR317" s="10"/>
      <c r="QNS317" s="10"/>
      <c r="QNT317" s="10"/>
      <c r="QNU317" s="10"/>
      <c r="QNV317" s="10"/>
      <c r="QNW317" s="10"/>
      <c r="QNX317" s="10"/>
      <c r="QNY317" s="10"/>
      <c r="QNZ317" s="10"/>
      <c r="QOA317" s="10"/>
      <c r="QOB317" s="10"/>
      <c r="QOC317" s="10"/>
      <c r="QOD317" s="10"/>
      <c r="QOE317" s="10"/>
      <c r="QOF317" s="10"/>
      <c r="QOG317" s="10"/>
      <c r="QOH317" s="10"/>
      <c r="QOI317" s="10"/>
      <c r="QOJ317" s="10"/>
      <c r="QOK317" s="10"/>
      <c r="QOL317" s="10"/>
      <c r="QOM317" s="10"/>
      <c r="QON317" s="10"/>
      <c r="QOO317" s="10"/>
      <c r="QOP317" s="10"/>
      <c r="QOQ317" s="10"/>
      <c r="QOR317" s="10"/>
      <c r="QOS317" s="10"/>
      <c r="QOT317" s="10"/>
      <c r="QOU317" s="10"/>
      <c r="QOV317" s="10"/>
      <c r="QOW317" s="10"/>
      <c r="QOX317" s="10"/>
      <c r="QOY317" s="10"/>
      <c r="QOZ317" s="10"/>
      <c r="QPA317" s="10"/>
      <c r="QPB317" s="10"/>
      <c r="QPC317" s="10"/>
      <c r="QPD317" s="10"/>
      <c r="QPE317" s="10"/>
      <c r="QPF317" s="10"/>
      <c r="QPG317" s="10"/>
      <c r="QPH317" s="10"/>
      <c r="QPI317" s="10"/>
      <c r="QPJ317" s="10"/>
      <c r="QPK317" s="10"/>
      <c r="QPL317" s="10"/>
      <c r="QPM317" s="10"/>
      <c r="QPN317" s="10"/>
      <c r="QPO317" s="10"/>
      <c r="QPP317" s="10"/>
      <c r="QPQ317" s="10"/>
      <c r="QPR317" s="10"/>
      <c r="QPS317" s="10"/>
      <c r="QPT317" s="10"/>
      <c r="QPU317" s="10"/>
      <c r="QPV317" s="10"/>
      <c r="QPW317" s="10"/>
      <c r="QPX317" s="10"/>
      <c r="QPY317" s="10"/>
      <c r="QPZ317" s="10"/>
      <c r="QQA317" s="10"/>
      <c r="QQB317" s="10"/>
      <c r="QQC317" s="10"/>
      <c r="QQD317" s="10"/>
      <c r="QQE317" s="10"/>
      <c r="QQF317" s="10"/>
      <c r="QQG317" s="10"/>
      <c r="QQH317" s="10"/>
      <c r="QQI317" s="10"/>
      <c r="QQJ317" s="10"/>
      <c r="QQK317" s="10"/>
      <c r="QQL317" s="10"/>
      <c r="QQM317" s="10"/>
      <c r="QQN317" s="10"/>
      <c r="QQO317" s="10"/>
      <c r="QQP317" s="10"/>
      <c r="QQQ317" s="10"/>
      <c r="QQR317" s="10"/>
      <c r="QQS317" s="10"/>
      <c r="QQT317" s="10"/>
      <c r="QQU317" s="10"/>
      <c r="QQV317" s="10"/>
      <c r="QQW317" s="10"/>
      <c r="QQX317" s="10"/>
      <c r="QQY317" s="10"/>
      <c r="QQZ317" s="10"/>
      <c r="QRA317" s="10"/>
      <c r="QRB317" s="10"/>
      <c r="QRC317" s="10"/>
      <c r="QRD317" s="10"/>
      <c r="QRE317" s="10"/>
      <c r="QRF317" s="10"/>
      <c r="QRG317" s="10"/>
      <c r="QRH317" s="10"/>
      <c r="QRI317" s="10"/>
      <c r="QRJ317" s="10"/>
      <c r="QRK317" s="10"/>
      <c r="QRL317" s="10"/>
      <c r="QRM317" s="10"/>
      <c r="QRN317" s="10"/>
      <c r="QRO317" s="10"/>
      <c r="QRP317" s="10"/>
      <c r="QRQ317" s="10"/>
      <c r="QRR317" s="10"/>
      <c r="QRS317" s="10"/>
      <c r="QRT317" s="10"/>
      <c r="QRU317" s="10"/>
      <c r="QRV317" s="10"/>
      <c r="QRW317" s="10"/>
      <c r="QRX317" s="10"/>
      <c r="QRY317" s="10"/>
      <c r="QRZ317" s="10"/>
      <c r="QSA317" s="10"/>
      <c r="QSB317" s="10"/>
      <c r="QSC317" s="10"/>
      <c r="QSD317" s="10"/>
      <c r="QSE317" s="10"/>
      <c r="QSF317" s="10"/>
      <c r="QSG317" s="10"/>
      <c r="QSH317" s="10"/>
      <c r="QSI317" s="10"/>
      <c r="QSJ317" s="10"/>
      <c r="QSK317" s="10"/>
      <c r="QSL317" s="10"/>
      <c r="QSM317" s="10"/>
      <c r="QSN317" s="10"/>
      <c r="QSO317" s="10"/>
      <c r="QSP317" s="10"/>
      <c r="QSQ317" s="10"/>
      <c r="QSR317" s="10"/>
      <c r="QSS317" s="10"/>
      <c r="QST317" s="10"/>
      <c r="QSU317" s="10"/>
      <c r="QSV317" s="10"/>
      <c r="QSW317" s="10"/>
      <c r="QSX317" s="10"/>
      <c r="QSY317" s="10"/>
      <c r="QSZ317" s="10"/>
      <c r="QTA317" s="10"/>
      <c r="QTB317" s="10"/>
      <c r="QTC317" s="10"/>
      <c r="QTD317" s="10"/>
      <c r="QTE317" s="10"/>
      <c r="QTF317" s="10"/>
      <c r="QTG317" s="10"/>
      <c r="QTH317" s="10"/>
      <c r="QTI317" s="10"/>
      <c r="QTJ317" s="10"/>
      <c r="QTK317" s="10"/>
      <c r="QTL317" s="10"/>
      <c r="QTM317" s="10"/>
      <c r="QTN317" s="10"/>
      <c r="QTO317" s="10"/>
      <c r="QTP317" s="10"/>
      <c r="QTQ317" s="10"/>
      <c r="QTR317" s="10"/>
      <c r="QTS317" s="10"/>
      <c r="QTT317" s="10"/>
      <c r="QTU317" s="10"/>
      <c r="QTV317" s="10"/>
      <c r="QTW317" s="10"/>
      <c r="QTX317" s="10"/>
      <c r="QTY317" s="10"/>
      <c r="QTZ317" s="10"/>
      <c r="QUA317" s="10"/>
      <c r="QUB317" s="10"/>
      <c r="QUC317" s="10"/>
      <c r="QUD317" s="10"/>
      <c r="QUE317" s="10"/>
      <c r="QUF317" s="10"/>
      <c r="QUG317" s="10"/>
      <c r="QUH317" s="10"/>
      <c r="QUI317" s="10"/>
      <c r="QUJ317" s="10"/>
      <c r="QUK317" s="10"/>
      <c r="QUL317" s="10"/>
      <c r="QUM317" s="10"/>
      <c r="QUN317" s="10"/>
      <c r="QUO317" s="10"/>
      <c r="QUP317" s="10"/>
      <c r="QUQ317" s="10"/>
      <c r="QUR317" s="10"/>
      <c r="QUS317" s="10"/>
      <c r="QUT317" s="10"/>
      <c r="QUU317" s="10"/>
      <c r="QUV317" s="10"/>
      <c r="QUW317" s="10"/>
      <c r="QUX317" s="10"/>
      <c r="QUY317" s="10"/>
      <c r="QUZ317" s="10"/>
      <c r="QVA317" s="10"/>
      <c r="QVB317" s="10"/>
      <c r="QVC317" s="10"/>
      <c r="QVD317" s="10"/>
      <c r="QVE317" s="10"/>
      <c r="QVF317" s="10"/>
      <c r="QVG317" s="10"/>
      <c r="QVH317" s="10"/>
      <c r="QVI317" s="10"/>
      <c r="QVJ317" s="10"/>
      <c r="QVK317" s="10"/>
      <c r="QVL317" s="10"/>
      <c r="QVM317" s="10"/>
      <c r="QVN317" s="10"/>
      <c r="QVO317" s="10"/>
      <c r="QVP317" s="10"/>
      <c r="QVQ317" s="10"/>
      <c r="QVR317" s="10"/>
      <c r="QVS317" s="10"/>
      <c r="QVT317" s="10"/>
      <c r="QVU317" s="10"/>
      <c r="QVV317" s="10"/>
      <c r="QVW317" s="10"/>
      <c r="QVX317" s="10"/>
      <c r="QVY317" s="10"/>
      <c r="QVZ317" s="10"/>
      <c r="QWA317" s="10"/>
      <c r="QWB317" s="10"/>
      <c r="QWC317" s="10"/>
      <c r="QWD317" s="10"/>
      <c r="QWE317" s="10"/>
      <c r="QWF317" s="10"/>
      <c r="QWG317" s="10"/>
      <c r="QWH317" s="10"/>
      <c r="QWI317" s="10"/>
      <c r="QWJ317" s="10"/>
      <c r="QWK317" s="10"/>
      <c r="QWL317" s="10"/>
      <c r="QWM317" s="10"/>
      <c r="QWN317" s="10"/>
      <c r="QWO317" s="10"/>
      <c r="QWP317" s="10"/>
      <c r="QWQ317" s="10"/>
      <c r="QWR317" s="10"/>
      <c r="QWS317" s="10"/>
      <c r="QWT317" s="10"/>
      <c r="QWU317" s="10"/>
      <c r="QWV317" s="10"/>
      <c r="QWW317" s="10"/>
      <c r="QWX317" s="10"/>
      <c r="QWY317" s="10"/>
      <c r="QWZ317" s="10"/>
      <c r="QXA317" s="10"/>
      <c r="QXB317" s="10"/>
      <c r="QXC317" s="10"/>
      <c r="QXD317" s="10"/>
      <c r="QXE317" s="10"/>
      <c r="QXF317" s="10"/>
      <c r="QXG317" s="10"/>
      <c r="QXH317" s="10"/>
      <c r="QXI317" s="10"/>
      <c r="QXJ317" s="10"/>
      <c r="QXK317" s="10"/>
      <c r="QXL317" s="10"/>
      <c r="QXM317" s="10"/>
      <c r="QXN317" s="10"/>
      <c r="QXO317" s="10"/>
      <c r="QXP317" s="10"/>
      <c r="QXQ317" s="10"/>
      <c r="QXR317" s="10"/>
      <c r="QXS317" s="10"/>
      <c r="QXT317" s="10"/>
      <c r="QXU317" s="10"/>
      <c r="QXV317" s="10"/>
      <c r="QXW317" s="10"/>
      <c r="QXX317" s="10"/>
      <c r="QXY317" s="10"/>
      <c r="QXZ317" s="10"/>
      <c r="QYA317" s="10"/>
      <c r="QYB317" s="10"/>
      <c r="QYC317" s="10"/>
      <c r="QYD317" s="10"/>
      <c r="QYE317" s="10"/>
      <c r="QYF317" s="10"/>
      <c r="QYG317" s="10"/>
      <c r="QYH317" s="10"/>
      <c r="QYI317" s="10"/>
      <c r="QYJ317" s="10"/>
      <c r="QYK317" s="10"/>
      <c r="QYL317" s="10"/>
      <c r="QYM317" s="10"/>
      <c r="QYN317" s="10"/>
      <c r="QYO317" s="10"/>
      <c r="QYP317" s="10"/>
      <c r="QYQ317" s="10"/>
      <c r="QYR317" s="10"/>
      <c r="QYS317" s="10"/>
      <c r="QYT317" s="10"/>
      <c r="QYU317" s="10"/>
      <c r="QYV317" s="10"/>
      <c r="QYW317" s="10"/>
      <c r="QYX317" s="10"/>
      <c r="QYY317" s="10"/>
      <c r="QYZ317" s="10"/>
      <c r="QZA317" s="10"/>
      <c r="QZB317" s="10"/>
      <c r="QZC317" s="10"/>
      <c r="QZD317" s="10"/>
      <c r="QZE317" s="10"/>
      <c r="QZF317" s="10"/>
      <c r="QZG317" s="10"/>
      <c r="QZH317" s="10"/>
      <c r="QZI317" s="10"/>
      <c r="QZJ317" s="10"/>
      <c r="QZK317" s="10"/>
      <c r="QZL317" s="10"/>
      <c r="QZM317" s="10"/>
      <c r="QZN317" s="10"/>
      <c r="QZO317" s="10"/>
      <c r="QZP317" s="10"/>
      <c r="QZQ317" s="10"/>
      <c r="QZR317" s="10"/>
      <c r="QZS317" s="10"/>
      <c r="QZT317" s="10"/>
      <c r="QZU317" s="10"/>
      <c r="QZV317" s="10"/>
      <c r="QZW317" s="10"/>
      <c r="QZX317" s="10"/>
      <c r="QZY317" s="10"/>
      <c r="QZZ317" s="10"/>
      <c r="RAA317" s="10"/>
      <c r="RAB317" s="10"/>
      <c r="RAC317" s="10"/>
      <c r="RAD317" s="10"/>
      <c r="RAE317" s="10"/>
      <c r="RAF317" s="10"/>
      <c r="RAG317" s="10"/>
      <c r="RAH317" s="10"/>
      <c r="RAI317" s="10"/>
      <c r="RAJ317" s="10"/>
      <c r="RAK317" s="10"/>
      <c r="RAL317" s="10"/>
      <c r="RAM317" s="10"/>
      <c r="RAN317" s="10"/>
      <c r="RAO317" s="10"/>
      <c r="RAP317" s="10"/>
      <c r="RAQ317" s="10"/>
      <c r="RAR317" s="10"/>
      <c r="RAS317" s="10"/>
      <c r="RAT317" s="10"/>
      <c r="RAU317" s="10"/>
      <c r="RAV317" s="10"/>
      <c r="RAW317" s="10"/>
      <c r="RAX317" s="10"/>
      <c r="RAY317" s="10"/>
      <c r="RAZ317" s="10"/>
      <c r="RBA317" s="10"/>
      <c r="RBB317" s="10"/>
      <c r="RBC317" s="10"/>
      <c r="RBD317" s="10"/>
      <c r="RBE317" s="10"/>
      <c r="RBF317" s="10"/>
      <c r="RBG317" s="10"/>
      <c r="RBH317" s="10"/>
      <c r="RBI317" s="10"/>
      <c r="RBJ317" s="10"/>
      <c r="RBK317" s="10"/>
      <c r="RBL317" s="10"/>
      <c r="RBM317" s="10"/>
      <c r="RBN317" s="10"/>
      <c r="RBO317" s="10"/>
      <c r="RBP317" s="10"/>
      <c r="RBQ317" s="10"/>
      <c r="RBR317" s="10"/>
      <c r="RBS317" s="10"/>
      <c r="RBT317" s="10"/>
      <c r="RBU317" s="10"/>
      <c r="RBV317" s="10"/>
      <c r="RBW317" s="10"/>
      <c r="RBX317" s="10"/>
      <c r="RBY317" s="10"/>
      <c r="RBZ317" s="10"/>
      <c r="RCA317" s="10"/>
      <c r="RCB317" s="10"/>
      <c r="RCC317" s="10"/>
      <c r="RCD317" s="10"/>
      <c r="RCE317" s="10"/>
      <c r="RCF317" s="10"/>
      <c r="RCG317" s="10"/>
      <c r="RCH317" s="10"/>
      <c r="RCI317" s="10"/>
      <c r="RCJ317" s="10"/>
      <c r="RCK317" s="10"/>
      <c r="RCL317" s="10"/>
      <c r="RCM317" s="10"/>
      <c r="RCN317" s="10"/>
      <c r="RCO317" s="10"/>
      <c r="RCP317" s="10"/>
      <c r="RCQ317" s="10"/>
      <c r="RCR317" s="10"/>
      <c r="RCS317" s="10"/>
      <c r="RCT317" s="10"/>
      <c r="RCU317" s="10"/>
      <c r="RCV317" s="10"/>
      <c r="RCW317" s="10"/>
      <c r="RCX317" s="10"/>
      <c r="RCY317" s="10"/>
      <c r="RCZ317" s="10"/>
      <c r="RDA317" s="10"/>
      <c r="RDB317" s="10"/>
      <c r="RDC317" s="10"/>
      <c r="RDD317" s="10"/>
      <c r="RDE317" s="10"/>
      <c r="RDF317" s="10"/>
      <c r="RDG317" s="10"/>
      <c r="RDH317" s="10"/>
      <c r="RDI317" s="10"/>
      <c r="RDJ317" s="10"/>
      <c r="RDK317" s="10"/>
      <c r="RDL317" s="10"/>
      <c r="RDM317" s="10"/>
      <c r="RDN317" s="10"/>
      <c r="RDO317" s="10"/>
      <c r="RDP317" s="10"/>
      <c r="RDQ317" s="10"/>
      <c r="RDR317" s="10"/>
      <c r="RDS317" s="10"/>
      <c r="RDT317" s="10"/>
      <c r="RDU317" s="10"/>
      <c r="RDV317" s="10"/>
      <c r="RDW317" s="10"/>
      <c r="RDX317" s="10"/>
      <c r="RDY317" s="10"/>
      <c r="RDZ317" s="10"/>
      <c r="REA317" s="10"/>
      <c r="REB317" s="10"/>
      <c r="REC317" s="10"/>
      <c r="RED317" s="10"/>
      <c r="REE317" s="10"/>
      <c r="REF317" s="10"/>
      <c r="REG317" s="10"/>
      <c r="REH317" s="10"/>
      <c r="REI317" s="10"/>
      <c r="REJ317" s="10"/>
      <c r="REK317" s="10"/>
      <c r="REL317" s="10"/>
      <c r="REM317" s="10"/>
      <c r="REN317" s="10"/>
      <c r="REO317" s="10"/>
      <c r="REP317" s="10"/>
      <c r="REQ317" s="10"/>
      <c r="RER317" s="10"/>
      <c r="RES317" s="10"/>
      <c r="RET317" s="10"/>
      <c r="REU317" s="10"/>
      <c r="REV317" s="10"/>
      <c r="REW317" s="10"/>
      <c r="REX317" s="10"/>
      <c r="REY317" s="10"/>
      <c r="REZ317" s="10"/>
      <c r="RFA317" s="10"/>
      <c r="RFB317" s="10"/>
      <c r="RFC317" s="10"/>
      <c r="RFD317" s="10"/>
      <c r="RFE317" s="10"/>
      <c r="RFF317" s="10"/>
      <c r="RFG317" s="10"/>
      <c r="RFH317" s="10"/>
      <c r="RFI317" s="10"/>
      <c r="RFJ317" s="10"/>
      <c r="RFK317" s="10"/>
      <c r="RFL317" s="10"/>
      <c r="RFM317" s="10"/>
      <c r="RFN317" s="10"/>
      <c r="RFO317" s="10"/>
      <c r="RFP317" s="10"/>
      <c r="RFQ317" s="10"/>
      <c r="RFR317" s="10"/>
      <c r="RFS317" s="10"/>
      <c r="RFT317" s="10"/>
      <c r="RFU317" s="10"/>
      <c r="RFV317" s="10"/>
      <c r="RFW317" s="10"/>
      <c r="RFX317" s="10"/>
      <c r="RFY317" s="10"/>
      <c r="RFZ317" s="10"/>
      <c r="RGA317" s="10"/>
      <c r="RGB317" s="10"/>
      <c r="RGC317" s="10"/>
      <c r="RGD317" s="10"/>
      <c r="RGE317" s="10"/>
      <c r="RGF317" s="10"/>
      <c r="RGG317" s="10"/>
      <c r="RGH317" s="10"/>
      <c r="RGI317" s="10"/>
      <c r="RGJ317" s="10"/>
      <c r="RGK317" s="10"/>
      <c r="RGL317" s="10"/>
      <c r="RGM317" s="10"/>
      <c r="RGN317" s="10"/>
      <c r="RGO317" s="10"/>
      <c r="RGP317" s="10"/>
      <c r="RGQ317" s="10"/>
      <c r="RGR317" s="10"/>
      <c r="RGS317" s="10"/>
      <c r="RGT317" s="10"/>
      <c r="RGU317" s="10"/>
      <c r="RGV317" s="10"/>
      <c r="RGW317" s="10"/>
      <c r="RGX317" s="10"/>
      <c r="RGY317" s="10"/>
      <c r="RGZ317" s="10"/>
      <c r="RHA317" s="10"/>
      <c r="RHB317" s="10"/>
      <c r="RHC317" s="10"/>
      <c r="RHD317" s="10"/>
      <c r="RHE317" s="10"/>
      <c r="RHF317" s="10"/>
      <c r="RHG317" s="10"/>
      <c r="RHH317" s="10"/>
      <c r="RHI317" s="10"/>
      <c r="RHJ317" s="10"/>
      <c r="RHK317" s="10"/>
      <c r="RHL317" s="10"/>
      <c r="RHM317" s="10"/>
      <c r="RHN317" s="10"/>
      <c r="RHO317" s="10"/>
      <c r="RHP317" s="10"/>
      <c r="RHQ317" s="10"/>
      <c r="RHR317" s="10"/>
      <c r="RHS317" s="10"/>
      <c r="RHT317" s="10"/>
      <c r="RHU317" s="10"/>
      <c r="RHV317" s="10"/>
      <c r="RHW317" s="10"/>
      <c r="RHX317" s="10"/>
      <c r="RHY317" s="10"/>
      <c r="RHZ317" s="10"/>
      <c r="RIA317" s="10"/>
      <c r="RIB317" s="10"/>
      <c r="RIC317" s="10"/>
      <c r="RID317" s="10"/>
      <c r="RIE317" s="10"/>
      <c r="RIF317" s="10"/>
      <c r="RIG317" s="10"/>
      <c r="RIH317" s="10"/>
      <c r="RII317" s="10"/>
      <c r="RIJ317" s="10"/>
      <c r="RIK317" s="10"/>
      <c r="RIL317" s="10"/>
      <c r="RIM317" s="10"/>
      <c r="RIN317" s="10"/>
      <c r="RIO317" s="10"/>
      <c r="RIP317" s="10"/>
      <c r="RIQ317" s="10"/>
      <c r="RIR317" s="10"/>
      <c r="RIS317" s="10"/>
      <c r="RIT317" s="10"/>
      <c r="RIU317" s="10"/>
      <c r="RIV317" s="10"/>
      <c r="RIW317" s="10"/>
      <c r="RIX317" s="10"/>
      <c r="RIY317" s="10"/>
      <c r="RIZ317" s="10"/>
      <c r="RJA317" s="10"/>
      <c r="RJB317" s="10"/>
      <c r="RJC317" s="10"/>
      <c r="RJD317" s="10"/>
      <c r="RJE317" s="10"/>
      <c r="RJF317" s="10"/>
      <c r="RJG317" s="10"/>
      <c r="RJH317" s="10"/>
      <c r="RJI317" s="10"/>
      <c r="RJJ317" s="10"/>
      <c r="RJK317" s="10"/>
      <c r="RJL317" s="10"/>
      <c r="RJM317" s="10"/>
      <c r="RJN317" s="10"/>
      <c r="RJO317" s="10"/>
      <c r="RJP317" s="10"/>
      <c r="RJQ317" s="10"/>
      <c r="RJR317" s="10"/>
      <c r="RJS317" s="10"/>
      <c r="RJT317" s="10"/>
      <c r="RJU317" s="10"/>
      <c r="RJV317" s="10"/>
      <c r="RJW317" s="10"/>
      <c r="RJX317" s="10"/>
      <c r="RJY317" s="10"/>
      <c r="RJZ317" s="10"/>
      <c r="RKA317" s="10"/>
      <c r="RKB317" s="10"/>
      <c r="RKC317" s="10"/>
      <c r="RKD317" s="10"/>
      <c r="RKE317" s="10"/>
      <c r="RKF317" s="10"/>
      <c r="RKG317" s="10"/>
      <c r="RKH317" s="10"/>
      <c r="RKI317" s="10"/>
      <c r="RKJ317" s="10"/>
      <c r="RKK317" s="10"/>
      <c r="RKL317" s="10"/>
      <c r="RKM317" s="10"/>
      <c r="RKN317" s="10"/>
      <c r="RKO317" s="10"/>
      <c r="RKP317" s="10"/>
      <c r="RKQ317" s="10"/>
      <c r="RKR317" s="10"/>
      <c r="RKS317" s="10"/>
      <c r="RKT317" s="10"/>
      <c r="RKU317" s="10"/>
      <c r="RKV317" s="10"/>
      <c r="RKW317" s="10"/>
      <c r="RKX317" s="10"/>
      <c r="RKY317" s="10"/>
      <c r="RKZ317" s="10"/>
      <c r="RLA317" s="10"/>
      <c r="RLB317" s="10"/>
      <c r="RLC317" s="10"/>
      <c r="RLD317" s="10"/>
      <c r="RLE317" s="10"/>
      <c r="RLF317" s="10"/>
      <c r="RLG317" s="10"/>
      <c r="RLH317" s="10"/>
      <c r="RLI317" s="10"/>
      <c r="RLJ317" s="10"/>
      <c r="RLK317" s="10"/>
      <c r="RLL317" s="10"/>
      <c r="RLM317" s="10"/>
      <c r="RLN317" s="10"/>
      <c r="RLO317" s="10"/>
      <c r="RLP317" s="10"/>
      <c r="RLQ317" s="10"/>
      <c r="RLR317" s="10"/>
      <c r="RLS317" s="10"/>
      <c r="RLT317" s="10"/>
      <c r="RLU317" s="10"/>
      <c r="RLV317" s="10"/>
      <c r="RLW317" s="10"/>
      <c r="RLX317" s="10"/>
      <c r="RLY317" s="10"/>
      <c r="RLZ317" s="10"/>
      <c r="RMA317" s="10"/>
      <c r="RMB317" s="10"/>
      <c r="RMC317" s="10"/>
      <c r="RMD317" s="10"/>
      <c r="RME317" s="10"/>
      <c r="RMF317" s="10"/>
      <c r="RMG317" s="10"/>
      <c r="RMH317" s="10"/>
      <c r="RMI317" s="10"/>
      <c r="RMJ317" s="10"/>
      <c r="RMK317" s="10"/>
      <c r="RML317" s="10"/>
      <c r="RMM317" s="10"/>
      <c r="RMN317" s="10"/>
      <c r="RMO317" s="10"/>
      <c r="RMP317" s="10"/>
      <c r="RMQ317" s="10"/>
      <c r="RMR317" s="10"/>
      <c r="RMS317" s="10"/>
      <c r="RMT317" s="10"/>
      <c r="RMU317" s="10"/>
      <c r="RMV317" s="10"/>
      <c r="RMW317" s="10"/>
      <c r="RMX317" s="10"/>
      <c r="RMY317" s="10"/>
      <c r="RMZ317" s="10"/>
      <c r="RNA317" s="10"/>
      <c r="RNB317" s="10"/>
      <c r="RNC317" s="10"/>
      <c r="RND317" s="10"/>
      <c r="RNE317" s="10"/>
      <c r="RNF317" s="10"/>
      <c r="RNG317" s="10"/>
      <c r="RNH317" s="10"/>
      <c r="RNI317" s="10"/>
      <c r="RNJ317" s="10"/>
      <c r="RNK317" s="10"/>
      <c r="RNL317" s="10"/>
      <c r="RNM317" s="10"/>
      <c r="RNN317" s="10"/>
      <c r="RNO317" s="10"/>
      <c r="RNP317" s="10"/>
      <c r="RNQ317" s="10"/>
      <c r="RNR317" s="10"/>
      <c r="RNS317" s="10"/>
      <c r="RNT317" s="10"/>
      <c r="RNU317" s="10"/>
      <c r="RNV317" s="10"/>
      <c r="RNW317" s="10"/>
      <c r="RNX317" s="10"/>
      <c r="RNY317" s="10"/>
      <c r="RNZ317" s="10"/>
      <c r="ROA317" s="10"/>
      <c r="ROB317" s="10"/>
      <c r="ROC317" s="10"/>
      <c r="ROD317" s="10"/>
      <c r="ROE317" s="10"/>
      <c r="ROF317" s="10"/>
      <c r="ROG317" s="10"/>
      <c r="ROH317" s="10"/>
      <c r="ROI317" s="10"/>
      <c r="ROJ317" s="10"/>
      <c r="ROK317" s="10"/>
      <c r="ROL317" s="10"/>
      <c r="ROM317" s="10"/>
      <c r="RON317" s="10"/>
      <c r="ROO317" s="10"/>
      <c r="ROP317" s="10"/>
      <c r="ROQ317" s="10"/>
      <c r="ROR317" s="10"/>
      <c r="ROS317" s="10"/>
      <c r="ROT317" s="10"/>
      <c r="ROU317" s="10"/>
      <c r="ROV317" s="10"/>
      <c r="ROW317" s="10"/>
      <c r="ROX317" s="10"/>
      <c r="ROY317" s="10"/>
      <c r="ROZ317" s="10"/>
      <c r="RPA317" s="10"/>
      <c r="RPB317" s="10"/>
      <c r="RPC317" s="10"/>
      <c r="RPD317" s="10"/>
      <c r="RPE317" s="10"/>
      <c r="RPF317" s="10"/>
      <c r="RPG317" s="10"/>
      <c r="RPH317" s="10"/>
      <c r="RPI317" s="10"/>
      <c r="RPJ317" s="10"/>
      <c r="RPK317" s="10"/>
      <c r="RPL317" s="10"/>
      <c r="RPM317" s="10"/>
      <c r="RPN317" s="10"/>
      <c r="RPO317" s="10"/>
      <c r="RPP317" s="10"/>
      <c r="RPQ317" s="10"/>
      <c r="RPR317" s="10"/>
      <c r="RPS317" s="10"/>
      <c r="RPT317" s="10"/>
      <c r="RPU317" s="10"/>
      <c r="RPV317" s="10"/>
      <c r="RPW317" s="10"/>
      <c r="RPX317" s="10"/>
      <c r="RPY317" s="10"/>
      <c r="RPZ317" s="10"/>
      <c r="RQA317" s="10"/>
      <c r="RQB317" s="10"/>
      <c r="RQC317" s="10"/>
      <c r="RQD317" s="10"/>
      <c r="RQE317" s="10"/>
      <c r="RQF317" s="10"/>
      <c r="RQG317" s="10"/>
      <c r="RQH317" s="10"/>
      <c r="RQI317" s="10"/>
      <c r="RQJ317" s="10"/>
      <c r="RQK317" s="10"/>
      <c r="RQL317" s="10"/>
      <c r="RQM317" s="10"/>
      <c r="RQN317" s="10"/>
      <c r="RQO317" s="10"/>
      <c r="RQP317" s="10"/>
      <c r="RQQ317" s="10"/>
      <c r="RQR317" s="10"/>
      <c r="RQS317" s="10"/>
      <c r="RQT317" s="10"/>
      <c r="RQU317" s="10"/>
      <c r="RQV317" s="10"/>
      <c r="RQW317" s="10"/>
      <c r="RQX317" s="10"/>
      <c r="RQY317" s="10"/>
      <c r="RQZ317" s="10"/>
      <c r="RRA317" s="10"/>
      <c r="RRB317" s="10"/>
      <c r="RRC317" s="10"/>
      <c r="RRD317" s="10"/>
      <c r="RRE317" s="10"/>
      <c r="RRF317" s="10"/>
      <c r="RRG317" s="10"/>
      <c r="RRH317" s="10"/>
      <c r="RRI317" s="10"/>
      <c r="RRJ317" s="10"/>
      <c r="RRK317" s="10"/>
      <c r="RRL317" s="10"/>
      <c r="RRM317" s="10"/>
      <c r="RRN317" s="10"/>
      <c r="RRO317" s="10"/>
      <c r="RRP317" s="10"/>
      <c r="RRQ317" s="10"/>
      <c r="RRR317" s="10"/>
      <c r="RRS317" s="10"/>
      <c r="RRT317" s="10"/>
      <c r="RRU317" s="10"/>
      <c r="RRV317" s="10"/>
      <c r="RRW317" s="10"/>
      <c r="RRX317" s="10"/>
      <c r="RRY317" s="10"/>
      <c r="RRZ317" s="10"/>
      <c r="RSA317" s="10"/>
      <c r="RSB317" s="10"/>
      <c r="RSC317" s="10"/>
      <c r="RSD317" s="10"/>
      <c r="RSE317" s="10"/>
      <c r="RSF317" s="10"/>
      <c r="RSG317" s="10"/>
      <c r="RSH317" s="10"/>
      <c r="RSI317" s="10"/>
      <c r="RSJ317" s="10"/>
      <c r="RSK317" s="10"/>
      <c r="RSL317" s="10"/>
      <c r="RSM317" s="10"/>
      <c r="RSN317" s="10"/>
      <c r="RSO317" s="10"/>
      <c r="RSP317" s="10"/>
      <c r="RSQ317" s="10"/>
      <c r="RSR317" s="10"/>
      <c r="RSS317" s="10"/>
      <c r="RST317" s="10"/>
      <c r="RSU317" s="10"/>
      <c r="RSV317" s="10"/>
      <c r="RSW317" s="10"/>
      <c r="RSX317" s="10"/>
      <c r="RSY317" s="10"/>
      <c r="RSZ317" s="10"/>
      <c r="RTA317" s="10"/>
      <c r="RTB317" s="10"/>
      <c r="RTC317" s="10"/>
      <c r="RTD317" s="10"/>
      <c r="RTE317" s="10"/>
      <c r="RTF317" s="10"/>
      <c r="RTG317" s="10"/>
      <c r="RTH317" s="10"/>
      <c r="RTI317" s="10"/>
      <c r="RTJ317" s="10"/>
      <c r="RTK317" s="10"/>
      <c r="RTL317" s="10"/>
      <c r="RTM317" s="10"/>
      <c r="RTN317" s="10"/>
      <c r="RTO317" s="10"/>
      <c r="RTP317" s="10"/>
      <c r="RTQ317" s="10"/>
      <c r="RTR317" s="10"/>
      <c r="RTS317" s="10"/>
      <c r="RTT317" s="10"/>
      <c r="RTU317" s="10"/>
      <c r="RTV317" s="10"/>
      <c r="RTW317" s="10"/>
      <c r="RTX317" s="10"/>
      <c r="RTY317" s="10"/>
      <c r="RTZ317" s="10"/>
      <c r="RUA317" s="10"/>
      <c r="RUB317" s="10"/>
      <c r="RUC317" s="10"/>
      <c r="RUD317" s="10"/>
      <c r="RUE317" s="10"/>
      <c r="RUF317" s="10"/>
      <c r="RUG317" s="10"/>
      <c r="RUH317" s="10"/>
      <c r="RUI317" s="10"/>
      <c r="RUJ317" s="10"/>
      <c r="RUK317" s="10"/>
      <c r="RUL317" s="10"/>
      <c r="RUM317" s="10"/>
      <c r="RUN317" s="10"/>
      <c r="RUO317" s="10"/>
      <c r="RUP317" s="10"/>
      <c r="RUQ317" s="10"/>
      <c r="RUR317" s="10"/>
      <c r="RUS317" s="10"/>
      <c r="RUT317" s="10"/>
      <c r="RUU317" s="10"/>
      <c r="RUV317" s="10"/>
      <c r="RUW317" s="10"/>
      <c r="RUX317" s="10"/>
      <c r="RUY317" s="10"/>
      <c r="RUZ317" s="10"/>
      <c r="RVA317" s="10"/>
      <c r="RVB317" s="10"/>
      <c r="RVC317" s="10"/>
      <c r="RVD317" s="10"/>
      <c r="RVE317" s="10"/>
      <c r="RVF317" s="10"/>
      <c r="RVG317" s="10"/>
      <c r="RVH317" s="10"/>
      <c r="RVI317" s="10"/>
      <c r="RVJ317" s="10"/>
      <c r="RVK317" s="10"/>
      <c r="RVL317" s="10"/>
      <c r="RVM317" s="10"/>
      <c r="RVN317" s="10"/>
      <c r="RVO317" s="10"/>
      <c r="RVP317" s="10"/>
      <c r="RVQ317" s="10"/>
      <c r="RVR317" s="10"/>
      <c r="RVS317" s="10"/>
      <c r="RVT317" s="10"/>
      <c r="RVU317" s="10"/>
      <c r="RVV317" s="10"/>
      <c r="RVW317" s="10"/>
      <c r="RVX317" s="10"/>
      <c r="RVY317" s="10"/>
      <c r="RVZ317" s="10"/>
      <c r="RWA317" s="10"/>
      <c r="RWB317" s="10"/>
      <c r="RWC317" s="10"/>
      <c r="RWD317" s="10"/>
      <c r="RWE317" s="10"/>
      <c r="RWF317" s="10"/>
      <c r="RWG317" s="10"/>
      <c r="RWH317" s="10"/>
      <c r="RWI317" s="10"/>
      <c r="RWJ317" s="10"/>
      <c r="RWK317" s="10"/>
      <c r="RWL317" s="10"/>
      <c r="RWM317" s="10"/>
      <c r="RWN317" s="10"/>
      <c r="RWO317" s="10"/>
      <c r="RWP317" s="10"/>
      <c r="RWQ317" s="10"/>
      <c r="RWR317" s="10"/>
      <c r="RWS317" s="10"/>
      <c r="RWT317" s="10"/>
      <c r="RWU317" s="10"/>
      <c r="RWV317" s="10"/>
      <c r="RWW317" s="10"/>
      <c r="RWX317" s="10"/>
      <c r="RWY317" s="10"/>
      <c r="RWZ317" s="10"/>
      <c r="RXA317" s="10"/>
      <c r="RXB317" s="10"/>
      <c r="RXC317" s="10"/>
      <c r="RXD317" s="10"/>
      <c r="RXE317" s="10"/>
      <c r="RXF317" s="10"/>
      <c r="RXG317" s="10"/>
      <c r="RXH317" s="10"/>
      <c r="RXI317" s="10"/>
      <c r="RXJ317" s="10"/>
      <c r="RXK317" s="10"/>
      <c r="RXL317" s="10"/>
      <c r="RXM317" s="10"/>
      <c r="RXN317" s="10"/>
      <c r="RXO317" s="10"/>
      <c r="RXP317" s="10"/>
      <c r="RXQ317" s="10"/>
      <c r="RXR317" s="10"/>
      <c r="RXS317" s="10"/>
      <c r="RXT317" s="10"/>
      <c r="RXU317" s="10"/>
      <c r="RXV317" s="10"/>
      <c r="RXW317" s="10"/>
      <c r="RXX317" s="10"/>
      <c r="RXY317" s="10"/>
      <c r="RXZ317" s="10"/>
      <c r="RYA317" s="10"/>
      <c r="RYB317" s="10"/>
      <c r="RYC317" s="10"/>
      <c r="RYD317" s="10"/>
      <c r="RYE317" s="10"/>
      <c r="RYF317" s="10"/>
      <c r="RYG317" s="10"/>
      <c r="RYH317" s="10"/>
      <c r="RYI317" s="10"/>
      <c r="RYJ317" s="10"/>
      <c r="RYK317" s="10"/>
      <c r="RYL317" s="10"/>
      <c r="RYM317" s="10"/>
      <c r="RYN317" s="10"/>
      <c r="RYO317" s="10"/>
      <c r="RYP317" s="10"/>
      <c r="RYQ317" s="10"/>
      <c r="RYR317" s="10"/>
      <c r="RYS317" s="10"/>
      <c r="RYT317" s="10"/>
      <c r="RYU317" s="10"/>
      <c r="RYV317" s="10"/>
      <c r="RYW317" s="10"/>
      <c r="RYX317" s="10"/>
      <c r="RYY317" s="10"/>
      <c r="RYZ317" s="10"/>
      <c r="RZA317" s="10"/>
      <c r="RZB317" s="10"/>
      <c r="RZC317" s="10"/>
      <c r="RZD317" s="10"/>
      <c r="RZE317" s="10"/>
      <c r="RZF317" s="10"/>
      <c r="RZG317" s="10"/>
      <c r="RZH317" s="10"/>
      <c r="RZI317" s="10"/>
      <c r="RZJ317" s="10"/>
      <c r="RZK317" s="10"/>
      <c r="RZL317" s="10"/>
      <c r="RZM317" s="10"/>
      <c r="RZN317" s="10"/>
      <c r="RZO317" s="10"/>
      <c r="RZP317" s="10"/>
      <c r="RZQ317" s="10"/>
      <c r="RZR317" s="10"/>
      <c r="RZS317" s="10"/>
      <c r="RZT317" s="10"/>
      <c r="RZU317" s="10"/>
      <c r="RZV317" s="10"/>
      <c r="RZW317" s="10"/>
      <c r="RZX317" s="10"/>
      <c r="RZY317" s="10"/>
      <c r="RZZ317" s="10"/>
      <c r="SAA317" s="10"/>
      <c r="SAB317" s="10"/>
      <c r="SAC317" s="10"/>
      <c r="SAD317" s="10"/>
      <c r="SAE317" s="10"/>
      <c r="SAF317" s="10"/>
      <c r="SAG317" s="10"/>
      <c r="SAH317" s="10"/>
      <c r="SAI317" s="10"/>
      <c r="SAJ317" s="10"/>
      <c r="SAK317" s="10"/>
      <c r="SAL317" s="10"/>
      <c r="SAM317" s="10"/>
      <c r="SAN317" s="10"/>
      <c r="SAO317" s="10"/>
      <c r="SAP317" s="10"/>
      <c r="SAQ317" s="10"/>
      <c r="SAR317" s="10"/>
      <c r="SAS317" s="10"/>
      <c r="SAT317" s="10"/>
      <c r="SAU317" s="10"/>
      <c r="SAV317" s="10"/>
      <c r="SAW317" s="10"/>
      <c r="SAX317" s="10"/>
      <c r="SAY317" s="10"/>
      <c r="SAZ317" s="10"/>
      <c r="SBA317" s="10"/>
      <c r="SBB317" s="10"/>
      <c r="SBC317" s="10"/>
      <c r="SBD317" s="10"/>
      <c r="SBE317" s="10"/>
      <c r="SBF317" s="10"/>
      <c r="SBG317" s="10"/>
      <c r="SBH317" s="10"/>
      <c r="SBI317" s="10"/>
      <c r="SBJ317" s="10"/>
      <c r="SBK317" s="10"/>
      <c r="SBL317" s="10"/>
      <c r="SBM317" s="10"/>
      <c r="SBN317" s="10"/>
      <c r="SBO317" s="10"/>
      <c r="SBP317" s="10"/>
      <c r="SBQ317" s="10"/>
      <c r="SBR317" s="10"/>
      <c r="SBS317" s="10"/>
      <c r="SBT317" s="10"/>
      <c r="SBU317" s="10"/>
      <c r="SBV317" s="10"/>
      <c r="SBW317" s="10"/>
      <c r="SBX317" s="10"/>
      <c r="SBY317" s="10"/>
      <c r="SBZ317" s="10"/>
      <c r="SCA317" s="10"/>
      <c r="SCB317" s="10"/>
      <c r="SCC317" s="10"/>
      <c r="SCD317" s="10"/>
      <c r="SCE317" s="10"/>
      <c r="SCF317" s="10"/>
      <c r="SCG317" s="10"/>
      <c r="SCH317" s="10"/>
      <c r="SCI317" s="10"/>
      <c r="SCJ317" s="10"/>
      <c r="SCK317" s="10"/>
      <c r="SCL317" s="10"/>
      <c r="SCM317" s="10"/>
      <c r="SCN317" s="10"/>
      <c r="SCO317" s="10"/>
      <c r="SCP317" s="10"/>
      <c r="SCQ317" s="10"/>
      <c r="SCR317" s="10"/>
      <c r="SCS317" s="10"/>
      <c r="SCT317" s="10"/>
      <c r="SCU317" s="10"/>
      <c r="SCV317" s="10"/>
      <c r="SCW317" s="10"/>
      <c r="SCX317" s="10"/>
      <c r="SCY317" s="10"/>
      <c r="SCZ317" s="10"/>
      <c r="SDA317" s="10"/>
      <c r="SDB317" s="10"/>
      <c r="SDC317" s="10"/>
      <c r="SDD317" s="10"/>
      <c r="SDE317" s="10"/>
      <c r="SDF317" s="10"/>
      <c r="SDG317" s="10"/>
      <c r="SDH317" s="10"/>
      <c r="SDI317" s="10"/>
      <c r="SDJ317" s="10"/>
      <c r="SDK317" s="10"/>
      <c r="SDL317" s="10"/>
      <c r="SDM317" s="10"/>
      <c r="SDN317" s="10"/>
      <c r="SDO317" s="10"/>
      <c r="SDP317" s="10"/>
      <c r="SDQ317" s="10"/>
      <c r="SDR317" s="10"/>
      <c r="SDS317" s="10"/>
      <c r="SDT317" s="10"/>
      <c r="SDU317" s="10"/>
      <c r="SDV317" s="10"/>
      <c r="SDW317" s="10"/>
      <c r="SDX317" s="10"/>
      <c r="SDY317" s="10"/>
      <c r="SDZ317" s="10"/>
      <c r="SEA317" s="10"/>
      <c r="SEB317" s="10"/>
      <c r="SEC317" s="10"/>
      <c r="SED317" s="10"/>
      <c r="SEE317" s="10"/>
      <c r="SEF317" s="10"/>
      <c r="SEG317" s="10"/>
      <c r="SEH317" s="10"/>
      <c r="SEI317" s="10"/>
      <c r="SEJ317" s="10"/>
      <c r="SEK317" s="10"/>
      <c r="SEL317" s="10"/>
      <c r="SEM317" s="10"/>
      <c r="SEN317" s="10"/>
      <c r="SEO317" s="10"/>
      <c r="SEP317" s="10"/>
      <c r="SEQ317" s="10"/>
      <c r="SER317" s="10"/>
      <c r="SES317" s="10"/>
      <c r="SET317" s="10"/>
      <c r="SEU317" s="10"/>
      <c r="SEV317" s="10"/>
      <c r="SEW317" s="10"/>
      <c r="SEX317" s="10"/>
      <c r="SEY317" s="10"/>
      <c r="SEZ317" s="10"/>
      <c r="SFA317" s="10"/>
      <c r="SFB317" s="10"/>
      <c r="SFC317" s="10"/>
      <c r="SFD317" s="10"/>
      <c r="SFE317" s="10"/>
      <c r="SFF317" s="10"/>
      <c r="SFG317" s="10"/>
      <c r="SFH317" s="10"/>
      <c r="SFI317" s="10"/>
      <c r="SFJ317" s="10"/>
      <c r="SFK317" s="10"/>
      <c r="SFL317" s="10"/>
      <c r="SFM317" s="10"/>
      <c r="SFN317" s="10"/>
      <c r="SFO317" s="10"/>
      <c r="SFP317" s="10"/>
      <c r="SFQ317" s="10"/>
      <c r="SFR317" s="10"/>
      <c r="SFS317" s="10"/>
      <c r="SFT317" s="10"/>
      <c r="SFU317" s="10"/>
      <c r="SFV317" s="10"/>
      <c r="SFW317" s="10"/>
      <c r="SFX317" s="10"/>
      <c r="SFY317" s="10"/>
      <c r="SFZ317" s="10"/>
      <c r="SGA317" s="10"/>
      <c r="SGB317" s="10"/>
      <c r="SGC317" s="10"/>
      <c r="SGD317" s="10"/>
      <c r="SGE317" s="10"/>
      <c r="SGF317" s="10"/>
      <c r="SGG317" s="10"/>
      <c r="SGH317" s="10"/>
      <c r="SGI317" s="10"/>
      <c r="SGJ317" s="10"/>
      <c r="SGK317" s="10"/>
      <c r="SGL317" s="10"/>
      <c r="SGM317" s="10"/>
      <c r="SGN317" s="10"/>
      <c r="SGO317" s="10"/>
      <c r="SGP317" s="10"/>
      <c r="SGQ317" s="10"/>
      <c r="SGR317" s="10"/>
      <c r="SGS317" s="10"/>
      <c r="SGT317" s="10"/>
      <c r="SGU317" s="10"/>
      <c r="SGV317" s="10"/>
      <c r="SGW317" s="10"/>
      <c r="SGX317" s="10"/>
      <c r="SGY317" s="10"/>
      <c r="SGZ317" s="10"/>
      <c r="SHA317" s="10"/>
      <c r="SHB317" s="10"/>
      <c r="SHC317" s="10"/>
      <c r="SHD317" s="10"/>
      <c r="SHE317" s="10"/>
      <c r="SHF317" s="10"/>
      <c r="SHG317" s="10"/>
      <c r="SHH317" s="10"/>
      <c r="SHI317" s="10"/>
      <c r="SHJ317" s="10"/>
      <c r="SHK317" s="10"/>
      <c r="SHL317" s="10"/>
      <c r="SHM317" s="10"/>
      <c r="SHN317" s="10"/>
      <c r="SHO317" s="10"/>
      <c r="SHP317" s="10"/>
      <c r="SHQ317" s="10"/>
      <c r="SHR317" s="10"/>
      <c r="SHS317" s="10"/>
      <c r="SHT317" s="10"/>
      <c r="SHU317" s="10"/>
      <c r="SHV317" s="10"/>
      <c r="SHW317" s="10"/>
      <c r="SHX317" s="10"/>
      <c r="SHY317" s="10"/>
      <c r="SHZ317" s="10"/>
      <c r="SIA317" s="10"/>
      <c r="SIB317" s="10"/>
      <c r="SIC317" s="10"/>
      <c r="SID317" s="10"/>
      <c r="SIE317" s="10"/>
      <c r="SIF317" s="10"/>
      <c r="SIG317" s="10"/>
      <c r="SIH317" s="10"/>
      <c r="SII317" s="10"/>
      <c r="SIJ317" s="10"/>
      <c r="SIK317" s="10"/>
      <c r="SIL317" s="10"/>
      <c r="SIM317" s="10"/>
      <c r="SIN317" s="10"/>
      <c r="SIO317" s="10"/>
      <c r="SIP317" s="10"/>
      <c r="SIQ317" s="10"/>
      <c r="SIR317" s="10"/>
      <c r="SIS317" s="10"/>
      <c r="SIT317" s="10"/>
      <c r="SIU317" s="10"/>
      <c r="SIV317" s="10"/>
      <c r="SIW317" s="10"/>
      <c r="SIX317" s="10"/>
      <c r="SIY317" s="10"/>
      <c r="SIZ317" s="10"/>
      <c r="SJA317" s="10"/>
      <c r="SJB317" s="10"/>
      <c r="SJC317" s="10"/>
      <c r="SJD317" s="10"/>
      <c r="SJE317" s="10"/>
      <c r="SJF317" s="10"/>
      <c r="SJG317" s="10"/>
      <c r="SJH317" s="10"/>
      <c r="SJI317" s="10"/>
      <c r="SJJ317" s="10"/>
      <c r="SJK317" s="10"/>
      <c r="SJL317" s="10"/>
      <c r="SJM317" s="10"/>
      <c r="SJN317" s="10"/>
      <c r="SJO317" s="10"/>
      <c r="SJP317" s="10"/>
      <c r="SJQ317" s="10"/>
      <c r="SJR317" s="10"/>
      <c r="SJS317" s="10"/>
      <c r="SJT317" s="10"/>
      <c r="SJU317" s="10"/>
      <c r="SJV317" s="10"/>
      <c r="SJW317" s="10"/>
      <c r="SJX317" s="10"/>
      <c r="SJY317" s="10"/>
      <c r="SJZ317" s="10"/>
      <c r="SKA317" s="10"/>
      <c r="SKB317" s="10"/>
      <c r="SKC317" s="10"/>
      <c r="SKD317" s="10"/>
      <c r="SKE317" s="10"/>
      <c r="SKF317" s="10"/>
      <c r="SKG317" s="10"/>
      <c r="SKH317" s="10"/>
      <c r="SKI317" s="10"/>
      <c r="SKJ317" s="10"/>
      <c r="SKK317" s="10"/>
      <c r="SKL317" s="10"/>
      <c r="SKM317" s="10"/>
      <c r="SKN317" s="10"/>
      <c r="SKO317" s="10"/>
      <c r="SKP317" s="10"/>
      <c r="SKQ317" s="10"/>
      <c r="SKR317" s="10"/>
      <c r="SKS317" s="10"/>
      <c r="SKT317" s="10"/>
      <c r="SKU317" s="10"/>
      <c r="SKV317" s="10"/>
      <c r="SKW317" s="10"/>
      <c r="SKX317" s="10"/>
      <c r="SKY317" s="10"/>
      <c r="SKZ317" s="10"/>
      <c r="SLA317" s="10"/>
      <c r="SLB317" s="10"/>
      <c r="SLC317" s="10"/>
      <c r="SLD317" s="10"/>
      <c r="SLE317" s="10"/>
      <c r="SLF317" s="10"/>
      <c r="SLG317" s="10"/>
      <c r="SLH317" s="10"/>
      <c r="SLI317" s="10"/>
      <c r="SLJ317" s="10"/>
      <c r="SLK317" s="10"/>
      <c r="SLL317" s="10"/>
      <c r="SLM317" s="10"/>
      <c r="SLN317" s="10"/>
      <c r="SLO317" s="10"/>
      <c r="SLP317" s="10"/>
      <c r="SLQ317" s="10"/>
      <c r="SLR317" s="10"/>
      <c r="SLS317" s="10"/>
      <c r="SLT317" s="10"/>
      <c r="SLU317" s="10"/>
      <c r="SLV317" s="10"/>
      <c r="SLW317" s="10"/>
      <c r="SLX317" s="10"/>
      <c r="SLY317" s="10"/>
      <c r="SLZ317" s="10"/>
      <c r="SMA317" s="10"/>
      <c r="SMB317" s="10"/>
      <c r="SMC317" s="10"/>
      <c r="SMD317" s="10"/>
      <c r="SME317" s="10"/>
      <c r="SMF317" s="10"/>
      <c r="SMG317" s="10"/>
      <c r="SMH317" s="10"/>
      <c r="SMI317" s="10"/>
      <c r="SMJ317" s="10"/>
      <c r="SMK317" s="10"/>
      <c r="SML317" s="10"/>
      <c r="SMM317" s="10"/>
      <c r="SMN317" s="10"/>
      <c r="SMO317" s="10"/>
      <c r="SMP317" s="10"/>
      <c r="SMQ317" s="10"/>
      <c r="SMR317" s="10"/>
      <c r="SMS317" s="10"/>
      <c r="SMT317" s="10"/>
      <c r="SMU317" s="10"/>
      <c r="SMV317" s="10"/>
      <c r="SMW317" s="10"/>
      <c r="SMX317" s="10"/>
      <c r="SMY317" s="10"/>
      <c r="SMZ317" s="10"/>
      <c r="SNA317" s="10"/>
      <c r="SNB317" s="10"/>
      <c r="SNC317" s="10"/>
      <c r="SND317" s="10"/>
      <c r="SNE317" s="10"/>
      <c r="SNF317" s="10"/>
      <c r="SNG317" s="10"/>
      <c r="SNH317" s="10"/>
      <c r="SNI317" s="10"/>
      <c r="SNJ317" s="10"/>
      <c r="SNK317" s="10"/>
      <c r="SNL317" s="10"/>
      <c r="SNM317" s="10"/>
      <c r="SNN317" s="10"/>
      <c r="SNO317" s="10"/>
      <c r="SNP317" s="10"/>
      <c r="SNQ317" s="10"/>
      <c r="SNR317" s="10"/>
      <c r="SNS317" s="10"/>
      <c r="SNT317" s="10"/>
      <c r="SNU317" s="10"/>
      <c r="SNV317" s="10"/>
      <c r="SNW317" s="10"/>
      <c r="SNX317" s="10"/>
      <c r="SNY317" s="10"/>
      <c r="SNZ317" s="10"/>
      <c r="SOA317" s="10"/>
      <c r="SOB317" s="10"/>
      <c r="SOC317" s="10"/>
      <c r="SOD317" s="10"/>
      <c r="SOE317" s="10"/>
      <c r="SOF317" s="10"/>
      <c r="SOG317" s="10"/>
      <c r="SOH317" s="10"/>
      <c r="SOI317" s="10"/>
      <c r="SOJ317" s="10"/>
      <c r="SOK317" s="10"/>
      <c r="SOL317" s="10"/>
      <c r="SOM317" s="10"/>
      <c r="SON317" s="10"/>
      <c r="SOO317" s="10"/>
      <c r="SOP317" s="10"/>
      <c r="SOQ317" s="10"/>
      <c r="SOR317" s="10"/>
      <c r="SOS317" s="10"/>
      <c r="SOT317" s="10"/>
      <c r="SOU317" s="10"/>
      <c r="SOV317" s="10"/>
      <c r="SOW317" s="10"/>
      <c r="SOX317" s="10"/>
      <c r="SOY317" s="10"/>
      <c r="SOZ317" s="10"/>
      <c r="SPA317" s="10"/>
      <c r="SPB317" s="10"/>
      <c r="SPC317" s="10"/>
      <c r="SPD317" s="10"/>
      <c r="SPE317" s="10"/>
      <c r="SPF317" s="10"/>
      <c r="SPG317" s="10"/>
      <c r="SPH317" s="10"/>
      <c r="SPI317" s="10"/>
      <c r="SPJ317" s="10"/>
      <c r="SPK317" s="10"/>
      <c r="SPL317" s="10"/>
      <c r="SPM317" s="10"/>
      <c r="SPN317" s="10"/>
      <c r="SPO317" s="10"/>
      <c r="SPP317" s="10"/>
      <c r="SPQ317" s="10"/>
      <c r="SPR317" s="10"/>
      <c r="SPS317" s="10"/>
      <c r="SPT317" s="10"/>
      <c r="SPU317" s="10"/>
      <c r="SPV317" s="10"/>
      <c r="SPW317" s="10"/>
      <c r="SPX317" s="10"/>
      <c r="SPY317" s="10"/>
      <c r="SPZ317" s="10"/>
      <c r="SQA317" s="10"/>
      <c r="SQB317" s="10"/>
      <c r="SQC317" s="10"/>
      <c r="SQD317" s="10"/>
      <c r="SQE317" s="10"/>
      <c r="SQF317" s="10"/>
      <c r="SQG317" s="10"/>
      <c r="SQH317" s="10"/>
      <c r="SQI317" s="10"/>
      <c r="SQJ317" s="10"/>
      <c r="SQK317" s="10"/>
      <c r="SQL317" s="10"/>
      <c r="SQM317" s="10"/>
      <c r="SQN317" s="10"/>
      <c r="SQO317" s="10"/>
      <c r="SQP317" s="10"/>
      <c r="SQQ317" s="10"/>
      <c r="SQR317" s="10"/>
      <c r="SQS317" s="10"/>
      <c r="SQT317" s="10"/>
      <c r="SQU317" s="10"/>
      <c r="SQV317" s="10"/>
      <c r="SQW317" s="10"/>
      <c r="SQX317" s="10"/>
      <c r="SQY317" s="10"/>
      <c r="SQZ317" s="10"/>
      <c r="SRA317" s="10"/>
      <c r="SRB317" s="10"/>
      <c r="SRC317" s="10"/>
      <c r="SRD317" s="10"/>
      <c r="SRE317" s="10"/>
      <c r="SRF317" s="10"/>
      <c r="SRG317" s="10"/>
      <c r="SRH317" s="10"/>
      <c r="SRI317" s="10"/>
      <c r="SRJ317" s="10"/>
      <c r="SRK317" s="10"/>
      <c r="SRL317" s="10"/>
      <c r="SRM317" s="10"/>
      <c r="SRN317" s="10"/>
      <c r="SRO317" s="10"/>
      <c r="SRP317" s="10"/>
      <c r="SRQ317" s="10"/>
      <c r="SRR317" s="10"/>
      <c r="SRS317" s="10"/>
      <c r="SRT317" s="10"/>
      <c r="SRU317" s="10"/>
      <c r="SRV317" s="10"/>
      <c r="SRW317" s="10"/>
      <c r="SRX317" s="10"/>
      <c r="SRY317" s="10"/>
      <c r="SRZ317" s="10"/>
      <c r="SSA317" s="10"/>
      <c r="SSB317" s="10"/>
      <c r="SSC317" s="10"/>
      <c r="SSD317" s="10"/>
      <c r="SSE317" s="10"/>
      <c r="SSF317" s="10"/>
      <c r="SSG317" s="10"/>
      <c r="SSH317" s="10"/>
      <c r="SSI317" s="10"/>
      <c r="SSJ317" s="10"/>
      <c r="SSK317" s="10"/>
      <c r="SSL317" s="10"/>
      <c r="SSM317" s="10"/>
      <c r="SSN317" s="10"/>
      <c r="SSO317" s="10"/>
      <c r="SSP317" s="10"/>
      <c r="SSQ317" s="10"/>
      <c r="SSR317" s="10"/>
      <c r="SSS317" s="10"/>
      <c r="SST317" s="10"/>
      <c r="SSU317" s="10"/>
      <c r="SSV317" s="10"/>
      <c r="SSW317" s="10"/>
      <c r="SSX317" s="10"/>
      <c r="SSY317" s="10"/>
      <c r="SSZ317" s="10"/>
      <c r="STA317" s="10"/>
      <c r="STB317" s="10"/>
      <c r="STC317" s="10"/>
      <c r="STD317" s="10"/>
      <c r="STE317" s="10"/>
      <c r="STF317" s="10"/>
      <c r="STG317" s="10"/>
      <c r="STH317" s="10"/>
      <c r="STI317" s="10"/>
      <c r="STJ317" s="10"/>
      <c r="STK317" s="10"/>
      <c r="STL317" s="10"/>
      <c r="STM317" s="10"/>
      <c r="STN317" s="10"/>
      <c r="STO317" s="10"/>
      <c r="STP317" s="10"/>
      <c r="STQ317" s="10"/>
      <c r="STR317" s="10"/>
      <c r="STS317" s="10"/>
      <c r="STT317" s="10"/>
      <c r="STU317" s="10"/>
      <c r="STV317" s="10"/>
      <c r="STW317" s="10"/>
      <c r="STX317" s="10"/>
      <c r="STY317" s="10"/>
      <c r="STZ317" s="10"/>
      <c r="SUA317" s="10"/>
      <c r="SUB317" s="10"/>
      <c r="SUC317" s="10"/>
      <c r="SUD317" s="10"/>
      <c r="SUE317" s="10"/>
      <c r="SUF317" s="10"/>
      <c r="SUG317" s="10"/>
      <c r="SUH317" s="10"/>
      <c r="SUI317" s="10"/>
      <c r="SUJ317" s="10"/>
      <c r="SUK317" s="10"/>
      <c r="SUL317" s="10"/>
      <c r="SUM317" s="10"/>
      <c r="SUN317" s="10"/>
      <c r="SUO317" s="10"/>
      <c r="SUP317" s="10"/>
      <c r="SUQ317" s="10"/>
      <c r="SUR317" s="10"/>
      <c r="SUS317" s="10"/>
      <c r="SUT317" s="10"/>
      <c r="SUU317" s="10"/>
      <c r="SUV317" s="10"/>
      <c r="SUW317" s="10"/>
      <c r="SUX317" s="10"/>
      <c r="SUY317" s="10"/>
      <c r="SUZ317" s="10"/>
      <c r="SVA317" s="10"/>
      <c r="SVB317" s="10"/>
      <c r="SVC317" s="10"/>
      <c r="SVD317" s="10"/>
      <c r="SVE317" s="10"/>
      <c r="SVF317" s="10"/>
      <c r="SVG317" s="10"/>
      <c r="SVH317" s="10"/>
      <c r="SVI317" s="10"/>
      <c r="SVJ317" s="10"/>
      <c r="SVK317" s="10"/>
      <c r="SVL317" s="10"/>
      <c r="SVM317" s="10"/>
      <c r="SVN317" s="10"/>
      <c r="SVO317" s="10"/>
      <c r="SVP317" s="10"/>
      <c r="SVQ317" s="10"/>
      <c r="SVR317" s="10"/>
      <c r="SVS317" s="10"/>
      <c r="SVT317" s="10"/>
      <c r="SVU317" s="10"/>
      <c r="SVV317" s="10"/>
      <c r="SVW317" s="10"/>
      <c r="SVX317" s="10"/>
      <c r="SVY317" s="10"/>
      <c r="SVZ317" s="10"/>
      <c r="SWA317" s="10"/>
      <c r="SWB317" s="10"/>
      <c r="SWC317" s="10"/>
      <c r="SWD317" s="10"/>
      <c r="SWE317" s="10"/>
      <c r="SWF317" s="10"/>
      <c r="SWG317" s="10"/>
      <c r="SWH317" s="10"/>
      <c r="SWI317" s="10"/>
      <c r="SWJ317" s="10"/>
      <c r="SWK317" s="10"/>
      <c r="SWL317" s="10"/>
      <c r="SWM317" s="10"/>
      <c r="SWN317" s="10"/>
      <c r="SWO317" s="10"/>
      <c r="SWP317" s="10"/>
      <c r="SWQ317" s="10"/>
      <c r="SWR317" s="10"/>
      <c r="SWS317" s="10"/>
      <c r="SWT317" s="10"/>
      <c r="SWU317" s="10"/>
      <c r="SWV317" s="10"/>
      <c r="SWW317" s="10"/>
      <c r="SWX317" s="10"/>
      <c r="SWY317" s="10"/>
      <c r="SWZ317" s="10"/>
      <c r="SXA317" s="10"/>
      <c r="SXB317" s="10"/>
      <c r="SXC317" s="10"/>
      <c r="SXD317" s="10"/>
      <c r="SXE317" s="10"/>
      <c r="SXF317" s="10"/>
      <c r="SXG317" s="10"/>
      <c r="SXH317" s="10"/>
      <c r="SXI317" s="10"/>
      <c r="SXJ317" s="10"/>
      <c r="SXK317" s="10"/>
      <c r="SXL317" s="10"/>
      <c r="SXM317" s="10"/>
      <c r="SXN317" s="10"/>
      <c r="SXO317" s="10"/>
      <c r="SXP317" s="10"/>
      <c r="SXQ317" s="10"/>
      <c r="SXR317" s="10"/>
      <c r="SXS317" s="10"/>
      <c r="SXT317" s="10"/>
      <c r="SXU317" s="10"/>
      <c r="SXV317" s="10"/>
      <c r="SXW317" s="10"/>
      <c r="SXX317" s="10"/>
      <c r="SXY317" s="10"/>
      <c r="SXZ317" s="10"/>
      <c r="SYA317" s="10"/>
      <c r="SYB317" s="10"/>
      <c r="SYC317" s="10"/>
      <c r="SYD317" s="10"/>
      <c r="SYE317" s="10"/>
      <c r="SYF317" s="10"/>
      <c r="SYG317" s="10"/>
      <c r="SYH317" s="10"/>
      <c r="SYI317" s="10"/>
      <c r="SYJ317" s="10"/>
      <c r="SYK317" s="10"/>
      <c r="SYL317" s="10"/>
      <c r="SYM317" s="10"/>
      <c r="SYN317" s="10"/>
      <c r="SYO317" s="10"/>
      <c r="SYP317" s="10"/>
      <c r="SYQ317" s="10"/>
      <c r="SYR317" s="10"/>
      <c r="SYS317" s="10"/>
      <c r="SYT317" s="10"/>
      <c r="SYU317" s="10"/>
      <c r="SYV317" s="10"/>
      <c r="SYW317" s="10"/>
      <c r="SYX317" s="10"/>
      <c r="SYY317" s="10"/>
      <c r="SYZ317" s="10"/>
      <c r="SZA317" s="10"/>
      <c r="SZB317" s="10"/>
      <c r="SZC317" s="10"/>
      <c r="SZD317" s="10"/>
      <c r="SZE317" s="10"/>
      <c r="SZF317" s="10"/>
      <c r="SZG317" s="10"/>
      <c r="SZH317" s="10"/>
      <c r="SZI317" s="10"/>
      <c r="SZJ317" s="10"/>
      <c r="SZK317" s="10"/>
      <c r="SZL317" s="10"/>
      <c r="SZM317" s="10"/>
      <c r="SZN317" s="10"/>
      <c r="SZO317" s="10"/>
      <c r="SZP317" s="10"/>
      <c r="SZQ317" s="10"/>
      <c r="SZR317" s="10"/>
      <c r="SZS317" s="10"/>
      <c r="SZT317" s="10"/>
      <c r="SZU317" s="10"/>
      <c r="SZV317" s="10"/>
      <c r="SZW317" s="10"/>
      <c r="SZX317" s="10"/>
      <c r="SZY317" s="10"/>
      <c r="SZZ317" s="10"/>
      <c r="TAA317" s="10"/>
      <c r="TAB317" s="10"/>
      <c r="TAC317" s="10"/>
      <c r="TAD317" s="10"/>
      <c r="TAE317" s="10"/>
      <c r="TAF317" s="10"/>
      <c r="TAG317" s="10"/>
      <c r="TAH317" s="10"/>
      <c r="TAI317" s="10"/>
      <c r="TAJ317" s="10"/>
      <c r="TAK317" s="10"/>
      <c r="TAL317" s="10"/>
      <c r="TAM317" s="10"/>
      <c r="TAN317" s="10"/>
      <c r="TAO317" s="10"/>
      <c r="TAP317" s="10"/>
      <c r="TAQ317" s="10"/>
      <c r="TAR317" s="10"/>
      <c r="TAS317" s="10"/>
      <c r="TAT317" s="10"/>
      <c r="TAU317" s="10"/>
      <c r="TAV317" s="10"/>
      <c r="TAW317" s="10"/>
      <c r="TAX317" s="10"/>
      <c r="TAY317" s="10"/>
      <c r="TAZ317" s="10"/>
      <c r="TBA317" s="10"/>
      <c r="TBB317" s="10"/>
      <c r="TBC317" s="10"/>
      <c r="TBD317" s="10"/>
      <c r="TBE317" s="10"/>
      <c r="TBF317" s="10"/>
      <c r="TBG317" s="10"/>
      <c r="TBH317" s="10"/>
      <c r="TBI317" s="10"/>
      <c r="TBJ317" s="10"/>
      <c r="TBK317" s="10"/>
      <c r="TBL317" s="10"/>
      <c r="TBM317" s="10"/>
      <c r="TBN317" s="10"/>
      <c r="TBO317" s="10"/>
      <c r="TBP317" s="10"/>
      <c r="TBQ317" s="10"/>
      <c r="TBR317" s="10"/>
      <c r="TBS317" s="10"/>
      <c r="TBT317" s="10"/>
      <c r="TBU317" s="10"/>
      <c r="TBV317" s="10"/>
      <c r="TBW317" s="10"/>
      <c r="TBX317" s="10"/>
      <c r="TBY317" s="10"/>
      <c r="TBZ317" s="10"/>
      <c r="TCA317" s="10"/>
      <c r="TCB317" s="10"/>
      <c r="TCC317" s="10"/>
      <c r="TCD317" s="10"/>
      <c r="TCE317" s="10"/>
      <c r="TCF317" s="10"/>
      <c r="TCG317" s="10"/>
      <c r="TCH317" s="10"/>
      <c r="TCI317" s="10"/>
      <c r="TCJ317" s="10"/>
      <c r="TCK317" s="10"/>
      <c r="TCL317" s="10"/>
      <c r="TCM317" s="10"/>
      <c r="TCN317" s="10"/>
      <c r="TCO317" s="10"/>
      <c r="TCP317" s="10"/>
      <c r="TCQ317" s="10"/>
      <c r="TCR317" s="10"/>
      <c r="TCS317" s="10"/>
      <c r="TCT317" s="10"/>
      <c r="TCU317" s="10"/>
      <c r="TCV317" s="10"/>
      <c r="TCW317" s="10"/>
      <c r="TCX317" s="10"/>
      <c r="TCY317" s="10"/>
      <c r="TCZ317" s="10"/>
      <c r="TDA317" s="10"/>
      <c r="TDB317" s="10"/>
      <c r="TDC317" s="10"/>
      <c r="TDD317" s="10"/>
      <c r="TDE317" s="10"/>
      <c r="TDF317" s="10"/>
      <c r="TDG317" s="10"/>
      <c r="TDH317" s="10"/>
      <c r="TDI317" s="10"/>
      <c r="TDJ317" s="10"/>
      <c r="TDK317" s="10"/>
      <c r="TDL317" s="10"/>
      <c r="TDM317" s="10"/>
      <c r="TDN317" s="10"/>
      <c r="TDO317" s="10"/>
      <c r="TDP317" s="10"/>
      <c r="TDQ317" s="10"/>
      <c r="TDR317" s="10"/>
      <c r="TDS317" s="10"/>
      <c r="TDT317" s="10"/>
      <c r="TDU317" s="10"/>
      <c r="TDV317" s="10"/>
      <c r="TDW317" s="10"/>
      <c r="TDX317" s="10"/>
      <c r="TDY317" s="10"/>
      <c r="TDZ317" s="10"/>
      <c r="TEA317" s="10"/>
      <c r="TEB317" s="10"/>
      <c r="TEC317" s="10"/>
      <c r="TED317" s="10"/>
      <c r="TEE317" s="10"/>
      <c r="TEF317" s="10"/>
      <c r="TEG317" s="10"/>
      <c r="TEH317" s="10"/>
      <c r="TEI317" s="10"/>
      <c r="TEJ317" s="10"/>
      <c r="TEK317" s="10"/>
      <c r="TEL317" s="10"/>
      <c r="TEM317" s="10"/>
      <c r="TEN317" s="10"/>
      <c r="TEO317" s="10"/>
      <c r="TEP317" s="10"/>
      <c r="TEQ317" s="10"/>
      <c r="TER317" s="10"/>
      <c r="TES317" s="10"/>
      <c r="TET317" s="10"/>
      <c r="TEU317" s="10"/>
      <c r="TEV317" s="10"/>
      <c r="TEW317" s="10"/>
      <c r="TEX317" s="10"/>
      <c r="TEY317" s="10"/>
      <c r="TEZ317" s="10"/>
      <c r="TFA317" s="10"/>
      <c r="TFB317" s="10"/>
      <c r="TFC317" s="10"/>
      <c r="TFD317" s="10"/>
      <c r="TFE317" s="10"/>
      <c r="TFF317" s="10"/>
      <c r="TFG317" s="10"/>
      <c r="TFH317" s="10"/>
      <c r="TFI317" s="10"/>
      <c r="TFJ317" s="10"/>
      <c r="TFK317" s="10"/>
      <c r="TFL317" s="10"/>
      <c r="TFM317" s="10"/>
      <c r="TFN317" s="10"/>
      <c r="TFO317" s="10"/>
      <c r="TFP317" s="10"/>
      <c r="TFQ317" s="10"/>
      <c r="TFR317" s="10"/>
      <c r="TFS317" s="10"/>
      <c r="TFT317" s="10"/>
      <c r="TFU317" s="10"/>
      <c r="TFV317" s="10"/>
      <c r="TFW317" s="10"/>
      <c r="TFX317" s="10"/>
      <c r="TFY317" s="10"/>
      <c r="TFZ317" s="10"/>
      <c r="TGA317" s="10"/>
      <c r="TGB317" s="10"/>
      <c r="TGC317" s="10"/>
      <c r="TGD317" s="10"/>
      <c r="TGE317" s="10"/>
      <c r="TGF317" s="10"/>
      <c r="TGG317" s="10"/>
      <c r="TGH317" s="10"/>
      <c r="TGI317" s="10"/>
      <c r="TGJ317" s="10"/>
      <c r="TGK317" s="10"/>
      <c r="TGL317" s="10"/>
      <c r="TGM317" s="10"/>
      <c r="TGN317" s="10"/>
      <c r="TGO317" s="10"/>
      <c r="TGP317" s="10"/>
      <c r="TGQ317" s="10"/>
      <c r="TGR317" s="10"/>
      <c r="TGS317" s="10"/>
      <c r="TGT317" s="10"/>
      <c r="TGU317" s="10"/>
      <c r="TGV317" s="10"/>
      <c r="TGW317" s="10"/>
      <c r="TGX317" s="10"/>
      <c r="TGY317" s="10"/>
      <c r="TGZ317" s="10"/>
      <c r="THA317" s="10"/>
      <c r="THB317" s="10"/>
      <c r="THC317" s="10"/>
      <c r="THD317" s="10"/>
      <c r="THE317" s="10"/>
      <c r="THF317" s="10"/>
      <c r="THG317" s="10"/>
      <c r="THH317" s="10"/>
      <c r="THI317" s="10"/>
      <c r="THJ317" s="10"/>
      <c r="THK317" s="10"/>
      <c r="THL317" s="10"/>
      <c r="THM317" s="10"/>
      <c r="THN317" s="10"/>
      <c r="THO317" s="10"/>
      <c r="THP317" s="10"/>
      <c r="THQ317" s="10"/>
      <c r="THR317" s="10"/>
      <c r="THS317" s="10"/>
      <c r="THT317" s="10"/>
      <c r="THU317" s="10"/>
      <c r="THV317" s="10"/>
      <c r="THW317" s="10"/>
      <c r="THX317" s="10"/>
      <c r="THY317" s="10"/>
      <c r="THZ317" s="10"/>
      <c r="TIA317" s="10"/>
      <c r="TIB317" s="10"/>
      <c r="TIC317" s="10"/>
      <c r="TID317" s="10"/>
      <c r="TIE317" s="10"/>
      <c r="TIF317" s="10"/>
      <c r="TIG317" s="10"/>
      <c r="TIH317" s="10"/>
      <c r="TII317" s="10"/>
      <c r="TIJ317" s="10"/>
      <c r="TIK317" s="10"/>
      <c r="TIL317" s="10"/>
      <c r="TIM317" s="10"/>
      <c r="TIN317" s="10"/>
      <c r="TIO317" s="10"/>
      <c r="TIP317" s="10"/>
      <c r="TIQ317" s="10"/>
      <c r="TIR317" s="10"/>
      <c r="TIS317" s="10"/>
      <c r="TIT317" s="10"/>
      <c r="TIU317" s="10"/>
      <c r="TIV317" s="10"/>
      <c r="TIW317" s="10"/>
      <c r="TIX317" s="10"/>
      <c r="TIY317" s="10"/>
      <c r="TIZ317" s="10"/>
      <c r="TJA317" s="10"/>
      <c r="TJB317" s="10"/>
      <c r="TJC317" s="10"/>
      <c r="TJD317" s="10"/>
      <c r="TJE317" s="10"/>
      <c r="TJF317" s="10"/>
      <c r="TJG317" s="10"/>
      <c r="TJH317" s="10"/>
      <c r="TJI317" s="10"/>
      <c r="TJJ317" s="10"/>
      <c r="TJK317" s="10"/>
      <c r="TJL317" s="10"/>
      <c r="TJM317" s="10"/>
      <c r="TJN317" s="10"/>
      <c r="TJO317" s="10"/>
      <c r="TJP317" s="10"/>
      <c r="TJQ317" s="10"/>
      <c r="TJR317" s="10"/>
      <c r="TJS317" s="10"/>
      <c r="TJT317" s="10"/>
      <c r="TJU317" s="10"/>
      <c r="TJV317" s="10"/>
      <c r="TJW317" s="10"/>
      <c r="TJX317" s="10"/>
      <c r="TJY317" s="10"/>
      <c r="TJZ317" s="10"/>
      <c r="TKA317" s="10"/>
      <c r="TKB317" s="10"/>
      <c r="TKC317" s="10"/>
      <c r="TKD317" s="10"/>
      <c r="TKE317" s="10"/>
      <c r="TKF317" s="10"/>
      <c r="TKG317" s="10"/>
      <c r="TKH317" s="10"/>
      <c r="TKI317" s="10"/>
      <c r="TKJ317" s="10"/>
      <c r="TKK317" s="10"/>
      <c r="TKL317" s="10"/>
      <c r="TKM317" s="10"/>
      <c r="TKN317" s="10"/>
      <c r="TKO317" s="10"/>
      <c r="TKP317" s="10"/>
      <c r="TKQ317" s="10"/>
      <c r="TKR317" s="10"/>
      <c r="TKS317" s="10"/>
      <c r="TKT317" s="10"/>
      <c r="TKU317" s="10"/>
      <c r="TKV317" s="10"/>
      <c r="TKW317" s="10"/>
      <c r="TKX317" s="10"/>
      <c r="TKY317" s="10"/>
      <c r="TKZ317" s="10"/>
      <c r="TLA317" s="10"/>
      <c r="TLB317" s="10"/>
      <c r="TLC317" s="10"/>
      <c r="TLD317" s="10"/>
      <c r="TLE317" s="10"/>
      <c r="TLF317" s="10"/>
      <c r="TLG317" s="10"/>
      <c r="TLH317" s="10"/>
      <c r="TLI317" s="10"/>
      <c r="TLJ317" s="10"/>
      <c r="TLK317" s="10"/>
      <c r="TLL317" s="10"/>
      <c r="TLM317" s="10"/>
      <c r="TLN317" s="10"/>
      <c r="TLO317" s="10"/>
      <c r="TLP317" s="10"/>
      <c r="TLQ317" s="10"/>
      <c r="TLR317" s="10"/>
      <c r="TLS317" s="10"/>
      <c r="TLT317" s="10"/>
      <c r="TLU317" s="10"/>
      <c r="TLV317" s="10"/>
      <c r="TLW317" s="10"/>
      <c r="TLX317" s="10"/>
      <c r="TLY317" s="10"/>
      <c r="TLZ317" s="10"/>
      <c r="TMA317" s="10"/>
      <c r="TMB317" s="10"/>
      <c r="TMC317" s="10"/>
      <c r="TMD317" s="10"/>
      <c r="TME317" s="10"/>
      <c r="TMF317" s="10"/>
      <c r="TMG317" s="10"/>
      <c r="TMH317" s="10"/>
      <c r="TMI317" s="10"/>
      <c r="TMJ317" s="10"/>
      <c r="TMK317" s="10"/>
      <c r="TML317" s="10"/>
      <c r="TMM317" s="10"/>
      <c r="TMN317" s="10"/>
      <c r="TMO317" s="10"/>
      <c r="TMP317" s="10"/>
      <c r="TMQ317" s="10"/>
      <c r="TMR317" s="10"/>
      <c r="TMS317" s="10"/>
      <c r="TMT317" s="10"/>
      <c r="TMU317" s="10"/>
      <c r="TMV317" s="10"/>
      <c r="TMW317" s="10"/>
      <c r="TMX317" s="10"/>
      <c r="TMY317" s="10"/>
      <c r="TMZ317" s="10"/>
      <c r="TNA317" s="10"/>
      <c r="TNB317" s="10"/>
      <c r="TNC317" s="10"/>
      <c r="TND317" s="10"/>
      <c r="TNE317" s="10"/>
      <c r="TNF317" s="10"/>
      <c r="TNG317" s="10"/>
      <c r="TNH317" s="10"/>
      <c r="TNI317" s="10"/>
      <c r="TNJ317" s="10"/>
      <c r="TNK317" s="10"/>
      <c r="TNL317" s="10"/>
      <c r="TNM317" s="10"/>
      <c r="TNN317" s="10"/>
      <c r="TNO317" s="10"/>
      <c r="TNP317" s="10"/>
      <c r="TNQ317" s="10"/>
      <c r="TNR317" s="10"/>
      <c r="TNS317" s="10"/>
      <c r="TNT317" s="10"/>
      <c r="TNU317" s="10"/>
      <c r="TNV317" s="10"/>
      <c r="TNW317" s="10"/>
      <c r="TNX317" s="10"/>
      <c r="TNY317" s="10"/>
      <c r="TNZ317" s="10"/>
      <c r="TOA317" s="10"/>
      <c r="TOB317" s="10"/>
      <c r="TOC317" s="10"/>
      <c r="TOD317" s="10"/>
      <c r="TOE317" s="10"/>
      <c r="TOF317" s="10"/>
      <c r="TOG317" s="10"/>
      <c r="TOH317" s="10"/>
      <c r="TOI317" s="10"/>
      <c r="TOJ317" s="10"/>
      <c r="TOK317" s="10"/>
      <c r="TOL317" s="10"/>
      <c r="TOM317" s="10"/>
      <c r="TON317" s="10"/>
      <c r="TOO317" s="10"/>
      <c r="TOP317" s="10"/>
      <c r="TOQ317" s="10"/>
      <c r="TOR317" s="10"/>
      <c r="TOS317" s="10"/>
      <c r="TOT317" s="10"/>
      <c r="TOU317" s="10"/>
      <c r="TOV317" s="10"/>
      <c r="TOW317" s="10"/>
      <c r="TOX317" s="10"/>
      <c r="TOY317" s="10"/>
      <c r="TOZ317" s="10"/>
      <c r="TPA317" s="10"/>
      <c r="TPB317" s="10"/>
      <c r="TPC317" s="10"/>
      <c r="TPD317" s="10"/>
      <c r="TPE317" s="10"/>
      <c r="TPF317" s="10"/>
      <c r="TPG317" s="10"/>
      <c r="TPH317" s="10"/>
      <c r="TPI317" s="10"/>
      <c r="TPJ317" s="10"/>
      <c r="TPK317" s="10"/>
      <c r="TPL317" s="10"/>
      <c r="TPM317" s="10"/>
      <c r="TPN317" s="10"/>
      <c r="TPO317" s="10"/>
      <c r="TPP317" s="10"/>
      <c r="TPQ317" s="10"/>
      <c r="TPR317" s="10"/>
      <c r="TPS317" s="10"/>
      <c r="TPT317" s="10"/>
      <c r="TPU317" s="10"/>
      <c r="TPV317" s="10"/>
      <c r="TPW317" s="10"/>
      <c r="TPX317" s="10"/>
      <c r="TPY317" s="10"/>
      <c r="TPZ317" s="10"/>
      <c r="TQA317" s="10"/>
      <c r="TQB317" s="10"/>
      <c r="TQC317" s="10"/>
      <c r="TQD317" s="10"/>
      <c r="TQE317" s="10"/>
      <c r="TQF317" s="10"/>
      <c r="TQG317" s="10"/>
      <c r="TQH317" s="10"/>
      <c r="TQI317" s="10"/>
      <c r="TQJ317" s="10"/>
      <c r="TQK317" s="10"/>
      <c r="TQL317" s="10"/>
      <c r="TQM317" s="10"/>
      <c r="TQN317" s="10"/>
      <c r="TQO317" s="10"/>
      <c r="TQP317" s="10"/>
      <c r="TQQ317" s="10"/>
      <c r="TQR317" s="10"/>
      <c r="TQS317" s="10"/>
      <c r="TQT317" s="10"/>
      <c r="TQU317" s="10"/>
      <c r="TQV317" s="10"/>
      <c r="TQW317" s="10"/>
      <c r="TQX317" s="10"/>
      <c r="TQY317" s="10"/>
      <c r="TQZ317" s="10"/>
      <c r="TRA317" s="10"/>
      <c r="TRB317" s="10"/>
      <c r="TRC317" s="10"/>
      <c r="TRD317" s="10"/>
      <c r="TRE317" s="10"/>
      <c r="TRF317" s="10"/>
      <c r="TRG317" s="10"/>
      <c r="TRH317" s="10"/>
      <c r="TRI317" s="10"/>
      <c r="TRJ317" s="10"/>
      <c r="TRK317" s="10"/>
      <c r="TRL317" s="10"/>
      <c r="TRM317" s="10"/>
      <c r="TRN317" s="10"/>
      <c r="TRO317" s="10"/>
      <c r="TRP317" s="10"/>
      <c r="TRQ317" s="10"/>
      <c r="TRR317" s="10"/>
      <c r="TRS317" s="10"/>
      <c r="TRT317" s="10"/>
      <c r="TRU317" s="10"/>
      <c r="TRV317" s="10"/>
      <c r="TRW317" s="10"/>
      <c r="TRX317" s="10"/>
      <c r="TRY317" s="10"/>
      <c r="TRZ317" s="10"/>
      <c r="TSA317" s="10"/>
      <c r="TSB317" s="10"/>
      <c r="TSC317" s="10"/>
      <c r="TSD317" s="10"/>
      <c r="TSE317" s="10"/>
      <c r="TSF317" s="10"/>
      <c r="TSG317" s="10"/>
      <c r="TSH317" s="10"/>
      <c r="TSI317" s="10"/>
      <c r="TSJ317" s="10"/>
      <c r="TSK317" s="10"/>
      <c r="TSL317" s="10"/>
      <c r="TSM317" s="10"/>
      <c r="TSN317" s="10"/>
      <c r="TSO317" s="10"/>
      <c r="TSP317" s="10"/>
      <c r="TSQ317" s="10"/>
      <c r="TSR317" s="10"/>
      <c r="TSS317" s="10"/>
      <c r="TST317" s="10"/>
      <c r="TSU317" s="10"/>
      <c r="TSV317" s="10"/>
      <c r="TSW317" s="10"/>
      <c r="TSX317" s="10"/>
      <c r="TSY317" s="10"/>
      <c r="TSZ317" s="10"/>
      <c r="TTA317" s="10"/>
      <c r="TTB317" s="10"/>
      <c r="TTC317" s="10"/>
      <c r="TTD317" s="10"/>
      <c r="TTE317" s="10"/>
      <c r="TTF317" s="10"/>
      <c r="TTG317" s="10"/>
      <c r="TTH317" s="10"/>
      <c r="TTI317" s="10"/>
      <c r="TTJ317" s="10"/>
      <c r="TTK317" s="10"/>
      <c r="TTL317" s="10"/>
      <c r="TTM317" s="10"/>
      <c r="TTN317" s="10"/>
      <c r="TTO317" s="10"/>
      <c r="TTP317" s="10"/>
      <c r="TTQ317" s="10"/>
      <c r="TTR317" s="10"/>
      <c r="TTS317" s="10"/>
      <c r="TTT317" s="10"/>
      <c r="TTU317" s="10"/>
      <c r="TTV317" s="10"/>
      <c r="TTW317" s="10"/>
      <c r="TTX317" s="10"/>
      <c r="TTY317" s="10"/>
      <c r="TTZ317" s="10"/>
      <c r="TUA317" s="10"/>
      <c r="TUB317" s="10"/>
      <c r="TUC317" s="10"/>
      <c r="TUD317" s="10"/>
      <c r="TUE317" s="10"/>
      <c r="TUF317" s="10"/>
      <c r="TUG317" s="10"/>
      <c r="TUH317" s="10"/>
      <c r="TUI317" s="10"/>
      <c r="TUJ317" s="10"/>
      <c r="TUK317" s="10"/>
      <c r="TUL317" s="10"/>
      <c r="TUM317" s="10"/>
      <c r="TUN317" s="10"/>
      <c r="TUO317" s="10"/>
      <c r="TUP317" s="10"/>
      <c r="TUQ317" s="10"/>
      <c r="TUR317" s="10"/>
      <c r="TUS317" s="10"/>
      <c r="TUT317" s="10"/>
      <c r="TUU317" s="10"/>
      <c r="TUV317" s="10"/>
      <c r="TUW317" s="10"/>
      <c r="TUX317" s="10"/>
      <c r="TUY317" s="10"/>
      <c r="TUZ317" s="10"/>
      <c r="TVA317" s="10"/>
      <c r="TVB317" s="10"/>
      <c r="TVC317" s="10"/>
      <c r="TVD317" s="10"/>
      <c r="TVE317" s="10"/>
      <c r="TVF317" s="10"/>
      <c r="TVG317" s="10"/>
      <c r="TVH317" s="10"/>
      <c r="TVI317" s="10"/>
      <c r="TVJ317" s="10"/>
      <c r="TVK317" s="10"/>
      <c r="TVL317" s="10"/>
      <c r="TVM317" s="10"/>
      <c r="TVN317" s="10"/>
      <c r="TVO317" s="10"/>
      <c r="TVP317" s="10"/>
      <c r="TVQ317" s="10"/>
      <c r="TVR317" s="10"/>
      <c r="TVS317" s="10"/>
      <c r="TVT317" s="10"/>
      <c r="TVU317" s="10"/>
      <c r="TVV317" s="10"/>
      <c r="TVW317" s="10"/>
      <c r="TVX317" s="10"/>
      <c r="TVY317" s="10"/>
      <c r="TVZ317" s="10"/>
      <c r="TWA317" s="10"/>
      <c r="TWB317" s="10"/>
      <c r="TWC317" s="10"/>
      <c r="TWD317" s="10"/>
      <c r="TWE317" s="10"/>
      <c r="TWF317" s="10"/>
      <c r="TWG317" s="10"/>
      <c r="TWH317" s="10"/>
      <c r="TWI317" s="10"/>
      <c r="TWJ317" s="10"/>
      <c r="TWK317" s="10"/>
      <c r="TWL317" s="10"/>
      <c r="TWM317" s="10"/>
      <c r="TWN317" s="10"/>
      <c r="TWO317" s="10"/>
      <c r="TWP317" s="10"/>
      <c r="TWQ317" s="10"/>
      <c r="TWR317" s="10"/>
      <c r="TWS317" s="10"/>
      <c r="TWT317" s="10"/>
      <c r="TWU317" s="10"/>
      <c r="TWV317" s="10"/>
      <c r="TWW317" s="10"/>
      <c r="TWX317" s="10"/>
      <c r="TWY317" s="10"/>
      <c r="TWZ317" s="10"/>
      <c r="TXA317" s="10"/>
      <c r="TXB317" s="10"/>
      <c r="TXC317" s="10"/>
      <c r="TXD317" s="10"/>
      <c r="TXE317" s="10"/>
      <c r="TXF317" s="10"/>
      <c r="TXG317" s="10"/>
      <c r="TXH317" s="10"/>
      <c r="TXI317" s="10"/>
      <c r="TXJ317" s="10"/>
      <c r="TXK317" s="10"/>
      <c r="TXL317" s="10"/>
      <c r="TXM317" s="10"/>
      <c r="TXN317" s="10"/>
      <c r="TXO317" s="10"/>
      <c r="TXP317" s="10"/>
      <c r="TXQ317" s="10"/>
      <c r="TXR317" s="10"/>
      <c r="TXS317" s="10"/>
      <c r="TXT317" s="10"/>
      <c r="TXU317" s="10"/>
      <c r="TXV317" s="10"/>
      <c r="TXW317" s="10"/>
      <c r="TXX317" s="10"/>
      <c r="TXY317" s="10"/>
      <c r="TXZ317" s="10"/>
      <c r="TYA317" s="10"/>
      <c r="TYB317" s="10"/>
      <c r="TYC317" s="10"/>
      <c r="TYD317" s="10"/>
      <c r="TYE317" s="10"/>
      <c r="TYF317" s="10"/>
      <c r="TYG317" s="10"/>
      <c r="TYH317" s="10"/>
      <c r="TYI317" s="10"/>
      <c r="TYJ317" s="10"/>
      <c r="TYK317" s="10"/>
      <c r="TYL317" s="10"/>
      <c r="TYM317" s="10"/>
      <c r="TYN317" s="10"/>
      <c r="TYO317" s="10"/>
      <c r="TYP317" s="10"/>
      <c r="TYQ317" s="10"/>
      <c r="TYR317" s="10"/>
      <c r="TYS317" s="10"/>
      <c r="TYT317" s="10"/>
      <c r="TYU317" s="10"/>
      <c r="TYV317" s="10"/>
      <c r="TYW317" s="10"/>
      <c r="TYX317" s="10"/>
      <c r="TYY317" s="10"/>
      <c r="TYZ317" s="10"/>
      <c r="TZA317" s="10"/>
      <c r="TZB317" s="10"/>
      <c r="TZC317" s="10"/>
      <c r="TZD317" s="10"/>
      <c r="TZE317" s="10"/>
      <c r="TZF317" s="10"/>
      <c r="TZG317" s="10"/>
      <c r="TZH317" s="10"/>
      <c r="TZI317" s="10"/>
      <c r="TZJ317" s="10"/>
      <c r="TZK317" s="10"/>
      <c r="TZL317" s="10"/>
      <c r="TZM317" s="10"/>
      <c r="TZN317" s="10"/>
      <c r="TZO317" s="10"/>
      <c r="TZP317" s="10"/>
      <c r="TZQ317" s="10"/>
      <c r="TZR317" s="10"/>
      <c r="TZS317" s="10"/>
      <c r="TZT317" s="10"/>
      <c r="TZU317" s="10"/>
      <c r="TZV317" s="10"/>
      <c r="TZW317" s="10"/>
      <c r="TZX317" s="10"/>
      <c r="TZY317" s="10"/>
      <c r="TZZ317" s="10"/>
      <c r="UAA317" s="10"/>
      <c r="UAB317" s="10"/>
      <c r="UAC317" s="10"/>
      <c r="UAD317" s="10"/>
      <c r="UAE317" s="10"/>
      <c r="UAF317" s="10"/>
      <c r="UAG317" s="10"/>
      <c r="UAH317" s="10"/>
      <c r="UAI317" s="10"/>
      <c r="UAJ317" s="10"/>
      <c r="UAK317" s="10"/>
      <c r="UAL317" s="10"/>
      <c r="UAM317" s="10"/>
      <c r="UAN317" s="10"/>
      <c r="UAO317" s="10"/>
      <c r="UAP317" s="10"/>
      <c r="UAQ317" s="10"/>
      <c r="UAR317" s="10"/>
      <c r="UAS317" s="10"/>
      <c r="UAT317" s="10"/>
      <c r="UAU317" s="10"/>
      <c r="UAV317" s="10"/>
      <c r="UAW317" s="10"/>
      <c r="UAX317" s="10"/>
      <c r="UAY317" s="10"/>
      <c r="UAZ317" s="10"/>
      <c r="UBA317" s="10"/>
      <c r="UBB317" s="10"/>
      <c r="UBC317" s="10"/>
      <c r="UBD317" s="10"/>
      <c r="UBE317" s="10"/>
      <c r="UBF317" s="10"/>
      <c r="UBG317" s="10"/>
      <c r="UBH317" s="10"/>
      <c r="UBI317" s="10"/>
      <c r="UBJ317" s="10"/>
      <c r="UBK317" s="10"/>
      <c r="UBL317" s="10"/>
      <c r="UBM317" s="10"/>
      <c r="UBN317" s="10"/>
      <c r="UBO317" s="10"/>
      <c r="UBP317" s="10"/>
      <c r="UBQ317" s="10"/>
      <c r="UBR317" s="10"/>
      <c r="UBS317" s="10"/>
      <c r="UBT317" s="10"/>
      <c r="UBU317" s="10"/>
      <c r="UBV317" s="10"/>
      <c r="UBW317" s="10"/>
      <c r="UBX317" s="10"/>
      <c r="UBY317" s="10"/>
      <c r="UBZ317" s="10"/>
      <c r="UCA317" s="10"/>
      <c r="UCB317" s="10"/>
      <c r="UCC317" s="10"/>
      <c r="UCD317" s="10"/>
      <c r="UCE317" s="10"/>
      <c r="UCF317" s="10"/>
      <c r="UCG317" s="10"/>
      <c r="UCH317" s="10"/>
      <c r="UCI317" s="10"/>
      <c r="UCJ317" s="10"/>
      <c r="UCK317" s="10"/>
      <c r="UCL317" s="10"/>
      <c r="UCM317" s="10"/>
      <c r="UCN317" s="10"/>
      <c r="UCO317" s="10"/>
      <c r="UCP317" s="10"/>
      <c r="UCQ317" s="10"/>
      <c r="UCR317" s="10"/>
      <c r="UCS317" s="10"/>
      <c r="UCT317" s="10"/>
      <c r="UCU317" s="10"/>
      <c r="UCV317" s="10"/>
      <c r="UCW317" s="10"/>
      <c r="UCX317" s="10"/>
      <c r="UCY317" s="10"/>
      <c r="UCZ317" s="10"/>
      <c r="UDA317" s="10"/>
      <c r="UDB317" s="10"/>
      <c r="UDC317" s="10"/>
      <c r="UDD317" s="10"/>
      <c r="UDE317" s="10"/>
      <c r="UDF317" s="10"/>
      <c r="UDG317" s="10"/>
      <c r="UDH317" s="10"/>
      <c r="UDI317" s="10"/>
      <c r="UDJ317" s="10"/>
      <c r="UDK317" s="10"/>
      <c r="UDL317" s="10"/>
      <c r="UDM317" s="10"/>
      <c r="UDN317" s="10"/>
      <c r="UDO317" s="10"/>
      <c r="UDP317" s="10"/>
      <c r="UDQ317" s="10"/>
      <c r="UDR317" s="10"/>
      <c r="UDS317" s="10"/>
      <c r="UDT317" s="10"/>
      <c r="UDU317" s="10"/>
      <c r="UDV317" s="10"/>
      <c r="UDW317" s="10"/>
      <c r="UDX317" s="10"/>
      <c r="UDY317" s="10"/>
      <c r="UDZ317" s="10"/>
      <c r="UEA317" s="10"/>
      <c r="UEB317" s="10"/>
      <c r="UEC317" s="10"/>
      <c r="UED317" s="10"/>
      <c r="UEE317" s="10"/>
      <c r="UEF317" s="10"/>
      <c r="UEG317" s="10"/>
      <c r="UEH317" s="10"/>
      <c r="UEI317" s="10"/>
      <c r="UEJ317" s="10"/>
      <c r="UEK317" s="10"/>
      <c r="UEL317" s="10"/>
      <c r="UEM317" s="10"/>
      <c r="UEN317" s="10"/>
      <c r="UEO317" s="10"/>
      <c r="UEP317" s="10"/>
      <c r="UEQ317" s="10"/>
      <c r="UER317" s="10"/>
      <c r="UES317" s="10"/>
      <c r="UET317" s="10"/>
      <c r="UEU317" s="10"/>
      <c r="UEV317" s="10"/>
      <c r="UEW317" s="10"/>
      <c r="UEX317" s="10"/>
      <c r="UEY317" s="10"/>
      <c r="UEZ317" s="10"/>
      <c r="UFA317" s="10"/>
      <c r="UFB317" s="10"/>
      <c r="UFC317" s="10"/>
      <c r="UFD317" s="10"/>
      <c r="UFE317" s="10"/>
      <c r="UFF317" s="10"/>
      <c r="UFG317" s="10"/>
      <c r="UFH317" s="10"/>
      <c r="UFI317" s="10"/>
      <c r="UFJ317" s="10"/>
      <c r="UFK317" s="10"/>
      <c r="UFL317" s="10"/>
      <c r="UFM317" s="10"/>
      <c r="UFN317" s="10"/>
      <c r="UFO317" s="10"/>
      <c r="UFP317" s="10"/>
      <c r="UFQ317" s="10"/>
      <c r="UFR317" s="10"/>
      <c r="UFS317" s="10"/>
      <c r="UFT317" s="10"/>
      <c r="UFU317" s="10"/>
      <c r="UFV317" s="10"/>
      <c r="UFW317" s="10"/>
      <c r="UFX317" s="10"/>
      <c r="UFY317" s="10"/>
      <c r="UFZ317" s="10"/>
      <c r="UGA317" s="10"/>
      <c r="UGB317" s="10"/>
      <c r="UGC317" s="10"/>
      <c r="UGD317" s="10"/>
      <c r="UGE317" s="10"/>
      <c r="UGF317" s="10"/>
      <c r="UGG317" s="10"/>
      <c r="UGH317" s="10"/>
      <c r="UGI317" s="10"/>
      <c r="UGJ317" s="10"/>
      <c r="UGK317" s="10"/>
      <c r="UGL317" s="10"/>
      <c r="UGM317" s="10"/>
      <c r="UGN317" s="10"/>
      <c r="UGO317" s="10"/>
      <c r="UGP317" s="10"/>
      <c r="UGQ317" s="10"/>
      <c r="UGR317" s="10"/>
      <c r="UGS317" s="10"/>
      <c r="UGT317" s="10"/>
      <c r="UGU317" s="10"/>
      <c r="UGV317" s="10"/>
      <c r="UGW317" s="10"/>
      <c r="UGX317" s="10"/>
      <c r="UGY317" s="10"/>
      <c r="UGZ317" s="10"/>
      <c r="UHA317" s="10"/>
      <c r="UHB317" s="10"/>
      <c r="UHC317" s="10"/>
      <c r="UHD317" s="10"/>
      <c r="UHE317" s="10"/>
      <c r="UHF317" s="10"/>
      <c r="UHG317" s="10"/>
      <c r="UHH317" s="10"/>
      <c r="UHI317" s="10"/>
      <c r="UHJ317" s="10"/>
      <c r="UHK317" s="10"/>
      <c r="UHL317" s="10"/>
      <c r="UHM317" s="10"/>
      <c r="UHN317" s="10"/>
      <c r="UHO317" s="10"/>
      <c r="UHP317" s="10"/>
      <c r="UHQ317" s="10"/>
      <c r="UHR317" s="10"/>
      <c r="UHS317" s="10"/>
      <c r="UHT317" s="10"/>
      <c r="UHU317" s="10"/>
      <c r="UHV317" s="10"/>
      <c r="UHW317" s="10"/>
      <c r="UHX317" s="10"/>
      <c r="UHY317" s="10"/>
      <c r="UHZ317" s="10"/>
      <c r="UIA317" s="10"/>
      <c r="UIB317" s="10"/>
      <c r="UIC317" s="10"/>
      <c r="UID317" s="10"/>
      <c r="UIE317" s="10"/>
      <c r="UIF317" s="10"/>
      <c r="UIG317" s="10"/>
      <c r="UIH317" s="10"/>
      <c r="UII317" s="10"/>
      <c r="UIJ317" s="10"/>
      <c r="UIK317" s="10"/>
      <c r="UIL317" s="10"/>
      <c r="UIM317" s="10"/>
      <c r="UIN317" s="10"/>
      <c r="UIO317" s="10"/>
      <c r="UIP317" s="10"/>
      <c r="UIQ317" s="10"/>
      <c r="UIR317" s="10"/>
      <c r="UIS317" s="10"/>
      <c r="UIT317" s="10"/>
      <c r="UIU317" s="10"/>
      <c r="UIV317" s="10"/>
      <c r="UIW317" s="10"/>
      <c r="UIX317" s="10"/>
      <c r="UIY317" s="10"/>
      <c r="UIZ317" s="10"/>
      <c r="UJA317" s="10"/>
      <c r="UJB317" s="10"/>
      <c r="UJC317" s="10"/>
      <c r="UJD317" s="10"/>
      <c r="UJE317" s="10"/>
      <c r="UJF317" s="10"/>
      <c r="UJG317" s="10"/>
      <c r="UJH317" s="10"/>
      <c r="UJI317" s="10"/>
      <c r="UJJ317" s="10"/>
      <c r="UJK317" s="10"/>
      <c r="UJL317" s="10"/>
      <c r="UJM317" s="10"/>
      <c r="UJN317" s="10"/>
      <c r="UJO317" s="10"/>
      <c r="UJP317" s="10"/>
      <c r="UJQ317" s="10"/>
      <c r="UJR317" s="10"/>
      <c r="UJS317" s="10"/>
      <c r="UJT317" s="10"/>
      <c r="UJU317" s="10"/>
      <c r="UJV317" s="10"/>
      <c r="UJW317" s="10"/>
      <c r="UJX317" s="10"/>
      <c r="UJY317" s="10"/>
      <c r="UJZ317" s="10"/>
      <c r="UKA317" s="10"/>
      <c r="UKB317" s="10"/>
      <c r="UKC317" s="10"/>
      <c r="UKD317" s="10"/>
      <c r="UKE317" s="10"/>
      <c r="UKF317" s="10"/>
      <c r="UKG317" s="10"/>
      <c r="UKH317" s="10"/>
      <c r="UKI317" s="10"/>
      <c r="UKJ317" s="10"/>
      <c r="UKK317" s="10"/>
      <c r="UKL317" s="10"/>
      <c r="UKM317" s="10"/>
      <c r="UKN317" s="10"/>
      <c r="UKO317" s="10"/>
      <c r="UKP317" s="10"/>
      <c r="UKQ317" s="10"/>
      <c r="UKR317" s="10"/>
      <c r="UKS317" s="10"/>
      <c r="UKT317" s="10"/>
      <c r="UKU317" s="10"/>
      <c r="UKV317" s="10"/>
      <c r="UKW317" s="10"/>
      <c r="UKX317" s="10"/>
      <c r="UKY317" s="10"/>
      <c r="UKZ317" s="10"/>
      <c r="ULA317" s="10"/>
      <c r="ULB317" s="10"/>
      <c r="ULC317" s="10"/>
      <c r="ULD317" s="10"/>
      <c r="ULE317" s="10"/>
      <c r="ULF317" s="10"/>
      <c r="ULG317" s="10"/>
      <c r="ULH317" s="10"/>
      <c r="ULI317" s="10"/>
      <c r="ULJ317" s="10"/>
      <c r="ULK317" s="10"/>
      <c r="ULL317" s="10"/>
      <c r="ULM317" s="10"/>
      <c r="ULN317" s="10"/>
      <c r="ULO317" s="10"/>
      <c r="ULP317" s="10"/>
      <c r="ULQ317" s="10"/>
      <c r="ULR317" s="10"/>
      <c r="ULS317" s="10"/>
      <c r="ULT317" s="10"/>
      <c r="ULU317" s="10"/>
      <c r="ULV317" s="10"/>
      <c r="ULW317" s="10"/>
      <c r="ULX317" s="10"/>
      <c r="ULY317" s="10"/>
      <c r="ULZ317" s="10"/>
      <c r="UMA317" s="10"/>
      <c r="UMB317" s="10"/>
      <c r="UMC317" s="10"/>
      <c r="UMD317" s="10"/>
      <c r="UME317" s="10"/>
      <c r="UMF317" s="10"/>
      <c r="UMG317" s="10"/>
      <c r="UMH317" s="10"/>
      <c r="UMI317" s="10"/>
      <c r="UMJ317" s="10"/>
      <c r="UMK317" s="10"/>
      <c r="UML317" s="10"/>
      <c r="UMM317" s="10"/>
      <c r="UMN317" s="10"/>
      <c r="UMO317" s="10"/>
      <c r="UMP317" s="10"/>
      <c r="UMQ317" s="10"/>
      <c r="UMR317" s="10"/>
      <c r="UMS317" s="10"/>
      <c r="UMT317" s="10"/>
      <c r="UMU317" s="10"/>
      <c r="UMV317" s="10"/>
      <c r="UMW317" s="10"/>
      <c r="UMX317" s="10"/>
      <c r="UMY317" s="10"/>
      <c r="UMZ317" s="10"/>
      <c r="UNA317" s="10"/>
      <c r="UNB317" s="10"/>
      <c r="UNC317" s="10"/>
      <c r="UND317" s="10"/>
      <c r="UNE317" s="10"/>
      <c r="UNF317" s="10"/>
      <c r="UNG317" s="10"/>
      <c r="UNH317" s="10"/>
      <c r="UNI317" s="10"/>
      <c r="UNJ317" s="10"/>
      <c r="UNK317" s="10"/>
      <c r="UNL317" s="10"/>
      <c r="UNM317" s="10"/>
      <c r="UNN317" s="10"/>
      <c r="UNO317" s="10"/>
      <c r="UNP317" s="10"/>
      <c r="UNQ317" s="10"/>
      <c r="UNR317" s="10"/>
      <c r="UNS317" s="10"/>
      <c r="UNT317" s="10"/>
      <c r="UNU317" s="10"/>
      <c r="UNV317" s="10"/>
      <c r="UNW317" s="10"/>
      <c r="UNX317" s="10"/>
      <c r="UNY317" s="10"/>
      <c r="UNZ317" s="10"/>
      <c r="UOA317" s="10"/>
      <c r="UOB317" s="10"/>
      <c r="UOC317" s="10"/>
      <c r="UOD317" s="10"/>
      <c r="UOE317" s="10"/>
      <c r="UOF317" s="10"/>
      <c r="UOG317" s="10"/>
      <c r="UOH317" s="10"/>
      <c r="UOI317" s="10"/>
      <c r="UOJ317" s="10"/>
      <c r="UOK317" s="10"/>
      <c r="UOL317" s="10"/>
      <c r="UOM317" s="10"/>
      <c r="UON317" s="10"/>
      <c r="UOO317" s="10"/>
      <c r="UOP317" s="10"/>
      <c r="UOQ317" s="10"/>
      <c r="UOR317" s="10"/>
      <c r="UOS317" s="10"/>
      <c r="UOT317" s="10"/>
      <c r="UOU317" s="10"/>
      <c r="UOV317" s="10"/>
      <c r="UOW317" s="10"/>
      <c r="UOX317" s="10"/>
      <c r="UOY317" s="10"/>
      <c r="UOZ317" s="10"/>
      <c r="UPA317" s="10"/>
      <c r="UPB317" s="10"/>
      <c r="UPC317" s="10"/>
      <c r="UPD317" s="10"/>
      <c r="UPE317" s="10"/>
      <c r="UPF317" s="10"/>
      <c r="UPG317" s="10"/>
      <c r="UPH317" s="10"/>
      <c r="UPI317" s="10"/>
      <c r="UPJ317" s="10"/>
      <c r="UPK317" s="10"/>
      <c r="UPL317" s="10"/>
      <c r="UPM317" s="10"/>
      <c r="UPN317" s="10"/>
      <c r="UPO317" s="10"/>
      <c r="UPP317" s="10"/>
      <c r="UPQ317" s="10"/>
      <c r="UPR317" s="10"/>
      <c r="UPS317" s="10"/>
      <c r="UPT317" s="10"/>
      <c r="UPU317" s="10"/>
      <c r="UPV317" s="10"/>
      <c r="UPW317" s="10"/>
      <c r="UPX317" s="10"/>
      <c r="UPY317" s="10"/>
      <c r="UPZ317" s="10"/>
      <c r="UQA317" s="10"/>
      <c r="UQB317" s="10"/>
      <c r="UQC317" s="10"/>
      <c r="UQD317" s="10"/>
      <c r="UQE317" s="10"/>
      <c r="UQF317" s="10"/>
      <c r="UQG317" s="10"/>
      <c r="UQH317" s="10"/>
      <c r="UQI317" s="10"/>
      <c r="UQJ317" s="10"/>
      <c r="UQK317" s="10"/>
      <c r="UQL317" s="10"/>
      <c r="UQM317" s="10"/>
      <c r="UQN317" s="10"/>
      <c r="UQO317" s="10"/>
      <c r="UQP317" s="10"/>
      <c r="UQQ317" s="10"/>
      <c r="UQR317" s="10"/>
      <c r="UQS317" s="10"/>
      <c r="UQT317" s="10"/>
      <c r="UQU317" s="10"/>
      <c r="UQV317" s="10"/>
      <c r="UQW317" s="10"/>
      <c r="UQX317" s="10"/>
      <c r="UQY317" s="10"/>
      <c r="UQZ317" s="10"/>
      <c r="URA317" s="10"/>
      <c r="URB317" s="10"/>
      <c r="URC317" s="10"/>
      <c r="URD317" s="10"/>
      <c r="URE317" s="10"/>
      <c r="URF317" s="10"/>
      <c r="URG317" s="10"/>
      <c r="URH317" s="10"/>
      <c r="URI317" s="10"/>
      <c r="URJ317" s="10"/>
      <c r="URK317" s="10"/>
      <c r="URL317" s="10"/>
      <c r="URM317" s="10"/>
      <c r="URN317" s="10"/>
      <c r="URO317" s="10"/>
      <c r="URP317" s="10"/>
      <c r="URQ317" s="10"/>
      <c r="URR317" s="10"/>
      <c r="URS317" s="10"/>
      <c r="URT317" s="10"/>
      <c r="URU317" s="10"/>
      <c r="URV317" s="10"/>
      <c r="URW317" s="10"/>
      <c r="URX317" s="10"/>
      <c r="URY317" s="10"/>
      <c r="URZ317" s="10"/>
      <c r="USA317" s="10"/>
      <c r="USB317" s="10"/>
      <c r="USC317" s="10"/>
      <c r="USD317" s="10"/>
      <c r="USE317" s="10"/>
      <c r="USF317" s="10"/>
      <c r="USG317" s="10"/>
      <c r="USH317" s="10"/>
      <c r="USI317" s="10"/>
      <c r="USJ317" s="10"/>
      <c r="USK317" s="10"/>
      <c r="USL317" s="10"/>
      <c r="USM317" s="10"/>
      <c r="USN317" s="10"/>
      <c r="USO317" s="10"/>
      <c r="USP317" s="10"/>
      <c r="USQ317" s="10"/>
      <c r="USR317" s="10"/>
      <c r="USS317" s="10"/>
      <c r="UST317" s="10"/>
      <c r="USU317" s="10"/>
      <c r="USV317" s="10"/>
      <c r="USW317" s="10"/>
      <c r="USX317" s="10"/>
      <c r="USY317" s="10"/>
      <c r="USZ317" s="10"/>
      <c r="UTA317" s="10"/>
      <c r="UTB317" s="10"/>
      <c r="UTC317" s="10"/>
      <c r="UTD317" s="10"/>
      <c r="UTE317" s="10"/>
      <c r="UTF317" s="10"/>
      <c r="UTG317" s="10"/>
      <c r="UTH317" s="10"/>
      <c r="UTI317" s="10"/>
      <c r="UTJ317" s="10"/>
      <c r="UTK317" s="10"/>
      <c r="UTL317" s="10"/>
      <c r="UTM317" s="10"/>
      <c r="UTN317" s="10"/>
      <c r="UTO317" s="10"/>
      <c r="UTP317" s="10"/>
      <c r="UTQ317" s="10"/>
      <c r="UTR317" s="10"/>
      <c r="UTS317" s="10"/>
      <c r="UTT317" s="10"/>
      <c r="UTU317" s="10"/>
      <c r="UTV317" s="10"/>
      <c r="UTW317" s="10"/>
      <c r="UTX317" s="10"/>
      <c r="UTY317" s="10"/>
      <c r="UTZ317" s="10"/>
      <c r="UUA317" s="10"/>
      <c r="UUB317" s="10"/>
      <c r="UUC317" s="10"/>
      <c r="UUD317" s="10"/>
      <c r="UUE317" s="10"/>
      <c r="UUF317" s="10"/>
      <c r="UUG317" s="10"/>
      <c r="UUH317" s="10"/>
      <c r="UUI317" s="10"/>
      <c r="UUJ317" s="10"/>
      <c r="UUK317" s="10"/>
      <c r="UUL317" s="10"/>
      <c r="UUM317" s="10"/>
      <c r="UUN317" s="10"/>
      <c r="UUO317" s="10"/>
      <c r="UUP317" s="10"/>
      <c r="UUQ317" s="10"/>
      <c r="UUR317" s="10"/>
      <c r="UUS317" s="10"/>
      <c r="UUT317" s="10"/>
      <c r="UUU317" s="10"/>
      <c r="UUV317" s="10"/>
      <c r="UUW317" s="10"/>
      <c r="UUX317" s="10"/>
      <c r="UUY317" s="10"/>
      <c r="UUZ317" s="10"/>
      <c r="UVA317" s="10"/>
      <c r="UVB317" s="10"/>
      <c r="UVC317" s="10"/>
      <c r="UVD317" s="10"/>
      <c r="UVE317" s="10"/>
      <c r="UVF317" s="10"/>
      <c r="UVG317" s="10"/>
      <c r="UVH317" s="10"/>
      <c r="UVI317" s="10"/>
      <c r="UVJ317" s="10"/>
      <c r="UVK317" s="10"/>
      <c r="UVL317" s="10"/>
      <c r="UVM317" s="10"/>
      <c r="UVN317" s="10"/>
      <c r="UVO317" s="10"/>
      <c r="UVP317" s="10"/>
      <c r="UVQ317" s="10"/>
      <c r="UVR317" s="10"/>
      <c r="UVS317" s="10"/>
      <c r="UVT317" s="10"/>
      <c r="UVU317" s="10"/>
      <c r="UVV317" s="10"/>
      <c r="UVW317" s="10"/>
      <c r="UVX317" s="10"/>
      <c r="UVY317" s="10"/>
      <c r="UVZ317" s="10"/>
      <c r="UWA317" s="10"/>
      <c r="UWB317" s="10"/>
      <c r="UWC317" s="10"/>
      <c r="UWD317" s="10"/>
      <c r="UWE317" s="10"/>
      <c r="UWF317" s="10"/>
      <c r="UWG317" s="10"/>
      <c r="UWH317" s="10"/>
      <c r="UWI317" s="10"/>
      <c r="UWJ317" s="10"/>
      <c r="UWK317" s="10"/>
      <c r="UWL317" s="10"/>
      <c r="UWM317" s="10"/>
      <c r="UWN317" s="10"/>
      <c r="UWO317" s="10"/>
      <c r="UWP317" s="10"/>
      <c r="UWQ317" s="10"/>
      <c r="UWR317" s="10"/>
      <c r="UWS317" s="10"/>
      <c r="UWT317" s="10"/>
      <c r="UWU317" s="10"/>
      <c r="UWV317" s="10"/>
      <c r="UWW317" s="10"/>
      <c r="UWX317" s="10"/>
      <c r="UWY317" s="10"/>
      <c r="UWZ317" s="10"/>
      <c r="UXA317" s="10"/>
      <c r="UXB317" s="10"/>
      <c r="UXC317" s="10"/>
      <c r="UXD317" s="10"/>
      <c r="UXE317" s="10"/>
      <c r="UXF317" s="10"/>
      <c r="UXG317" s="10"/>
      <c r="UXH317" s="10"/>
      <c r="UXI317" s="10"/>
      <c r="UXJ317" s="10"/>
      <c r="UXK317" s="10"/>
      <c r="UXL317" s="10"/>
      <c r="UXM317" s="10"/>
      <c r="UXN317" s="10"/>
      <c r="UXO317" s="10"/>
      <c r="UXP317" s="10"/>
      <c r="UXQ317" s="10"/>
      <c r="UXR317" s="10"/>
      <c r="UXS317" s="10"/>
      <c r="UXT317" s="10"/>
      <c r="UXU317" s="10"/>
      <c r="UXV317" s="10"/>
      <c r="UXW317" s="10"/>
      <c r="UXX317" s="10"/>
      <c r="UXY317" s="10"/>
      <c r="UXZ317" s="10"/>
      <c r="UYA317" s="10"/>
      <c r="UYB317" s="10"/>
      <c r="UYC317" s="10"/>
      <c r="UYD317" s="10"/>
      <c r="UYE317" s="10"/>
      <c r="UYF317" s="10"/>
      <c r="UYG317" s="10"/>
      <c r="UYH317" s="10"/>
      <c r="UYI317" s="10"/>
      <c r="UYJ317" s="10"/>
      <c r="UYK317" s="10"/>
      <c r="UYL317" s="10"/>
      <c r="UYM317" s="10"/>
      <c r="UYN317" s="10"/>
      <c r="UYO317" s="10"/>
      <c r="UYP317" s="10"/>
      <c r="UYQ317" s="10"/>
      <c r="UYR317" s="10"/>
      <c r="UYS317" s="10"/>
      <c r="UYT317" s="10"/>
      <c r="UYU317" s="10"/>
      <c r="UYV317" s="10"/>
      <c r="UYW317" s="10"/>
      <c r="UYX317" s="10"/>
      <c r="UYY317" s="10"/>
      <c r="UYZ317" s="10"/>
      <c r="UZA317" s="10"/>
      <c r="UZB317" s="10"/>
      <c r="UZC317" s="10"/>
      <c r="UZD317" s="10"/>
      <c r="UZE317" s="10"/>
      <c r="UZF317" s="10"/>
      <c r="UZG317" s="10"/>
      <c r="UZH317" s="10"/>
      <c r="UZI317" s="10"/>
      <c r="UZJ317" s="10"/>
      <c r="UZK317" s="10"/>
      <c r="UZL317" s="10"/>
      <c r="UZM317" s="10"/>
      <c r="UZN317" s="10"/>
      <c r="UZO317" s="10"/>
      <c r="UZP317" s="10"/>
      <c r="UZQ317" s="10"/>
      <c r="UZR317" s="10"/>
      <c r="UZS317" s="10"/>
      <c r="UZT317" s="10"/>
      <c r="UZU317" s="10"/>
      <c r="UZV317" s="10"/>
      <c r="UZW317" s="10"/>
      <c r="UZX317" s="10"/>
      <c r="UZY317" s="10"/>
      <c r="UZZ317" s="10"/>
      <c r="VAA317" s="10"/>
      <c r="VAB317" s="10"/>
      <c r="VAC317" s="10"/>
      <c r="VAD317" s="10"/>
      <c r="VAE317" s="10"/>
      <c r="VAF317" s="10"/>
      <c r="VAG317" s="10"/>
      <c r="VAH317" s="10"/>
      <c r="VAI317" s="10"/>
      <c r="VAJ317" s="10"/>
      <c r="VAK317" s="10"/>
      <c r="VAL317" s="10"/>
      <c r="VAM317" s="10"/>
      <c r="VAN317" s="10"/>
      <c r="VAO317" s="10"/>
      <c r="VAP317" s="10"/>
      <c r="VAQ317" s="10"/>
      <c r="VAR317" s="10"/>
      <c r="VAS317" s="10"/>
      <c r="VAT317" s="10"/>
      <c r="VAU317" s="10"/>
      <c r="VAV317" s="10"/>
      <c r="VAW317" s="10"/>
      <c r="VAX317" s="10"/>
      <c r="VAY317" s="10"/>
      <c r="VAZ317" s="10"/>
      <c r="VBA317" s="10"/>
      <c r="VBB317" s="10"/>
      <c r="VBC317" s="10"/>
      <c r="VBD317" s="10"/>
      <c r="VBE317" s="10"/>
      <c r="VBF317" s="10"/>
      <c r="VBG317" s="10"/>
      <c r="VBH317" s="10"/>
      <c r="VBI317" s="10"/>
      <c r="VBJ317" s="10"/>
      <c r="VBK317" s="10"/>
      <c r="VBL317" s="10"/>
      <c r="VBM317" s="10"/>
      <c r="VBN317" s="10"/>
      <c r="VBO317" s="10"/>
      <c r="VBP317" s="10"/>
      <c r="VBQ317" s="10"/>
      <c r="VBR317" s="10"/>
      <c r="VBS317" s="10"/>
      <c r="VBT317" s="10"/>
      <c r="VBU317" s="10"/>
      <c r="VBV317" s="10"/>
      <c r="VBW317" s="10"/>
      <c r="VBX317" s="10"/>
      <c r="VBY317" s="10"/>
      <c r="VBZ317" s="10"/>
      <c r="VCA317" s="10"/>
      <c r="VCB317" s="10"/>
      <c r="VCC317" s="10"/>
      <c r="VCD317" s="10"/>
      <c r="VCE317" s="10"/>
      <c r="VCF317" s="10"/>
      <c r="VCG317" s="10"/>
      <c r="VCH317" s="10"/>
      <c r="VCI317" s="10"/>
      <c r="VCJ317" s="10"/>
      <c r="VCK317" s="10"/>
      <c r="VCL317" s="10"/>
      <c r="VCM317" s="10"/>
      <c r="VCN317" s="10"/>
      <c r="VCO317" s="10"/>
      <c r="VCP317" s="10"/>
      <c r="VCQ317" s="10"/>
      <c r="VCR317" s="10"/>
      <c r="VCS317" s="10"/>
      <c r="VCT317" s="10"/>
      <c r="VCU317" s="10"/>
      <c r="VCV317" s="10"/>
      <c r="VCW317" s="10"/>
      <c r="VCX317" s="10"/>
      <c r="VCY317" s="10"/>
      <c r="VCZ317" s="10"/>
      <c r="VDA317" s="10"/>
      <c r="VDB317" s="10"/>
      <c r="VDC317" s="10"/>
      <c r="VDD317" s="10"/>
      <c r="VDE317" s="10"/>
      <c r="VDF317" s="10"/>
      <c r="VDG317" s="10"/>
      <c r="VDH317" s="10"/>
      <c r="VDI317" s="10"/>
      <c r="VDJ317" s="10"/>
      <c r="VDK317" s="10"/>
      <c r="VDL317" s="10"/>
      <c r="VDM317" s="10"/>
      <c r="VDN317" s="10"/>
      <c r="VDO317" s="10"/>
      <c r="VDP317" s="10"/>
      <c r="VDQ317" s="10"/>
      <c r="VDR317" s="10"/>
      <c r="VDS317" s="10"/>
      <c r="VDT317" s="10"/>
      <c r="VDU317" s="10"/>
      <c r="VDV317" s="10"/>
      <c r="VDW317" s="10"/>
      <c r="VDX317" s="10"/>
      <c r="VDY317" s="10"/>
      <c r="VDZ317" s="10"/>
      <c r="VEA317" s="10"/>
      <c r="VEB317" s="10"/>
      <c r="VEC317" s="10"/>
      <c r="VED317" s="10"/>
      <c r="VEE317" s="10"/>
      <c r="VEF317" s="10"/>
      <c r="VEG317" s="10"/>
      <c r="VEH317" s="10"/>
      <c r="VEI317" s="10"/>
      <c r="VEJ317" s="10"/>
      <c r="VEK317" s="10"/>
      <c r="VEL317" s="10"/>
      <c r="VEM317" s="10"/>
      <c r="VEN317" s="10"/>
      <c r="VEO317" s="10"/>
      <c r="VEP317" s="10"/>
      <c r="VEQ317" s="10"/>
      <c r="VER317" s="10"/>
      <c r="VES317" s="10"/>
      <c r="VET317" s="10"/>
      <c r="VEU317" s="10"/>
      <c r="VEV317" s="10"/>
      <c r="VEW317" s="10"/>
      <c r="VEX317" s="10"/>
      <c r="VEY317" s="10"/>
      <c r="VEZ317" s="10"/>
      <c r="VFA317" s="10"/>
      <c r="VFB317" s="10"/>
      <c r="VFC317" s="10"/>
      <c r="VFD317" s="10"/>
      <c r="VFE317" s="10"/>
      <c r="VFF317" s="10"/>
      <c r="VFG317" s="10"/>
      <c r="VFH317" s="10"/>
      <c r="VFI317" s="10"/>
      <c r="VFJ317" s="10"/>
      <c r="VFK317" s="10"/>
      <c r="VFL317" s="10"/>
      <c r="VFM317" s="10"/>
      <c r="VFN317" s="10"/>
      <c r="VFO317" s="10"/>
      <c r="VFP317" s="10"/>
      <c r="VFQ317" s="10"/>
      <c r="VFR317" s="10"/>
      <c r="VFS317" s="10"/>
      <c r="VFT317" s="10"/>
      <c r="VFU317" s="10"/>
      <c r="VFV317" s="10"/>
      <c r="VFW317" s="10"/>
      <c r="VFX317" s="10"/>
      <c r="VFY317" s="10"/>
      <c r="VFZ317" s="10"/>
      <c r="VGA317" s="10"/>
      <c r="VGB317" s="10"/>
      <c r="VGC317" s="10"/>
      <c r="VGD317" s="10"/>
      <c r="VGE317" s="10"/>
      <c r="VGF317" s="10"/>
      <c r="VGG317" s="10"/>
      <c r="VGH317" s="10"/>
      <c r="VGI317" s="10"/>
      <c r="VGJ317" s="10"/>
      <c r="VGK317" s="10"/>
      <c r="VGL317" s="10"/>
      <c r="VGM317" s="10"/>
      <c r="VGN317" s="10"/>
      <c r="VGO317" s="10"/>
      <c r="VGP317" s="10"/>
      <c r="VGQ317" s="10"/>
      <c r="VGR317" s="10"/>
      <c r="VGS317" s="10"/>
      <c r="VGT317" s="10"/>
      <c r="VGU317" s="10"/>
      <c r="VGV317" s="10"/>
      <c r="VGW317" s="10"/>
      <c r="VGX317" s="10"/>
      <c r="VGY317" s="10"/>
      <c r="VGZ317" s="10"/>
      <c r="VHA317" s="10"/>
      <c r="VHB317" s="10"/>
      <c r="VHC317" s="10"/>
      <c r="VHD317" s="10"/>
      <c r="VHE317" s="10"/>
      <c r="VHF317" s="10"/>
      <c r="VHG317" s="10"/>
      <c r="VHH317" s="10"/>
      <c r="VHI317" s="10"/>
      <c r="VHJ317" s="10"/>
      <c r="VHK317" s="10"/>
      <c r="VHL317" s="10"/>
      <c r="VHM317" s="10"/>
      <c r="VHN317" s="10"/>
      <c r="VHO317" s="10"/>
      <c r="VHP317" s="10"/>
      <c r="VHQ317" s="10"/>
      <c r="VHR317" s="10"/>
      <c r="VHS317" s="10"/>
      <c r="VHT317" s="10"/>
      <c r="VHU317" s="10"/>
      <c r="VHV317" s="10"/>
      <c r="VHW317" s="10"/>
      <c r="VHX317" s="10"/>
      <c r="VHY317" s="10"/>
      <c r="VHZ317" s="10"/>
      <c r="VIA317" s="10"/>
      <c r="VIB317" s="10"/>
      <c r="VIC317" s="10"/>
      <c r="VID317" s="10"/>
      <c r="VIE317" s="10"/>
      <c r="VIF317" s="10"/>
      <c r="VIG317" s="10"/>
      <c r="VIH317" s="10"/>
      <c r="VII317" s="10"/>
      <c r="VIJ317" s="10"/>
      <c r="VIK317" s="10"/>
      <c r="VIL317" s="10"/>
      <c r="VIM317" s="10"/>
      <c r="VIN317" s="10"/>
      <c r="VIO317" s="10"/>
      <c r="VIP317" s="10"/>
      <c r="VIQ317" s="10"/>
      <c r="VIR317" s="10"/>
      <c r="VIS317" s="10"/>
      <c r="VIT317" s="10"/>
      <c r="VIU317" s="10"/>
      <c r="VIV317" s="10"/>
      <c r="VIW317" s="10"/>
      <c r="VIX317" s="10"/>
      <c r="VIY317" s="10"/>
      <c r="VIZ317" s="10"/>
      <c r="VJA317" s="10"/>
      <c r="VJB317" s="10"/>
      <c r="VJC317" s="10"/>
      <c r="VJD317" s="10"/>
      <c r="VJE317" s="10"/>
      <c r="VJF317" s="10"/>
      <c r="VJG317" s="10"/>
      <c r="VJH317" s="10"/>
      <c r="VJI317" s="10"/>
      <c r="VJJ317" s="10"/>
      <c r="VJK317" s="10"/>
      <c r="VJL317" s="10"/>
      <c r="VJM317" s="10"/>
      <c r="VJN317" s="10"/>
      <c r="VJO317" s="10"/>
      <c r="VJP317" s="10"/>
      <c r="VJQ317" s="10"/>
      <c r="VJR317" s="10"/>
      <c r="VJS317" s="10"/>
      <c r="VJT317" s="10"/>
      <c r="VJU317" s="10"/>
      <c r="VJV317" s="10"/>
      <c r="VJW317" s="10"/>
      <c r="VJX317" s="10"/>
      <c r="VJY317" s="10"/>
      <c r="VJZ317" s="10"/>
      <c r="VKA317" s="10"/>
      <c r="VKB317" s="10"/>
      <c r="VKC317" s="10"/>
      <c r="VKD317" s="10"/>
      <c r="VKE317" s="10"/>
      <c r="VKF317" s="10"/>
      <c r="VKG317" s="10"/>
      <c r="VKH317" s="10"/>
      <c r="VKI317" s="10"/>
      <c r="VKJ317" s="10"/>
      <c r="VKK317" s="10"/>
      <c r="VKL317" s="10"/>
      <c r="VKM317" s="10"/>
      <c r="VKN317" s="10"/>
      <c r="VKO317" s="10"/>
      <c r="VKP317" s="10"/>
      <c r="VKQ317" s="10"/>
      <c r="VKR317" s="10"/>
      <c r="VKS317" s="10"/>
      <c r="VKT317" s="10"/>
      <c r="VKU317" s="10"/>
      <c r="VKV317" s="10"/>
      <c r="VKW317" s="10"/>
      <c r="VKX317" s="10"/>
      <c r="VKY317" s="10"/>
      <c r="VKZ317" s="10"/>
      <c r="VLA317" s="10"/>
      <c r="VLB317" s="10"/>
      <c r="VLC317" s="10"/>
      <c r="VLD317" s="10"/>
      <c r="VLE317" s="10"/>
      <c r="VLF317" s="10"/>
      <c r="VLG317" s="10"/>
      <c r="VLH317" s="10"/>
      <c r="VLI317" s="10"/>
      <c r="VLJ317" s="10"/>
      <c r="VLK317" s="10"/>
      <c r="VLL317" s="10"/>
      <c r="VLM317" s="10"/>
      <c r="VLN317" s="10"/>
      <c r="VLO317" s="10"/>
      <c r="VLP317" s="10"/>
      <c r="VLQ317" s="10"/>
      <c r="VLR317" s="10"/>
      <c r="VLS317" s="10"/>
      <c r="VLT317" s="10"/>
      <c r="VLU317" s="10"/>
      <c r="VLV317" s="10"/>
      <c r="VLW317" s="10"/>
      <c r="VLX317" s="10"/>
      <c r="VLY317" s="10"/>
      <c r="VLZ317" s="10"/>
      <c r="VMA317" s="10"/>
      <c r="VMB317" s="10"/>
      <c r="VMC317" s="10"/>
      <c r="VMD317" s="10"/>
      <c r="VME317" s="10"/>
      <c r="VMF317" s="10"/>
      <c r="VMG317" s="10"/>
      <c r="VMH317" s="10"/>
      <c r="VMI317" s="10"/>
      <c r="VMJ317" s="10"/>
      <c r="VMK317" s="10"/>
      <c r="VML317" s="10"/>
      <c r="VMM317" s="10"/>
      <c r="VMN317" s="10"/>
      <c r="VMO317" s="10"/>
      <c r="VMP317" s="10"/>
      <c r="VMQ317" s="10"/>
      <c r="VMR317" s="10"/>
      <c r="VMS317" s="10"/>
      <c r="VMT317" s="10"/>
      <c r="VMU317" s="10"/>
      <c r="VMV317" s="10"/>
      <c r="VMW317" s="10"/>
      <c r="VMX317" s="10"/>
      <c r="VMY317" s="10"/>
      <c r="VMZ317" s="10"/>
      <c r="VNA317" s="10"/>
      <c r="VNB317" s="10"/>
      <c r="VNC317" s="10"/>
      <c r="VND317" s="10"/>
      <c r="VNE317" s="10"/>
      <c r="VNF317" s="10"/>
      <c r="VNG317" s="10"/>
      <c r="VNH317" s="10"/>
      <c r="VNI317" s="10"/>
      <c r="VNJ317" s="10"/>
      <c r="VNK317" s="10"/>
      <c r="VNL317" s="10"/>
      <c r="VNM317" s="10"/>
      <c r="VNN317" s="10"/>
      <c r="VNO317" s="10"/>
      <c r="VNP317" s="10"/>
      <c r="VNQ317" s="10"/>
      <c r="VNR317" s="10"/>
      <c r="VNS317" s="10"/>
      <c r="VNT317" s="10"/>
      <c r="VNU317" s="10"/>
      <c r="VNV317" s="10"/>
      <c r="VNW317" s="10"/>
      <c r="VNX317" s="10"/>
      <c r="VNY317" s="10"/>
      <c r="VNZ317" s="10"/>
      <c r="VOA317" s="10"/>
      <c r="VOB317" s="10"/>
      <c r="VOC317" s="10"/>
      <c r="VOD317" s="10"/>
      <c r="VOE317" s="10"/>
      <c r="VOF317" s="10"/>
      <c r="VOG317" s="10"/>
      <c r="VOH317" s="10"/>
      <c r="VOI317" s="10"/>
      <c r="VOJ317" s="10"/>
      <c r="VOK317" s="10"/>
      <c r="VOL317" s="10"/>
      <c r="VOM317" s="10"/>
      <c r="VON317" s="10"/>
      <c r="VOO317" s="10"/>
      <c r="VOP317" s="10"/>
      <c r="VOQ317" s="10"/>
      <c r="VOR317" s="10"/>
      <c r="VOS317" s="10"/>
      <c r="VOT317" s="10"/>
      <c r="VOU317" s="10"/>
      <c r="VOV317" s="10"/>
      <c r="VOW317" s="10"/>
      <c r="VOX317" s="10"/>
      <c r="VOY317" s="10"/>
      <c r="VOZ317" s="10"/>
      <c r="VPA317" s="10"/>
      <c r="VPB317" s="10"/>
      <c r="VPC317" s="10"/>
      <c r="VPD317" s="10"/>
      <c r="VPE317" s="10"/>
      <c r="VPF317" s="10"/>
      <c r="VPG317" s="10"/>
      <c r="VPH317" s="10"/>
      <c r="VPI317" s="10"/>
      <c r="VPJ317" s="10"/>
      <c r="VPK317" s="10"/>
      <c r="VPL317" s="10"/>
      <c r="VPM317" s="10"/>
      <c r="VPN317" s="10"/>
      <c r="VPO317" s="10"/>
      <c r="VPP317" s="10"/>
      <c r="VPQ317" s="10"/>
      <c r="VPR317" s="10"/>
      <c r="VPS317" s="10"/>
      <c r="VPT317" s="10"/>
      <c r="VPU317" s="10"/>
      <c r="VPV317" s="10"/>
      <c r="VPW317" s="10"/>
      <c r="VPX317" s="10"/>
      <c r="VPY317" s="10"/>
      <c r="VPZ317" s="10"/>
      <c r="VQA317" s="10"/>
      <c r="VQB317" s="10"/>
      <c r="VQC317" s="10"/>
      <c r="VQD317" s="10"/>
      <c r="VQE317" s="10"/>
      <c r="VQF317" s="10"/>
      <c r="VQG317" s="10"/>
      <c r="VQH317" s="10"/>
      <c r="VQI317" s="10"/>
      <c r="VQJ317" s="10"/>
      <c r="VQK317" s="10"/>
      <c r="VQL317" s="10"/>
      <c r="VQM317" s="10"/>
      <c r="VQN317" s="10"/>
      <c r="VQO317" s="10"/>
      <c r="VQP317" s="10"/>
      <c r="VQQ317" s="10"/>
      <c r="VQR317" s="10"/>
      <c r="VQS317" s="10"/>
      <c r="VQT317" s="10"/>
      <c r="VQU317" s="10"/>
      <c r="VQV317" s="10"/>
      <c r="VQW317" s="10"/>
      <c r="VQX317" s="10"/>
      <c r="VQY317" s="10"/>
      <c r="VQZ317" s="10"/>
      <c r="VRA317" s="10"/>
      <c r="VRB317" s="10"/>
      <c r="VRC317" s="10"/>
      <c r="VRD317" s="10"/>
      <c r="VRE317" s="10"/>
      <c r="VRF317" s="10"/>
      <c r="VRG317" s="10"/>
      <c r="VRH317" s="10"/>
      <c r="VRI317" s="10"/>
      <c r="VRJ317" s="10"/>
      <c r="VRK317" s="10"/>
      <c r="VRL317" s="10"/>
      <c r="VRM317" s="10"/>
      <c r="VRN317" s="10"/>
      <c r="VRO317" s="10"/>
      <c r="VRP317" s="10"/>
      <c r="VRQ317" s="10"/>
      <c r="VRR317" s="10"/>
      <c r="VRS317" s="10"/>
      <c r="VRT317" s="10"/>
      <c r="VRU317" s="10"/>
      <c r="VRV317" s="10"/>
      <c r="VRW317" s="10"/>
      <c r="VRX317" s="10"/>
      <c r="VRY317" s="10"/>
      <c r="VRZ317" s="10"/>
      <c r="VSA317" s="10"/>
      <c r="VSB317" s="10"/>
      <c r="VSC317" s="10"/>
      <c r="VSD317" s="10"/>
      <c r="VSE317" s="10"/>
      <c r="VSF317" s="10"/>
      <c r="VSG317" s="10"/>
      <c r="VSH317" s="10"/>
      <c r="VSI317" s="10"/>
      <c r="VSJ317" s="10"/>
      <c r="VSK317" s="10"/>
      <c r="VSL317" s="10"/>
      <c r="VSM317" s="10"/>
      <c r="VSN317" s="10"/>
      <c r="VSO317" s="10"/>
      <c r="VSP317" s="10"/>
      <c r="VSQ317" s="10"/>
      <c r="VSR317" s="10"/>
      <c r="VSS317" s="10"/>
      <c r="VST317" s="10"/>
      <c r="VSU317" s="10"/>
      <c r="VSV317" s="10"/>
      <c r="VSW317" s="10"/>
      <c r="VSX317" s="10"/>
      <c r="VSY317" s="10"/>
      <c r="VSZ317" s="10"/>
      <c r="VTA317" s="10"/>
      <c r="VTB317" s="10"/>
      <c r="VTC317" s="10"/>
      <c r="VTD317" s="10"/>
      <c r="VTE317" s="10"/>
      <c r="VTF317" s="10"/>
      <c r="VTG317" s="10"/>
      <c r="VTH317" s="10"/>
      <c r="VTI317" s="10"/>
      <c r="VTJ317" s="10"/>
      <c r="VTK317" s="10"/>
      <c r="VTL317" s="10"/>
      <c r="VTM317" s="10"/>
      <c r="VTN317" s="10"/>
      <c r="VTO317" s="10"/>
      <c r="VTP317" s="10"/>
      <c r="VTQ317" s="10"/>
      <c r="VTR317" s="10"/>
      <c r="VTS317" s="10"/>
      <c r="VTT317" s="10"/>
      <c r="VTU317" s="10"/>
      <c r="VTV317" s="10"/>
      <c r="VTW317" s="10"/>
      <c r="VTX317" s="10"/>
      <c r="VTY317" s="10"/>
      <c r="VTZ317" s="10"/>
      <c r="VUA317" s="10"/>
      <c r="VUB317" s="10"/>
      <c r="VUC317" s="10"/>
      <c r="VUD317" s="10"/>
      <c r="VUE317" s="10"/>
      <c r="VUF317" s="10"/>
      <c r="VUG317" s="10"/>
      <c r="VUH317" s="10"/>
      <c r="VUI317" s="10"/>
      <c r="VUJ317" s="10"/>
      <c r="VUK317" s="10"/>
      <c r="VUL317" s="10"/>
      <c r="VUM317" s="10"/>
      <c r="VUN317" s="10"/>
      <c r="VUO317" s="10"/>
      <c r="VUP317" s="10"/>
      <c r="VUQ317" s="10"/>
      <c r="VUR317" s="10"/>
      <c r="VUS317" s="10"/>
      <c r="VUT317" s="10"/>
      <c r="VUU317" s="10"/>
      <c r="VUV317" s="10"/>
      <c r="VUW317" s="10"/>
      <c r="VUX317" s="10"/>
      <c r="VUY317" s="10"/>
      <c r="VUZ317" s="10"/>
      <c r="VVA317" s="10"/>
      <c r="VVB317" s="10"/>
      <c r="VVC317" s="10"/>
      <c r="VVD317" s="10"/>
      <c r="VVE317" s="10"/>
      <c r="VVF317" s="10"/>
      <c r="VVG317" s="10"/>
      <c r="VVH317" s="10"/>
      <c r="VVI317" s="10"/>
      <c r="VVJ317" s="10"/>
      <c r="VVK317" s="10"/>
      <c r="VVL317" s="10"/>
      <c r="VVM317" s="10"/>
      <c r="VVN317" s="10"/>
      <c r="VVO317" s="10"/>
      <c r="VVP317" s="10"/>
      <c r="VVQ317" s="10"/>
      <c r="VVR317" s="10"/>
      <c r="VVS317" s="10"/>
      <c r="VVT317" s="10"/>
      <c r="VVU317" s="10"/>
      <c r="VVV317" s="10"/>
      <c r="VVW317" s="10"/>
      <c r="VVX317" s="10"/>
      <c r="VVY317" s="10"/>
      <c r="VVZ317" s="10"/>
      <c r="VWA317" s="10"/>
      <c r="VWB317" s="10"/>
      <c r="VWC317" s="10"/>
      <c r="VWD317" s="10"/>
      <c r="VWE317" s="10"/>
      <c r="VWF317" s="10"/>
      <c r="VWG317" s="10"/>
      <c r="VWH317" s="10"/>
      <c r="VWI317" s="10"/>
      <c r="VWJ317" s="10"/>
      <c r="VWK317" s="10"/>
      <c r="VWL317" s="10"/>
      <c r="VWM317" s="10"/>
      <c r="VWN317" s="10"/>
      <c r="VWO317" s="10"/>
      <c r="VWP317" s="10"/>
      <c r="VWQ317" s="10"/>
      <c r="VWR317" s="10"/>
      <c r="VWS317" s="10"/>
      <c r="VWT317" s="10"/>
      <c r="VWU317" s="10"/>
      <c r="VWV317" s="10"/>
      <c r="VWW317" s="10"/>
      <c r="VWX317" s="10"/>
      <c r="VWY317" s="10"/>
      <c r="VWZ317" s="10"/>
      <c r="VXA317" s="10"/>
      <c r="VXB317" s="10"/>
      <c r="VXC317" s="10"/>
      <c r="VXD317" s="10"/>
      <c r="VXE317" s="10"/>
      <c r="VXF317" s="10"/>
      <c r="VXG317" s="10"/>
      <c r="VXH317" s="10"/>
      <c r="VXI317" s="10"/>
      <c r="VXJ317" s="10"/>
      <c r="VXK317" s="10"/>
      <c r="VXL317" s="10"/>
      <c r="VXM317" s="10"/>
      <c r="VXN317" s="10"/>
      <c r="VXO317" s="10"/>
      <c r="VXP317" s="10"/>
      <c r="VXQ317" s="10"/>
      <c r="VXR317" s="10"/>
      <c r="VXS317" s="10"/>
      <c r="VXT317" s="10"/>
      <c r="VXU317" s="10"/>
      <c r="VXV317" s="10"/>
      <c r="VXW317" s="10"/>
      <c r="VXX317" s="10"/>
      <c r="VXY317" s="10"/>
      <c r="VXZ317" s="10"/>
      <c r="VYA317" s="10"/>
      <c r="VYB317" s="10"/>
      <c r="VYC317" s="10"/>
      <c r="VYD317" s="10"/>
      <c r="VYE317" s="10"/>
      <c r="VYF317" s="10"/>
      <c r="VYG317" s="10"/>
      <c r="VYH317" s="10"/>
      <c r="VYI317" s="10"/>
      <c r="VYJ317" s="10"/>
      <c r="VYK317" s="10"/>
      <c r="VYL317" s="10"/>
      <c r="VYM317" s="10"/>
      <c r="VYN317" s="10"/>
      <c r="VYO317" s="10"/>
      <c r="VYP317" s="10"/>
      <c r="VYQ317" s="10"/>
      <c r="VYR317" s="10"/>
      <c r="VYS317" s="10"/>
      <c r="VYT317" s="10"/>
      <c r="VYU317" s="10"/>
      <c r="VYV317" s="10"/>
      <c r="VYW317" s="10"/>
      <c r="VYX317" s="10"/>
      <c r="VYY317" s="10"/>
      <c r="VYZ317" s="10"/>
      <c r="VZA317" s="10"/>
      <c r="VZB317" s="10"/>
      <c r="VZC317" s="10"/>
      <c r="VZD317" s="10"/>
      <c r="VZE317" s="10"/>
      <c r="VZF317" s="10"/>
      <c r="VZG317" s="10"/>
      <c r="VZH317" s="10"/>
      <c r="VZI317" s="10"/>
      <c r="VZJ317" s="10"/>
      <c r="VZK317" s="10"/>
      <c r="VZL317" s="10"/>
      <c r="VZM317" s="10"/>
      <c r="VZN317" s="10"/>
      <c r="VZO317" s="10"/>
      <c r="VZP317" s="10"/>
      <c r="VZQ317" s="10"/>
      <c r="VZR317" s="10"/>
      <c r="VZS317" s="10"/>
      <c r="VZT317" s="10"/>
      <c r="VZU317" s="10"/>
      <c r="VZV317" s="10"/>
      <c r="VZW317" s="10"/>
      <c r="VZX317" s="10"/>
      <c r="VZY317" s="10"/>
      <c r="VZZ317" s="10"/>
      <c r="WAA317" s="10"/>
      <c r="WAB317" s="10"/>
      <c r="WAC317" s="10"/>
      <c r="WAD317" s="10"/>
      <c r="WAE317" s="10"/>
      <c r="WAF317" s="10"/>
      <c r="WAG317" s="10"/>
      <c r="WAH317" s="10"/>
      <c r="WAI317" s="10"/>
      <c r="WAJ317" s="10"/>
      <c r="WAK317" s="10"/>
      <c r="WAL317" s="10"/>
      <c r="WAM317" s="10"/>
      <c r="WAN317" s="10"/>
      <c r="WAO317" s="10"/>
      <c r="WAP317" s="10"/>
      <c r="WAQ317" s="10"/>
      <c r="WAR317" s="10"/>
      <c r="WAS317" s="10"/>
      <c r="WAT317" s="10"/>
      <c r="WAU317" s="10"/>
      <c r="WAV317" s="10"/>
      <c r="WAW317" s="10"/>
      <c r="WAX317" s="10"/>
      <c r="WAY317" s="10"/>
      <c r="WAZ317" s="10"/>
      <c r="WBA317" s="10"/>
      <c r="WBB317" s="10"/>
      <c r="WBC317" s="10"/>
      <c r="WBD317" s="10"/>
      <c r="WBE317" s="10"/>
      <c r="WBF317" s="10"/>
      <c r="WBG317" s="10"/>
      <c r="WBH317" s="10"/>
      <c r="WBI317" s="10"/>
      <c r="WBJ317" s="10"/>
      <c r="WBK317" s="10"/>
      <c r="WBL317" s="10"/>
      <c r="WBM317" s="10"/>
      <c r="WBN317" s="10"/>
      <c r="WBO317" s="10"/>
      <c r="WBP317" s="10"/>
      <c r="WBQ317" s="10"/>
      <c r="WBR317" s="10"/>
      <c r="WBS317" s="10"/>
      <c r="WBT317" s="10"/>
      <c r="WBU317" s="10"/>
      <c r="WBV317" s="10"/>
      <c r="WBW317" s="10"/>
      <c r="WBX317" s="10"/>
      <c r="WBY317" s="10"/>
      <c r="WBZ317" s="10"/>
      <c r="WCA317" s="10"/>
      <c r="WCB317" s="10"/>
      <c r="WCC317" s="10"/>
      <c r="WCD317" s="10"/>
      <c r="WCE317" s="10"/>
      <c r="WCF317" s="10"/>
      <c r="WCG317" s="10"/>
      <c r="WCH317" s="10"/>
      <c r="WCI317" s="10"/>
      <c r="WCJ317" s="10"/>
      <c r="WCK317" s="10"/>
      <c r="WCL317" s="10"/>
      <c r="WCM317" s="10"/>
      <c r="WCN317" s="10"/>
      <c r="WCO317" s="10"/>
      <c r="WCP317" s="10"/>
      <c r="WCQ317" s="10"/>
      <c r="WCR317" s="10"/>
      <c r="WCS317" s="10"/>
      <c r="WCT317" s="10"/>
      <c r="WCU317" s="10"/>
      <c r="WCV317" s="10"/>
      <c r="WCW317" s="10"/>
      <c r="WCX317" s="10"/>
      <c r="WCY317" s="10"/>
      <c r="WCZ317" s="10"/>
      <c r="WDA317" s="10"/>
      <c r="WDB317" s="10"/>
      <c r="WDC317" s="10"/>
      <c r="WDD317" s="10"/>
      <c r="WDE317" s="10"/>
      <c r="WDF317" s="10"/>
      <c r="WDG317" s="10"/>
      <c r="WDH317" s="10"/>
      <c r="WDI317" s="10"/>
      <c r="WDJ317" s="10"/>
      <c r="WDK317" s="10"/>
      <c r="WDL317" s="10"/>
      <c r="WDM317" s="10"/>
      <c r="WDN317" s="10"/>
      <c r="WDO317" s="10"/>
      <c r="WDP317" s="10"/>
      <c r="WDQ317" s="10"/>
      <c r="WDR317" s="10"/>
      <c r="WDS317" s="10"/>
      <c r="WDT317" s="10"/>
      <c r="WDU317" s="10"/>
      <c r="WDV317" s="10"/>
      <c r="WDW317" s="10"/>
      <c r="WDX317" s="10"/>
      <c r="WDY317" s="10"/>
      <c r="WDZ317" s="10"/>
      <c r="WEA317" s="10"/>
      <c r="WEB317" s="10"/>
      <c r="WEC317" s="10"/>
      <c r="WED317" s="10"/>
      <c r="WEE317" s="10"/>
      <c r="WEF317" s="10"/>
      <c r="WEG317" s="10"/>
      <c r="WEH317" s="10"/>
      <c r="WEI317" s="10"/>
      <c r="WEJ317" s="10"/>
      <c r="WEK317" s="10"/>
      <c r="WEL317" s="10"/>
      <c r="WEM317" s="10"/>
      <c r="WEN317" s="10"/>
      <c r="WEO317" s="10"/>
      <c r="WEP317" s="10"/>
      <c r="WEQ317" s="10"/>
      <c r="WER317" s="10"/>
      <c r="WES317" s="10"/>
      <c r="WET317" s="10"/>
      <c r="WEU317" s="10"/>
      <c r="WEV317" s="10"/>
      <c r="WEW317" s="10"/>
      <c r="WEX317" s="10"/>
      <c r="WEY317" s="10"/>
      <c r="WEZ317" s="10"/>
      <c r="WFA317" s="10"/>
      <c r="WFB317" s="10"/>
      <c r="WFC317" s="10"/>
      <c r="WFD317" s="10"/>
      <c r="WFE317" s="10"/>
      <c r="WFF317" s="10"/>
      <c r="WFG317" s="10"/>
      <c r="WFH317" s="10"/>
      <c r="WFI317" s="10"/>
      <c r="WFJ317" s="10"/>
      <c r="WFK317" s="10"/>
      <c r="WFL317" s="10"/>
      <c r="WFM317" s="10"/>
      <c r="WFN317" s="10"/>
      <c r="WFO317" s="10"/>
      <c r="WFP317" s="10"/>
      <c r="WFQ317" s="10"/>
      <c r="WFR317" s="10"/>
      <c r="WFS317" s="10"/>
      <c r="WFT317" s="10"/>
      <c r="WFU317" s="10"/>
      <c r="WFV317" s="10"/>
      <c r="WFW317" s="10"/>
      <c r="WFX317" s="10"/>
      <c r="WFY317" s="10"/>
      <c r="WFZ317" s="10"/>
      <c r="WGA317" s="10"/>
      <c r="WGB317" s="10"/>
      <c r="WGC317" s="10"/>
      <c r="WGD317" s="10"/>
      <c r="WGE317" s="10"/>
      <c r="WGF317" s="10"/>
      <c r="WGG317" s="10"/>
      <c r="WGH317" s="10"/>
      <c r="WGI317" s="10"/>
      <c r="WGJ317" s="10"/>
      <c r="WGK317" s="10"/>
      <c r="WGL317" s="10"/>
      <c r="WGM317" s="10"/>
      <c r="WGN317" s="10"/>
      <c r="WGO317" s="10"/>
      <c r="WGP317" s="10"/>
      <c r="WGQ317" s="10"/>
      <c r="WGR317" s="10"/>
      <c r="WGS317" s="10"/>
      <c r="WGT317" s="10"/>
      <c r="WGU317" s="10"/>
      <c r="WGV317" s="10"/>
      <c r="WGW317" s="10"/>
      <c r="WGX317" s="10"/>
      <c r="WGY317" s="10"/>
      <c r="WGZ317" s="10"/>
      <c r="WHA317" s="10"/>
      <c r="WHB317" s="10"/>
      <c r="WHC317" s="10"/>
      <c r="WHD317" s="10"/>
      <c r="WHE317" s="10"/>
      <c r="WHF317" s="10"/>
      <c r="WHG317" s="10"/>
      <c r="WHH317" s="10"/>
      <c r="WHI317" s="10"/>
      <c r="WHJ317" s="10"/>
      <c r="WHK317" s="10"/>
      <c r="WHL317" s="10"/>
      <c r="WHM317" s="10"/>
      <c r="WHN317" s="10"/>
      <c r="WHO317" s="10"/>
      <c r="WHP317" s="10"/>
      <c r="WHQ317" s="10"/>
      <c r="WHR317" s="10"/>
      <c r="WHS317" s="10"/>
      <c r="WHT317" s="10"/>
      <c r="WHU317" s="10"/>
      <c r="WHV317" s="10"/>
      <c r="WHW317" s="10"/>
      <c r="WHX317" s="10"/>
      <c r="WHY317" s="10"/>
      <c r="WHZ317" s="10"/>
      <c r="WIA317" s="10"/>
      <c r="WIB317" s="10"/>
      <c r="WIC317" s="10"/>
      <c r="WID317" s="10"/>
      <c r="WIE317" s="10"/>
      <c r="WIF317" s="10"/>
      <c r="WIG317" s="10"/>
      <c r="WIH317" s="10"/>
      <c r="WII317" s="10"/>
      <c r="WIJ317" s="10"/>
      <c r="WIK317" s="10"/>
      <c r="WIL317" s="10"/>
      <c r="WIM317" s="10"/>
      <c r="WIN317" s="10"/>
      <c r="WIO317" s="10"/>
      <c r="WIP317" s="10"/>
      <c r="WIQ317" s="10"/>
      <c r="WIR317" s="10"/>
      <c r="WIS317" s="10"/>
      <c r="WIT317" s="10"/>
      <c r="WIU317" s="10"/>
      <c r="WIV317" s="10"/>
      <c r="WIW317" s="10"/>
      <c r="WIX317" s="10"/>
      <c r="WIY317" s="10"/>
      <c r="WIZ317" s="10"/>
      <c r="WJA317" s="10"/>
      <c r="WJB317" s="10"/>
      <c r="WJC317" s="10"/>
      <c r="WJD317" s="10"/>
      <c r="WJE317" s="10"/>
      <c r="WJF317" s="10"/>
      <c r="WJG317" s="10"/>
      <c r="WJH317" s="10"/>
      <c r="WJI317" s="10"/>
      <c r="WJJ317" s="10"/>
      <c r="WJK317" s="10"/>
      <c r="WJL317" s="10"/>
      <c r="WJM317" s="10"/>
      <c r="WJN317" s="10"/>
      <c r="WJO317" s="10"/>
      <c r="WJP317" s="10"/>
      <c r="WJQ317" s="10"/>
      <c r="WJR317" s="10"/>
      <c r="WJS317" s="10"/>
      <c r="WJT317" s="10"/>
      <c r="WJU317" s="10"/>
      <c r="WJV317" s="10"/>
      <c r="WJW317" s="10"/>
      <c r="WJX317" s="10"/>
      <c r="WJY317" s="10"/>
      <c r="WJZ317" s="10"/>
      <c r="WKA317" s="10"/>
      <c r="WKB317" s="10"/>
      <c r="WKC317" s="10"/>
      <c r="WKD317" s="10"/>
      <c r="WKE317" s="10"/>
      <c r="WKF317" s="10"/>
      <c r="WKG317" s="10"/>
      <c r="WKH317" s="10"/>
      <c r="WKI317" s="10"/>
      <c r="WKJ317" s="10"/>
      <c r="WKK317" s="10"/>
      <c r="WKL317" s="10"/>
      <c r="WKM317" s="10"/>
      <c r="WKN317" s="10"/>
      <c r="WKO317" s="10"/>
      <c r="WKP317" s="10"/>
      <c r="WKQ317" s="10"/>
      <c r="WKR317" s="10"/>
      <c r="WKS317" s="10"/>
      <c r="WKT317" s="10"/>
      <c r="WKU317" s="10"/>
      <c r="WKV317" s="10"/>
      <c r="WKW317" s="10"/>
      <c r="WKX317" s="10"/>
      <c r="WKY317" s="10"/>
      <c r="WKZ317" s="10"/>
      <c r="WLA317" s="10"/>
      <c r="WLB317" s="10"/>
      <c r="WLC317" s="10"/>
      <c r="WLD317" s="10"/>
      <c r="WLE317" s="10"/>
      <c r="WLF317" s="10"/>
      <c r="WLG317" s="10"/>
      <c r="WLH317" s="10"/>
      <c r="WLI317" s="10"/>
      <c r="WLJ317" s="10"/>
      <c r="WLK317" s="10"/>
      <c r="WLL317" s="10"/>
      <c r="WLM317" s="10"/>
      <c r="WLN317" s="10"/>
      <c r="WLO317" s="10"/>
      <c r="WLP317" s="10"/>
      <c r="WLQ317" s="10"/>
      <c r="WLR317" s="10"/>
      <c r="WLS317" s="10"/>
      <c r="WLT317" s="10"/>
      <c r="WLU317" s="10"/>
      <c r="WLV317" s="10"/>
      <c r="WLW317" s="10"/>
      <c r="WLX317" s="10"/>
      <c r="WLY317" s="10"/>
      <c r="WLZ317" s="10"/>
      <c r="WMA317" s="10"/>
      <c r="WMB317" s="10"/>
      <c r="WMC317" s="10"/>
      <c r="WMD317" s="10"/>
      <c r="WME317" s="10"/>
      <c r="WMF317" s="10"/>
      <c r="WMG317" s="10"/>
      <c r="WMH317" s="10"/>
      <c r="WMI317" s="10"/>
      <c r="WMJ317" s="10"/>
      <c r="WMK317" s="10"/>
      <c r="WML317" s="10"/>
      <c r="WMM317" s="10"/>
      <c r="WMN317" s="10"/>
      <c r="WMO317" s="10"/>
      <c r="WMP317" s="10"/>
      <c r="WMQ317" s="10"/>
      <c r="WMR317" s="10"/>
      <c r="WMS317" s="10"/>
      <c r="WMT317" s="10"/>
      <c r="WMU317" s="10"/>
      <c r="WMV317" s="10"/>
      <c r="WMW317" s="10"/>
      <c r="WMX317" s="10"/>
      <c r="WMY317" s="10"/>
      <c r="WMZ317" s="10"/>
      <c r="WNA317" s="10"/>
      <c r="WNB317" s="10"/>
      <c r="WNC317" s="10"/>
      <c r="WND317" s="10"/>
      <c r="WNE317" s="10"/>
      <c r="WNF317" s="10"/>
      <c r="WNG317" s="10"/>
      <c r="WNH317" s="10"/>
      <c r="WNI317" s="10"/>
      <c r="WNJ317" s="10"/>
      <c r="WNK317" s="10"/>
      <c r="WNL317" s="10"/>
      <c r="WNM317" s="10"/>
      <c r="WNN317" s="10"/>
      <c r="WNO317" s="10"/>
      <c r="WNP317" s="10"/>
      <c r="WNQ317" s="10"/>
      <c r="WNR317" s="10"/>
      <c r="WNS317" s="10"/>
      <c r="WNT317" s="10"/>
      <c r="WNU317" s="10"/>
      <c r="WNV317" s="10"/>
      <c r="WNW317" s="10"/>
      <c r="WNX317" s="10"/>
      <c r="WNY317" s="10"/>
      <c r="WNZ317" s="10"/>
      <c r="WOA317" s="10"/>
      <c r="WOB317" s="10"/>
      <c r="WOC317" s="10"/>
      <c r="WOD317" s="10"/>
      <c r="WOE317" s="10"/>
      <c r="WOF317" s="10"/>
      <c r="WOG317" s="10"/>
      <c r="WOH317" s="10"/>
      <c r="WOI317" s="10"/>
      <c r="WOJ317" s="10"/>
      <c r="WOK317" s="10"/>
      <c r="WOL317" s="10"/>
      <c r="WOM317" s="10"/>
      <c r="WON317" s="10"/>
      <c r="WOO317" s="10"/>
      <c r="WOP317" s="10"/>
      <c r="WOQ317" s="10"/>
      <c r="WOR317" s="10"/>
      <c r="WOS317" s="10"/>
      <c r="WOT317" s="10"/>
      <c r="WOU317" s="10"/>
      <c r="WOV317" s="10"/>
      <c r="WOW317" s="10"/>
      <c r="WOX317" s="10"/>
      <c r="WOY317" s="10"/>
      <c r="WOZ317" s="10"/>
      <c r="WPA317" s="10"/>
      <c r="WPB317" s="10"/>
      <c r="WPC317" s="10"/>
      <c r="WPD317" s="10"/>
      <c r="WPE317" s="10"/>
      <c r="WPF317" s="10"/>
      <c r="WPG317" s="10"/>
      <c r="WPH317" s="10"/>
      <c r="WPI317" s="10"/>
      <c r="WPJ317" s="10"/>
      <c r="WPK317" s="10"/>
      <c r="WPL317" s="10"/>
      <c r="WPM317" s="10"/>
      <c r="WPN317" s="10"/>
      <c r="WPO317" s="10"/>
      <c r="WPP317" s="10"/>
      <c r="WPQ317" s="10"/>
      <c r="WPR317" s="10"/>
      <c r="WPS317" s="10"/>
      <c r="WPT317" s="10"/>
      <c r="WPU317" s="10"/>
      <c r="WPV317" s="10"/>
      <c r="WPW317" s="10"/>
      <c r="WPX317" s="10"/>
      <c r="WPY317" s="10"/>
      <c r="WPZ317" s="10"/>
      <c r="WQA317" s="10"/>
      <c r="WQB317" s="10"/>
      <c r="WQC317" s="10"/>
      <c r="WQD317" s="10"/>
      <c r="WQE317" s="10"/>
      <c r="WQF317" s="10"/>
      <c r="WQG317" s="10"/>
      <c r="WQH317" s="10"/>
      <c r="WQI317" s="10"/>
      <c r="WQJ317" s="10"/>
      <c r="WQK317" s="10"/>
      <c r="WQL317" s="10"/>
      <c r="WQM317" s="10"/>
      <c r="WQN317" s="10"/>
      <c r="WQO317" s="10"/>
      <c r="WQP317" s="10"/>
      <c r="WQQ317" s="10"/>
      <c r="WQR317" s="10"/>
      <c r="WQS317" s="10"/>
      <c r="WQT317" s="10"/>
      <c r="WQU317" s="10"/>
      <c r="WQV317" s="10"/>
      <c r="WQW317" s="10"/>
      <c r="WQX317" s="10"/>
      <c r="WQY317" s="10"/>
      <c r="WQZ317" s="10"/>
      <c r="WRA317" s="10"/>
      <c r="WRB317" s="10"/>
      <c r="WRC317" s="10"/>
      <c r="WRD317" s="10"/>
      <c r="WRE317" s="10"/>
      <c r="WRF317" s="10"/>
      <c r="WRG317" s="10"/>
      <c r="WRH317" s="10"/>
      <c r="WRI317" s="10"/>
      <c r="WRJ317" s="10"/>
      <c r="WRK317" s="10"/>
      <c r="WRL317" s="10"/>
      <c r="WRM317" s="10"/>
      <c r="WRN317" s="10"/>
      <c r="WRO317" s="10"/>
      <c r="WRP317" s="10"/>
      <c r="WRQ317" s="10"/>
      <c r="WRR317" s="10"/>
      <c r="WRS317" s="10"/>
      <c r="WRT317" s="10"/>
      <c r="WRU317" s="10"/>
      <c r="WRV317" s="10"/>
      <c r="WRW317" s="10"/>
      <c r="WRX317" s="10"/>
      <c r="WRY317" s="10"/>
      <c r="WRZ317" s="10"/>
      <c r="WSA317" s="10"/>
      <c r="WSB317" s="10"/>
      <c r="WSC317" s="10"/>
      <c r="WSD317" s="10"/>
      <c r="WSE317" s="10"/>
      <c r="WSF317" s="10"/>
      <c r="WSG317" s="10"/>
      <c r="WSH317" s="10"/>
      <c r="WSI317" s="10"/>
      <c r="WSJ317" s="10"/>
      <c r="WSK317" s="10"/>
      <c r="WSL317" s="10"/>
      <c r="WSM317" s="10"/>
      <c r="WSN317" s="10"/>
      <c r="WSO317" s="10"/>
      <c r="WSP317" s="10"/>
      <c r="WSQ317" s="10"/>
      <c r="WSR317" s="10"/>
      <c r="WSS317" s="10"/>
      <c r="WST317" s="10"/>
      <c r="WSU317" s="10"/>
      <c r="WSV317" s="10"/>
      <c r="WSW317" s="10"/>
      <c r="WSX317" s="10"/>
      <c r="WSY317" s="10"/>
      <c r="WSZ317" s="10"/>
      <c r="WTA317" s="10"/>
      <c r="WTB317" s="10"/>
      <c r="WTC317" s="10"/>
      <c r="WTD317" s="10"/>
      <c r="WTE317" s="10"/>
      <c r="WTF317" s="10"/>
      <c r="WTG317" s="10"/>
      <c r="WTH317" s="10"/>
      <c r="WTI317" s="10"/>
      <c r="WTJ317" s="10"/>
      <c r="WTK317" s="10"/>
      <c r="WTL317" s="10"/>
      <c r="WTM317" s="10"/>
      <c r="WTN317" s="10"/>
      <c r="WTO317" s="10"/>
      <c r="WTP317" s="10"/>
      <c r="WTQ317" s="10"/>
      <c r="WTR317" s="10"/>
      <c r="WTS317" s="10"/>
      <c r="WTT317" s="10"/>
      <c r="WTU317" s="10"/>
      <c r="WTV317" s="10"/>
      <c r="WTW317" s="10"/>
      <c r="WTX317" s="10"/>
      <c r="WTY317" s="10"/>
      <c r="WTZ317" s="10"/>
      <c r="WUA317" s="10"/>
      <c r="WUB317" s="10"/>
      <c r="WUC317" s="10"/>
      <c r="WUD317" s="10"/>
      <c r="WUE317" s="10"/>
      <c r="WUF317" s="10"/>
      <c r="WUG317" s="10"/>
      <c r="WUH317" s="10"/>
      <c r="WUI317" s="10"/>
      <c r="WUJ317" s="10"/>
      <c r="WUK317" s="10"/>
      <c r="WUL317" s="10"/>
      <c r="WUM317" s="10"/>
      <c r="WUN317" s="10"/>
      <c r="WUO317" s="10"/>
      <c r="WUP317" s="10"/>
      <c r="WUQ317" s="10"/>
      <c r="WUR317" s="10"/>
      <c r="WUS317" s="10"/>
      <c r="WUT317" s="10"/>
      <c r="WUU317" s="10"/>
      <c r="WUV317" s="10"/>
      <c r="WUW317" s="10"/>
      <c r="WUX317" s="10"/>
      <c r="WUY317" s="10"/>
      <c r="WUZ317" s="10"/>
      <c r="WVA317" s="10"/>
      <c r="WVB317" s="10"/>
      <c r="WVC317" s="10"/>
      <c r="WVD317" s="10"/>
      <c r="WVE317" s="10"/>
      <c r="WVF317" s="10"/>
      <c r="WVG317" s="10"/>
      <c r="WVH317" s="10"/>
      <c r="WVI317" s="10"/>
      <c r="WVJ317" s="10"/>
      <c r="WVK317" s="10"/>
      <c r="WVL317" s="10"/>
      <c r="WVM317" s="10"/>
      <c r="WVN317" s="10"/>
      <c r="WVO317" s="10"/>
      <c r="WVP317" s="10"/>
      <c r="WVQ317" s="10"/>
      <c r="WVR317" s="10"/>
      <c r="WVS317" s="10"/>
      <c r="WVT317" s="10"/>
      <c r="WVU317" s="10"/>
      <c r="WVV317" s="10"/>
      <c r="WVW317" s="10"/>
      <c r="WVX317" s="10"/>
      <c r="WVY317" s="10"/>
      <c r="WVZ317" s="10"/>
      <c r="WWA317" s="10"/>
      <c r="WWB317" s="10"/>
      <c r="WWC317" s="10"/>
      <c r="WWD317" s="10"/>
      <c r="WWE317" s="10"/>
      <c r="WWF317" s="10"/>
      <c r="WWG317" s="10"/>
      <c r="WWH317" s="10"/>
      <c r="WWI317" s="10"/>
      <c r="WWJ317" s="10"/>
      <c r="WWK317" s="10"/>
      <c r="WWL317" s="10"/>
      <c r="WWM317" s="10"/>
      <c r="WWN317" s="10"/>
      <c r="WWO317" s="10"/>
      <c r="WWP317" s="10"/>
      <c r="WWQ317" s="10"/>
      <c r="WWR317" s="10"/>
      <c r="WWS317" s="10"/>
      <c r="WWT317" s="10"/>
      <c r="WWU317" s="10"/>
      <c r="WWV317" s="10"/>
      <c r="WWW317" s="10"/>
      <c r="WWX317" s="10"/>
      <c r="WWY317" s="10"/>
      <c r="WWZ317" s="10"/>
      <c r="WXA317" s="10"/>
      <c r="WXB317" s="10"/>
      <c r="WXC317" s="10"/>
      <c r="WXD317" s="10"/>
      <c r="WXE317" s="10"/>
      <c r="WXF317" s="10"/>
      <c r="WXG317" s="10"/>
      <c r="WXH317" s="10"/>
      <c r="WXI317" s="10"/>
      <c r="WXJ317" s="10"/>
      <c r="WXK317" s="10"/>
      <c r="WXL317" s="10"/>
      <c r="WXM317" s="10"/>
      <c r="WXN317" s="10"/>
      <c r="WXO317" s="10"/>
      <c r="WXP317" s="10"/>
      <c r="WXQ317" s="10"/>
      <c r="WXR317" s="10"/>
      <c r="WXS317" s="10"/>
      <c r="WXT317" s="10"/>
      <c r="WXU317" s="10"/>
      <c r="WXV317" s="10"/>
      <c r="WXW317" s="10"/>
      <c r="WXX317" s="10"/>
      <c r="WXY317" s="10"/>
      <c r="WXZ317" s="10"/>
      <c r="WYA317" s="10"/>
      <c r="WYB317" s="10"/>
      <c r="WYC317" s="10"/>
      <c r="WYD317" s="10"/>
      <c r="WYE317" s="10"/>
      <c r="WYF317" s="10"/>
      <c r="WYG317" s="10"/>
      <c r="WYH317" s="10"/>
      <c r="WYI317" s="10"/>
      <c r="WYJ317" s="10"/>
      <c r="WYK317" s="10"/>
      <c r="WYL317" s="10"/>
      <c r="WYM317" s="10"/>
      <c r="WYN317" s="10"/>
      <c r="WYO317" s="10"/>
      <c r="WYP317" s="10"/>
      <c r="WYQ317" s="10"/>
      <c r="WYR317" s="10"/>
      <c r="WYS317" s="10"/>
      <c r="WYT317" s="10"/>
      <c r="WYU317" s="10"/>
      <c r="WYV317" s="10"/>
      <c r="WYW317" s="10"/>
      <c r="WYX317" s="10"/>
      <c r="WYY317" s="10"/>
      <c r="WYZ317" s="10"/>
      <c r="WZA317" s="10"/>
      <c r="WZB317" s="10"/>
      <c r="WZC317" s="10"/>
      <c r="WZD317" s="10"/>
      <c r="WZE317" s="10"/>
      <c r="WZF317" s="10"/>
      <c r="WZG317" s="10"/>
      <c r="WZH317" s="10"/>
      <c r="WZI317" s="10"/>
      <c r="WZJ317" s="10"/>
      <c r="WZK317" s="10"/>
      <c r="WZL317" s="10"/>
      <c r="WZM317" s="10"/>
      <c r="WZN317" s="10"/>
      <c r="WZO317" s="10"/>
      <c r="WZP317" s="10"/>
      <c r="WZQ317" s="10"/>
      <c r="WZR317" s="10"/>
      <c r="WZS317" s="10"/>
      <c r="WZT317" s="10"/>
      <c r="WZU317" s="10"/>
      <c r="WZV317" s="10"/>
      <c r="WZW317" s="10"/>
      <c r="WZX317" s="10"/>
      <c r="WZY317" s="10"/>
      <c r="WZZ317" s="10"/>
      <c r="XAA317" s="10"/>
      <c r="XAB317" s="10"/>
      <c r="XAC317" s="10"/>
      <c r="XAD317" s="10"/>
      <c r="XAE317" s="10"/>
      <c r="XAF317" s="10"/>
      <c r="XAG317" s="10"/>
      <c r="XAH317" s="10"/>
      <c r="XAI317" s="10"/>
      <c r="XAJ317" s="10"/>
      <c r="XAK317" s="10"/>
      <c r="XAL317" s="10"/>
      <c r="XAM317" s="10"/>
      <c r="XAN317" s="10"/>
      <c r="XAO317" s="10"/>
      <c r="XAP317" s="10"/>
      <c r="XAQ317" s="10"/>
      <c r="XAR317" s="10"/>
      <c r="XAS317" s="10"/>
      <c r="XAT317" s="10"/>
      <c r="XAU317" s="10"/>
      <c r="XAV317" s="10"/>
      <c r="XAW317" s="10"/>
      <c r="XAX317" s="10"/>
      <c r="XAY317" s="10"/>
      <c r="XAZ317" s="10"/>
      <c r="XBA317" s="10"/>
      <c r="XBB317" s="10"/>
      <c r="XBC317" s="10"/>
      <c r="XBD317" s="10"/>
      <c r="XBE317" s="10"/>
      <c r="XBF317" s="10"/>
      <c r="XBG317" s="10"/>
      <c r="XBH317" s="10"/>
      <c r="XBI317" s="10"/>
      <c r="XBJ317" s="10"/>
      <c r="XBK317" s="10"/>
      <c r="XBL317" s="10"/>
      <c r="XBM317" s="10"/>
      <c r="XBN317" s="10"/>
      <c r="XBO317" s="10"/>
      <c r="XBP317" s="10"/>
      <c r="XBQ317" s="10"/>
      <c r="XBR317" s="10"/>
      <c r="XBS317" s="10"/>
      <c r="XBT317" s="10"/>
      <c r="XBU317" s="10"/>
      <c r="XBV317" s="10"/>
      <c r="XBW317" s="10"/>
      <c r="XBX317" s="10"/>
      <c r="XBY317" s="10"/>
      <c r="XBZ317" s="10"/>
      <c r="XCA317" s="10"/>
      <c r="XCB317" s="10"/>
      <c r="XCC317" s="10"/>
      <c r="XCD317" s="10"/>
      <c r="XCE317" s="10"/>
      <c r="XCF317" s="10"/>
      <c r="XCG317" s="10"/>
      <c r="XCH317" s="10"/>
      <c r="XCI317" s="10"/>
      <c r="XCJ317" s="10"/>
      <c r="XCK317" s="10"/>
      <c r="XCL317" s="10"/>
      <c r="XCM317" s="10"/>
      <c r="XCN317" s="10"/>
      <c r="XCO317" s="10"/>
      <c r="XCP317" s="10"/>
      <c r="XCQ317" s="10"/>
      <c r="XCR317" s="10"/>
      <c r="XCS317" s="10"/>
      <c r="XCT317" s="10"/>
      <c r="XCU317" s="10"/>
      <c r="XCV317" s="10"/>
      <c r="XCW317" s="10"/>
      <c r="XCX317" s="10"/>
      <c r="XCY317" s="10"/>
      <c r="XCZ317" s="10"/>
      <c r="XDA317" s="10"/>
      <c r="XDB317" s="10"/>
      <c r="XDC317" s="10"/>
      <c r="XDD317" s="10"/>
      <c r="XDE317" s="10"/>
      <c r="XDF317" s="10"/>
      <c r="XDG317" s="10"/>
      <c r="XDH317" s="10"/>
      <c r="XDI317" s="10"/>
      <c r="XDJ317" s="10"/>
      <c r="XDK317" s="10"/>
      <c r="XDL317" s="10"/>
      <c r="XDM317" s="10"/>
      <c r="XDN317" s="10"/>
      <c r="XDO317" s="10"/>
      <c r="XDP317" s="10"/>
      <c r="XDQ317" s="10"/>
      <c r="XDR317" s="10"/>
      <c r="XDS317" s="10"/>
      <c r="XDT317" s="10"/>
      <c r="XDU317" s="10"/>
      <c r="XDV317" s="10"/>
      <c r="XDW317" s="10"/>
      <c r="XDX317" s="10"/>
      <c r="XDY317" s="10"/>
      <c r="XDZ317" s="10"/>
      <c r="XEA317" s="10"/>
      <c r="XEB317" s="10"/>
      <c r="XEC317" s="10"/>
      <c r="XED317" s="10"/>
      <c r="XEE317" s="10"/>
      <c r="XEF317" s="10"/>
      <c r="XEG317" s="10"/>
      <c r="XEH317" s="10"/>
      <c r="XEI317" s="10"/>
      <c r="XEJ317" s="10"/>
      <c r="XEK317" s="10"/>
      <c r="XEL317" s="10"/>
      <c r="XEM317" s="10"/>
      <c r="XEN317" s="10"/>
      <c r="XEO317" s="10"/>
      <c r="XEP317" s="10"/>
      <c r="XEQ317" s="10"/>
      <c r="XER317" s="10"/>
      <c r="XES317" s="10"/>
      <c r="XET317" s="10"/>
      <c r="XEU317" s="10"/>
      <c r="XEV317" s="10"/>
      <c r="XEW317" s="10"/>
      <c r="XEX317" s="10"/>
      <c r="XEY317" s="10"/>
      <c r="XEZ317" s="10"/>
      <c r="XFA317" s="10"/>
      <c r="XFB317" s="10"/>
      <c r="XFC317" s="10"/>
      <c r="XFD317" s="10"/>
    </row>
    <row r="318" spans="1:16384" x14ac:dyDescent="0.3">
      <c r="A318" s="9" t="str">
        <f t="shared" si="5"/>
        <v>NCALong-term deposits, prepayments and other receivables</v>
      </c>
      <c r="B318" s="12" t="s">
        <v>475</v>
      </c>
      <c r="C318" s="10" t="s">
        <v>379</v>
      </c>
      <c r="D318" s="10"/>
      <c r="F318" s="11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  <c r="IW318" s="10"/>
      <c r="IX318" s="10"/>
      <c r="IY318" s="10"/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  <c r="JQ318" s="10"/>
      <c r="JR318" s="10"/>
      <c r="JS318" s="10"/>
      <c r="JT318" s="10"/>
      <c r="JU318" s="10"/>
      <c r="JV318" s="10"/>
      <c r="JW318" s="10"/>
      <c r="JX318" s="10"/>
      <c r="JY318" s="10"/>
      <c r="JZ318" s="10"/>
      <c r="KA318" s="10"/>
      <c r="KB318" s="10"/>
      <c r="KC318" s="10"/>
      <c r="KD318" s="10"/>
      <c r="KE318" s="10"/>
      <c r="KF318" s="10"/>
      <c r="KG318" s="10"/>
      <c r="KH318" s="10"/>
      <c r="KI318" s="10"/>
      <c r="KJ318" s="10"/>
      <c r="KK318" s="10"/>
      <c r="KL318" s="10"/>
      <c r="KM318" s="10"/>
      <c r="KN318" s="10"/>
      <c r="KO318" s="10"/>
      <c r="KP318" s="10"/>
      <c r="KQ318" s="10"/>
      <c r="KR318" s="10"/>
      <c r="KS318" s="10"/>
      <c r="KT318" s="10"/>
      <c r="KU318" s="10"/>
      <c r="KV318" s="10"/>
      <c r="KW318" s="10"/>
      <c r="KX318" s="10"/>
      <c r="KY318" s="10"/>
      <c r="KZ318" s="10"/>
      <c r="LA318" s="10"/>
      <c r="LB318" s="10"/>
      <c r="LC318" s="10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10"/>
      <c r="LP318" s="10"/>
      <c r="LQ318" s="10"/>
      <c r="LR318" s="10"/>
      <c r="LS318" s="10"/>
      <c r="LT318" s="10"/>
      <c r="LU318" s="10"/>
      <c r="LV318" s="10"/>
      <c r="LW318" s="10"/>
      <c r="LX318" s="10"/>
      <c r="LY318" s="10"/>
      <c r="LZ318" s="10"/>
      <c r="MA318" s="10"/>
      <c r="MB318" s="10"/>
      <c r="MC318" s="10"/>
      <c r="MD318" s="10"/>
      <c r="ME318" s="10"/>
      <c r="MF318" s="10"/>
      <c r="MG318" s="10"/>
      <c r="MH318" s="10"/>
      <c r="MI318" s="10"/>
      <c r="MJ318" s="10"/>
      <c r="MK318" s="10"/>
      <c r="ML318" s="10"/>
      <c r="MM318" s="10"/>
      <c r="MN318" s="10"/>
      <c r="MO318" s="10"/>
      <c r="MP318" s="10"/>
      <c r="MQ318" s="10"/>
      <c r="MR318" s="10"/>
      <c r="MS318" s="10"/>
      <c r="MT318" s="10"/>
      <c r="MU318" s="10"/>
      <c r="MV318" s="10"/>
      <c r="MW318" s="10"/>
      <c r="MX318" s="10"/>
      <c r="MY318" s="10"/>
      <c r="MZ318" s="10"/>
      <c r="NA318" s="10"/>
      <c r="NB318" s="10"/>
      <c r="NC318" s="10"/>
      <c r="ND318" s="10"/>
      <c r="NE318" s="10"/>
      <c r="NF318" s="10"/>
      <c r="NG318" s="10"/>
      <c r="NH318" s="10"/>
      <c r="NI318" s="10"/>
      <c r="NJ318" s="10"/>
      <c r="NK318" s="10"/>
      <c r="NL318" s="10"/>
      <c r="NM318" s="10"/>
      <c r="NN318" s="10"/>
      <c r="NO318" s="10"/>
      <c r="NP318" s="10"/>
      <c r="NQ318" s="10"/>
      <c r="NR318" s="10"/>
      <c r="NS318" s="10"/>
      <c r="NT318" s="10"/>
      <c r="NU318" s="10"/>
      <c r="NV318" s="10"/>
      <c r="NW318" s="10"/>
      <c r="NX318" s="10"/>
      <c r="NY318" s="10"/>
      <c r="NZ318" s="10"/>
      <c r="OA318" s="10"/>
      <c r="OB318" s="10"/>
      <c r="OC318" s="10"/>
      <c r="OD318" s="10"/>
      <c r="OE318" s="10"/>
      <c r="OF318" s="10"/>
      <c r="OG318" s="10"/>
      <c r="OH318" s="10"/>
      <c r="OI318" s="10"/>
      <c r="OJ318" s="10"/>
      <c r="OK318" s="10"/>
      <c r="OL318" s="10"/>
      <c r="OM318" s="10"/>
      <c r="ON318" s="10"/>
      <c r="OO318" s="10"/>
      <c r="OP318" s="10"/>
      <c r="OQ318" s="10"/>
      <c r="OR318" s="10"/>
      <c r="OS318" s="10"/>
      <c r="OT318" s="10"/>
      <c r="OU318" s="10"/>
      <c r="OV318" s="10"/>
      <c r="OW318" s="10"/>
      <c r="OX318" s="10"/>
      <c r="OY318" s="10"/>
      <c r="OZ318" s="10"/>
      <c r="PA318" s="10"/>
      <c r="PB318" s="10"/>
      <c r="PC318" s="10"/>
      <c r="PD318" s="10"/>
      <c r="PE318" s="10"/>
      <c r="PF318" s="10"/>
      <c r="PG318" s="10"/>
      <c r="PH318" s="10"/>
      <c r="PI318" s="10"/>
      <c r="PJ318" s="10"/>
      <c r="PK318" s="10"/>
      <c r="PL318" s="10"/>
      <c r="PM318" s="10"/>
      <c r="PN318" s="10"/>
      <c r="PO318" s="10"/>
      <c r="PP318" s="10"/>
      <c r="PQ318" s="10"/>
      <c r="PR318" s="10"/>
      <c r="PS318" s="10"/>
      <c r="PT318" s="10"/>
      <c r="PU318" s="10"/>
      <c r="PV318" s="10"/>
      <c r="PW318" s="10"/>
      <c r="PX318" s="10"/>
      <c r="PY318" s="10"/>
      <c r="PZ318" s="10"/>
      <c r="QA318" s="10"/>
      <c r="QB318" s="10"/>
      <c r="QC318" s="10"/>
      <c r="QD318" s="10"/>
      <c r="QE318" s="10"/>
      <c r="QF318" s="10"/>
      <c r="QG318" s="10"/>
      <c r="QH318" s="10"/>
      <c r="QI318" s="10"/>
      <c r="QJ318" s="10"/>
      <c r="QK318" s="10"/>
      <c r="QL318" s="10"/>
      <c r="QM318" s="10"/>
      <c r="QN318" s="10"/>
      <c r="QO318" s="10"/>
      <c r="QP318" s="10"/>
      <c r="QQ318" s="10"/>
      <c r="QR318" s="10"/>
      <c r="QS318" s="10"/>
      <c r="QT318" s="10"/>
      <c r="QU318" s="10"/>
      <c r="QV318" s="10"/>
      <c r="QW318" s="10"/>
      <c r="QX318" s="10"/>
      <c r="QY318" s="10"/>
      <c r="QZ318" s="10"/>
      <c r="RA318" s="10"/>
      <c r="RB318" s="10"/>
      <c r="RC318" s="10"/>
      <c r="RD318" s="10"/>
      <c r="RE318" s="10"/>
      <c r="RF318" s="10"/>
      <c r="RG318" s="10"/>
      <c r="RH318" s="10"/>
      <c r="RI318" s="10"/>
      <c r="RJ318" s="10"/>
      <c r="RK318" s="10"/>
      <c r="RL318" s="10"/>
      <c r="RM318" s="10"/>
      <c r="RN318" s="10"/>
      <c r="RO318" s="10"/>
      <c r="RP318" s="10"/>
      <c r="RQ318" s="10"/>
      <c r="RR318" s="10"/>
      <c r="RS318" s="10"/>
      <c r="RT318" s="10"/>
      <c r="RU318" s="10"/>
      <c r="RV318" s="10"/>
      <c r="RW318" s="10"/>
      <c r="RX318" s="10"/>
      <c r="RY318" s="10"/>
      <c r="RZ318" s="10"/>
      <c r="SA318" s="10"/>
      <c r="SB318" s="10"/>
      <c r="SC318" s="10"/>
      <c r="SD318" s="10"/>
      <c r="SE318" s="10"/>
      <c r="SF318" s="10"/>
      <c r="SG318" s="10"/>
      <c r="SH318" s="10"/>
      <c r="SI318" s="10"/>
      <c r="SJ318" s="10"/>
      <c r="SK318" s="10"/>
      <c r="SL318" s="10"/>
      <c r="SM318" s="10"/>
      <c r="SN318" s="10"/>
      <c r="SO318" s="10"/>
      <c r="SP318" s="10"/>
      <c r="SQ318" s="10"/>
      <c r="SR318" s="10"/>
      <c r="SS318" s="10"/>
      <c r="ST318" s="10"/>
      <c r="SU318" s="10"/>
      <c r="SV318" s="10"/>
      <c r="SW318" s="10"/>
      <c r="SX318" s="10"/>
      <c r="SY318" s="10"/>
      <c r="SZ318" s="10"/>
      <c r="TA318" s="10"/>
      <c r="TB318" s="10"/>
      <c r="TC318" s="10"/>
      <c r="TD318" s="10"/>
      <c r="TE318" s="10"/>
      <c r="TF318" s="10"/>
      <c r="TG318" s="10"/>
      <c r="TH318" s="10"/>
      <c r="TI318" s="10"/>
      <c r="TJ318" s="10"/>
      <c r="TK318" s="10"/>
      <c r="TL318" s="10"/>
      <c r="TM318" s="10"/>
      <c r="TN318" s="10"/>
      <c r="TO318" s="10"/>
      <c r="TP318" s="10"/>
      <c r="TQ318" s="10"/>
      <c r="TR318" s="10"/>
      <c r="TS318" s="10"/>
      <c r="TT318" s="10"/>
      <c r="TU318" s="10"/>
      <c r="TV318" s="10"/>
      <c r="TW318" s="10"/>
      <c r="TX318" s="10"/>
      <c r="TY318" s="10"/>
      <c r="TZ318" s="10"/>
      <c r="UA318" s="10"/>
      <c r="UB318" s="10"/>
      <c r="UC318" s="10"/>
      <c r="UD318" s="10"/>
      <c r="UE318" s="10"/>
      <c r="UF318" s="10"/>
      <c r="UG318" s="10"/>
      <c r="UH318" s="10"/>
      <c r="UI318" s="10"/>
      <c r="UJ318" s="10"/>
      <c r="UK318" s="10"/>
      <c r="UL318" s="10"/>
      <c r="UM318" s="10"/>
      <c r="UN318" s="10"/>
      <c r="UO318" s="10"/>
      <c r="UP318" s="10"/>
      <c r="UQ318" s="10"/>
      <c r="UR318" s="10"/>
      <c r="US318" s="10"/>
      <c r="UT318" s="10"/>
      <c r="UU318" s="10"/>
      <c r="UV318" s="10"/>
      <c r="UW318" s="10"/>
      <c r="UX318" s="10"/>
      <c r="UY318" s="10"/>
      <c r="UZ318" s="10"/>
      <c r="VA318" s="10"/>
      <c r="VB318" s="10"/>
      <c r="VC318" s="10"/>
      <c r="VD318" s="10"/>
      <c r="VE318" s="10"/>
      <c r="VF318" s="10"/>
      <c r="VG318" s="10"/>
      <c r="VH318" s="10"/>
      <c r="VI318" s="10"/>
      <c r="VJ318" s="10"/>
      <c r="VK318" s="10"/>
      <c r="VL318" s="10"/>
      <c r="VM318" s="10"/>
      <c r="VN318" s="10"/>
      <c r="VO318" s="10"/>
      <c r="VP318" s="10"/>
      <c r="VQ318" s="10"/>
      <c r="VR318" s="10"/>
      <c r="VS318" s="10"/>
      <c r="VT318" s="10"/>
      <c r="VU318" s="10"/>
      <c r="VV318" s="10"/>
      <c r="VW318" s="10"/>
      <c r="VX318" s="10"/>
      <c r="VY318" s="10"/>
      <c r="VZ318" s="10"/>
      <c r="WA318" s="10"/>
      <c r="WB318" s="10"/>
      <c r="WC318" s="10"/>
      <c r="WD318" s="10"/>
      <c r="WE318" s="10"/>
      <c r="WF318" s="10"/>
      <c r="WG318" s="10"/>
      <c r="WH318" s="10"/>
      <c r="WI318" s="10"/>
      <c r="WJ318" s="10"/>
      <c r="WK318" s="10"/>
      <c r="WL318" s="10"/>
      <c r="WM318" s="10"/>
      <c r="WN318" s="10"/>
      <c r="WO318" s="10"/>
      <c r="WP318" s="10"/>
      <c r="WQ318" s="10"/>
      <c r="WR318" s="10"/>
      <c r="WS318" s="10"/>
      <c r="WT318" s="10"/>
      <c r="WU318" s="10"/>
      <c r="WV318" s="10"/>
      <c r="WW318" s="10"/>
      <c r="WX318" s="10"/>
      <c r="WY318" s="10"/>
      <c r="WZ318" s="10"/>
      <c r="XA318" s="10"/>
      <c r="XB318" s="10"/>
      <c r="XC318" s="10"/>
      <c r="XD318" s="10"/>
      <c r="XE318" s="10"/>
      <c r="XF318" s="10"/>
      <c r="XG318" s="10"/>
      <c r="XH318" s="10"/>
      <c r="XI318" s="10"/>
      <c r="XJ318" s="10"/>
      <c r="XK318" s="10"/>
      <c r="XL318" s="10"/>
      <c r="XM318" s="10"/>
      <c r="XN318" s="10"/>
      <c r="XO318" s="10"/>
      <c r="XP318" s="10"/>
      <c r="XQ318" s="10"/>
      <c r="XR318" s="10"/>
      <c r="XS318" s="10"/>
      <c r="XT318" s="10"/>
      <c r="XU318" s="10"/>
      <c r="XV318" s="10"/>
      <c r="XW318" s="10"/>
      <c r="XX318" s="10"/>
      <c r="XY318" s="10"/>
      <c r="XZ318" s="10"/>
      <c r="YA318" s="10"/>
      <c r="YB318" s="10"/>
      <c r="YC318" s="10"/>
      <c r="YD318" s="10"/>
      <c r="YE318" s="10"/>
      <c r="YF318" s="10"/>
      <c r="YG318" s="10"/>
      <c r="YH318" s="10"/>
      <c r="YI318" s="10"/>
      <c r="YJ318" s="10"/>
      <c r="YK318" s="10"/>
      <c r="YL318" s="10"/>
      <c r="YM318" s="10"/>
      <c r="YN318" s="10"/>
      <c r="YO318" s="10"/>
      <c r="YP318" s="10"/>
      <c r="YQ318" s="10"/>
      <c r="YR318" s="10"/>
      <c r="YS318" s="10"/>
      <c r="YT318" s="10"/>
      <c r="YU318" s="10"/>
      <c r="YV318" s="10"/>
      <c r="YW318" s="10"/>
      <c r="YX318" s="10"/>
      <c r="YY318" s="10"/>
      <c r="YZ318" s="10"/>
      <c r="ZA318" s="10"/>
      <c r="ZB318" s="10"/>
      <c r="ZC318" s="10"/>
      <c r="ZD318" s="10"/>
      <c r="ZE318" s="10"/>
      <c r="ZF318" s="10"/>
      <c r="ZG318" s="10"/>
      <c r="ZH318" s="10"/>
      <c r="ZI318" s="10"/>
      <c r="ZJ318" s="10"/>
      <c r="ZK318" s="10"/>
      <c r="ZL318" s="10"/>
      <c r="ZM318" s="10"/>
      <c r="ZN318" s="10"/>
      <c r="ZO318" s="10"/>
      <c r="ZP318" s="10"/>
      <c r="ZQ318" s="10"/>
      <c r="ZR318" s="10"/>
      <c r="ZS318" s="10"/>
      <c r="ZT318" s="10"/>
      <c r="ZU318" s="10"/>
      <c r="ZV318" s="10"/>
      <c r="ZW318" s="10"/>
      <c r="ZX318" s="10"/>
      <c r="ZY318" s="10"/>
      <c r="ZZ318" s="10"/>
      <c r="AAA318" s="10"/>
      <c r="AAB318" s="10"/>
      <c r="AAC318" s="10"/>
      <c r="AAD318" s="10"/>
      <c r="AAE318" s="10"/>
      <c r="AAF318" s="10"/>
      <c r="AAG318" s="10"/>
      <c r="AAH318" s="10"/>
      <c r="AAI318" s="10"/>
      <c r="AAJ318" s="10"/>
      <c r="AAK318" s="10"/>
      <c r="AAL318" s="10"/>
      <c r="AAM318" s="10"/>
      <c r="AAN318" s="10"/>
      <c r="AAO318" s="10"/>
      <c r="AAP318" s="10"/>
      <c r="AAQ318" s="10"/>
      <c r="AAR318" s="10"/>
      <c r="AAS318" s="10"/>
      <c r="AAT318" s="10"/>
      <c r="AAU318" s="10"/>
      <c r="AAV318" s="10"/>
      <c r="AAW318" s="10"/>
      <c r="AAX318" s="10"/>
      <c r="AAY318" s="10"/>
      <c r="AAZ318" s="10"/>
      <c r="ABA318" s="10"/>
      <c r="ABB318" s="10"/>
      <c r="ABC318" s="10"/>
      <c r="ABD318" s="10"/>
      <c r="ABE318" s="10"/>
      <c r="ABF318" s="10"/>
      <c r="ABG318" s="10"/>
      <c r="ABH318" s="10"/>
      <c r="ABI318" s="10"/>
      <c r="ABJ318" s="10"/>
      <c r="ABK318" s="10"/>
      <c r="ABL318" s="10"/>
      <c r="ABM318" s="10"/>
      <c r="ABN318" s="10"/>
      <c r="ABO318" s="10"/>
      <c r="ABP318" s="10"/>
      <c r="ABQ318" s="10"/>
      <c r="ABR318" s="10"/>
      <c r="ABS318" s="10"/>
      <c r="ABT318" s="10"/>
      <c r="ABU318" s="10"/>
      <c r="ABV318" s="10"/>
      <c r="ABW318" s="10"/>
      <c r="ABX318" s="10"/>
      <c r="ABY318" s="10"/>
      <c r="ABZ318" s="10"/>
      <c r="ACA318" s="10"/>
      <c r="ACB318" s="10"/>
      <c r="ACC318" s="10"/>
      <c r="ACD318" s="10"/>
      <c r="ACE318" s="10"/>
      <c r="ACF318" s="10"/>
      <c r="ACG318" s="10"/>
      <c r="ACH318" s="10"/>
      <c r="ACI318" s="10"/>
      <c r="ACJ318" s="10"/>
      <c r="ACK318" s="10"/>
      <c r="ACL318" s="10"/>
      <c r="ACM318" s="10"/>
      <c r="ACN318" s="10"/>
      <c r="ACO318" s="10"/>
      <c r="ACP318" s="10"/>
      <c r="ACQ318" s="10"/>
      <c r="ACR318" s="10"/>
      <c r="ACS318" s="10"/>
      <c r="ACT318" s="10"/>
      <c r="ACU318" s="10"/>
      <c r="ACV318" s="10"/>
      <c r="ACW318" s="10"/>
      <c r="ACX318" s="10"/>
      <c r="ACY318" s="10"/>
      <c r="ACZ318" s="10"/>
      <c r="ADA318" s="10"/>
      <c r="ADB318" s="10"/>
      <c r="ADC318" s="10"/>
      <c r="ADD318" s="10"/>
      <c r="ADE318" s="10"/>
      <c r="ADF318" s="10"/>
      <c r="ADG318" s="10"/>
      <c r="ADH318" s="10"/>
      <c r="ADI318" s="10"/>
      <c r="ADJ318" s="10"/>
      <c r="ADK318" s="10"/>
      <c r="ADL318" s="10"/>
      <c r="ADM318" s="10"/>
      <c r="ADN318" s="10"/>
      <c r="ADO318" s="10"/>
      <c r="ADP318" s="10"/>
      <c r="ADQ318" s="10"/>
      <c r="ADR318" s="10"/>
      <c r="ADS318" s="10"/>
      <c r="ADT318" s="10"/>
      <c r="ADU318" s="10"/>
      <c r="ADV318" s="10"/>
      <c r="ADW318" s="10"/>
      <c r="ADX318" s="10"/>
      <c r="ADY318" s="10"/>
      <c r="ADZ318" s="10"/>
      <c r="AEA318" s="10"/>
      <c r="AEB318" s="10"/>
      <c r="AEC318" s="10"/>
      <c r="AED318" s="10"/>
      <c r="AEE318" s="10"/>
      <c r="AEF318" s="10"/>
      <c r="AEG318" s="10"/>
      <c r="AEH318" s="10"/>
      <c r="AEI318" s="10"/>
      <c r="AEJ318" s="10"/>
      <c r="AEK318" s="10"/>
      <c r="AEL318" s="10"/>
      <c r="AEM318" s="10"/>
      <c r="AEN318" s="10"/>
      <c r="AEO318" s="10"/>
      <c r="AEP318" s="10"/>
      <c r="AEQ318" s="10"/>
      <c r="AER318" s="10"/>
      <c r="AES318" s="10"/>
      <c r="AET318" s="10"/>
      <c r="AEU318" s="10"/>
      <c r="AEV318" s="10"/>
      <c r="AEW318" s="10"/>
      <c r="AEX318" s="10"/>
      <c r="AEY318" s="10"/>
      <c r="AEZ318" s="10"/>
      <c r="AFA318" s="10"/>
      <c r="AFB318" s="10"/>
      <c r="AFC318" s="10"/>
      <c r="AFD318" s="10"/>
      <c r="AFE318" s="10"/>
      <c r="AFF318" s="10"/>
      <c r="AFG318" s="10"/>
      <c r="AFH318" s="10"/>
      <c r="AFI318" s="10"/>
      <c r="AFJ318" s="10"/>
      <c r="AFK318" s="10"/>
      <c r="AFL318" s="10"/>
      <c r="AFM318" s="10"/>
      <c r="AFN318" s="10"/>
      <c r="AFO318" s="10"/>
      <c r="AFP318" s="10"/>
      <c r="AFQ318" s="10"/>
      <c r="AFR318" s="10"/>
      <c r="AFS318" s="10"/>
      <c r="AFT318" s="10"/>
      <c r="AFU318" s="10"/>
      <c r="AFV318" s="10"/>
      <c r="AFW318" s="10"/>
      <c r="AFX318" s="10"/>
      <c r="AFY318" s="10"/>
      <c r="AFZ318" s="10"/>
      <c r="AGA318" s="10"/>
      <c r="AGB318" s="10"/>
      <c r="AGC318" s="10"/>
      <c r="AGD318" s="10"/>
      <c r="AGE318" s="10"/>
      <c r="AGF318" s="10"/>
      <c r="AGG318" s="10"/>
      <c r="AGH318" s="10"/>
      <c r="AGI318" s="10"/>
      <c r="AGJ318" s="10"/>
      <c r="AGK318" s="10"/>
      <c r="AGL318" s="10"/>
      <c r="AGM318" s="10"/>
      <c r="AGN318" s="10"/>
      <c r="AGO318" s="10"/>
      <c r="AGP318" s="10"/>
      <c r="AGQ318" s="10"/>
      <c r="AGR318" s="10"/>
      <c r="AGS318" s="10"/>
      <c r="AGT318" s="10"/>
      <c r="AGU318" s="10"/>
      <c r="AGV318" s="10"/>
      <c r="AGW318" s="10"/>
      <c r="AGX318" s="10"/>
      <c r="AGY318" s="10"/>
      <c r="AGZ318" s="10"/>
      <c r="AHA318" s="10"/>
      <c r="AHB318" s="10"/>
      <c r="AHC318" s="10"/>
      <c r="AHD318" s="10"/>
      <c r="AHE318" s="10"/>
      <c r="AHF318" s="10"/>
      <c r="AHG318" s="10"/>
      <c r="AHH318" s="10"/>
      <c r="AHI318" s="10"/>
      <c r="AHJ318" s="10"/>
      <c r="AHK318" s="10"/>
      <c r="AHL318" s="10"/>
      <c r="AHM318" s="10"/>
      <c r="AHN318" s="10"/>
      <c r="AHO318" s="10"/>
      <c r="AHP318" s="10"/>
      <c r="AHQ318" s="10"/>
      <c r="AHR318" s="10"/>
      <c r="AHS318" s="10"/>
      <c r="AHT318" s="10"/>
      <c r="AHU318" s="10"/>
      <c r="AHV318" s="10"/>
      <c r="AHW318" s="10"/>
      <c r="AHX318" s="10"/>
      <c r="AHY318" s="10"/>
      <c r="AHZ318" s="10"/>
      <c r="AIA318" s="10"/>
      <c r="AIB318" s="10"/>
      <c r="AIC318" s="10"/>
      <c r="AID318" s="10"/>
      <c r="AIE318" s="10"/>
      <c r="AIF318" s="10"/>
      <c r="AIG318" s="10"/>
      <c r="AIH318" s="10"/>
      <c r="AII318" s="10"/>
      <c r="AIJ318" s="10"/>
      <c r="AIK318" s="10"/>
      <c r="AIL318" s="10"/>
      <c r="AIM318" s="10"/>
      <c r="AIN318" s="10"/>
      <c r="AIO318" s="10"/>
      <c r="AIP318" s="10"/>
      <c r="AIQ318" s="10"/>
      <c r="AIR318" s="10"/>
      <c r="AIS318" s="10"/>
      <c r="AIT318" s="10"/>
      <c r="AIU318" s="10"/>
      <c r="AIV318" s="10"/>
      <c r="AIW318" s="10"/>
      <c r="AIX318" s="10"/>
      <c r="AIY318" s="10"/>
      <c r="AIZ318" s="10"/>
      <c r="AJA318" s="10"/>
      <c r="AJB318" s="10"/>
      <c r="AJC318" s="10"/>
      <c r="AJD318" s="10"/>
      <c r="AJE318" s="10"/>
      <c r="AJF318" s="10"/>
      <c r="AJG318" s="10"/>
      <c r="AJH318" s="10"/>
      <c r="AJI318" s="10"/>
      <c r="AJJ318" s="10"/>
      <c r="AJK318" s="10"/>
      <c r="AJL318" s="10"/>
      <c r="AJM318" s="10"/>
      <c r="AJN318" s="10"/>
      <c r="AJO318" s="10"/>
      <c r="AJP318" s="10"/>
      <c r="AJQ318" s="10"/>
      <c r="AJR318" s="10"/>
      <c r="AJS318" s="10"/>
      <c r="AJT318" s="10"/>
      <c r="AJU318" s="10"/>
      <c r="AJV318" s="10"/>
      <c r="AJW318" s="10"/>
      <c r="AJX318" s="10"/>
      <c r="AJY318" s="10"/>
      <c r="AJZ318" s="10"/>
      <c r="AKA318" s="10"/>
      <c r="AKB318" s="10"/>
      <c r="AKC318" s="10"/>
      <c r="AKD318" s="10"/>
      <c r="AKE318" s="10"/>
      <c r="AKF318" s="10"/>
      <c r="AKG318" s="10"/>
      <c r="AKH318" s="10"/>
      <c r="AKI318" s="10"/>
      <c r="AKJ318" s="10"/>
      <c r="AKK318" s="10"/>
      <c r="AKL318" s="10"/>
      <c r="AKM318" s="10"/>
      <c r="AKN318" s="10"/>
      <c r="AKO318" s="10"/>
      <c r="AKP318" s="10"/>
      <c r="AKQ318" s="10"/>
      <c r="AKR318" s="10"/>
      <c r="AKS318" s="10"/>
      <c r="AKT318" s="10"/>
      <c r="AKU318" s="10"/>
      <c r="AKV318" s="10"/>
      <c r="AKW318" s="10"/>
      <c r="AKX318" s="10"/>
      <c r="AKY318" s="10"/>
      <c r="AKZ318" s="10"/>
      <c r="ALA318" s="10"/>
      <c r="ALB318" s="10"/>
      <c r="ALC318" s="10"/>
      <c r="ALD318" s="10"/>
      <c r="ALE318" s="10"/>
      <c r="ALF318" s="10"/>
      <c r="ALG318" s="10"/>
      <c r="ALH318" s="10"/>
      <c r="ALI318" s="10"/>
      <c r="ALJ318" s="10"/>
      <c r="ALK318" s="10"/>
      <c r="ALL318" s="10"/>
      <c r="ALM318" s="10"/>
      <c r="ALN318" s="10"/>
      <c r="ALO318" s="10"/>
      <c r="ALP318" s="10"/>
      <c r="ALQ318" s="10"/>
      <c r="ALR318" s="10"/>
      <c r="ALS318" s="10"/>
      <c r="ALT318" s="10"/>
      <c r="ALU318" s="10"/>
      <c r="ALV318" s="10"/>
      <c r="ALW318" s="10"/>
      <c r="ALX318" s="10"/>
      <c r="ALY318" s="10"/>
      <c r="ALZ318" s="10"/>
      <c r="AMA318" s="10"/>
      <c r="AMB318" s="10"/>
      <c r="AMC318" s="10"/>
      <c r="AMD318" s="10"/>
      <c r="AME318" s="10"/>
      <c r="AMF318" s="10"/>
      <c r="AMG318" s="10"/>
      <c r="AMH318" s="10"/>
      <c r="AMI318" s="10"/>
      <c r="AMJ318" s="10"/>
      <c r="AMK318" s="10"/>
      <c r="AML318" s="10"/>
      <c r="AMM318" s="10"/>
      <c r="AMN318" s="10"/>
      <c r="AMO318" s="10"/>
      <c r="AMP318" s="10"/>
      <c r="AMQ318" s="10"/>
      <c r="AMR318" s="10"/>
      <c r="AMS318" s="10"/>
      <c r="AMT318" s="10"/>
      <c r="AMU318" s="10"/>
      <c r="AMV318" s="10"/>
      <c r="AMW318" s="10"/>
      <c r="AMX318" s="10"/>
      <c r="AMY318" s="10"/>
      <c r="AMZ318" s="10"/>
      <c r="ANA318" s="10"/>
      <c r="ANB318" s="10"/>
      <c r="ANC318" s="10"/>
      <c r="AND318" s="10"/>
      <c r="ANE318" s="10"/>
      <c r="ANF318" s="10"/>
      <c r="ANG318" s="10"/>
      <c r="ANH318" s="10"/>
      <c r="ANI318" s="10"/>
      <c r="ANJ318" s="10"/>
      <c r="ANK318" s="10"/>
      <c r="ANL318" s="10"/>
      <c r="ANM318" s="10"/>
      <c r="ANN318" s="10"/>
      <c r="ANO318" s="10"/>
      <c r="ANP318" s="10"/>
      <c r="ANQ318" s="10"/>
      <c r="ANR318" s="10"/>
      <c r="ANS318" s="10"/>
      <c r="ANT318" s="10"/>
      <c r="ANU318" s="10"/>
      <c r="ANV318" s="10"/>
      <c r="ANW318" s="10"/>
      <c r="ANX318" s="10"/>
      <c r="ANY318" s="10"/>
      <c r="ANZ318" s="10"/>
      <c r="AOA318" s="10"/>
      <c r="AOB318" s="10"/>
      <c r="AOC318" s="10"/>
      <c r="AOD318" s="10"/>
      <c r="AOE318" s="10"/>
      <c r="AOF318" s="10"/>
      <c r="AOG318" s="10"/>
      <c r="AOH318" s="10"/>
      <c r="AOI318" s="10"/>
      <c r="AOJ318" s="10"/>
      <c r="AOK318" s="10"/>
      <c r="AOL318" s="10"/>
      <c r="AOM318" s="10"/>
      <c r="AON318" s="10"/>
      <c r="AOO318" s="10"/>
      <c r="AOP318" s="10"/>
      <c r="AOQ318" s="10"/>
      <c r="AOR318" s="10"/>
      <c r="AOS318" s="10"/>
      <c r="AOT318" s="10"/>
      <c r="AOU318" s="10"/>
      <c r="AOV318" s="10"/>
      <c r="AOW318" s="10"/>
      <c r="AOX318" s="10"/>
      <c r="AOY318" s="10"/>
      <c r="AOZ318" s="10"/>
      <c r="APA318" s="10"/>
      <c r="APB318" s="10"/>
      <c r="APC318" s="10"/>
      <c r="APD318" s="10"/>
      <c r="APE318" s="10"/>
      <c r="APF318" s="10"/>
      <c r="APG318" s="10"/>
      <c r="APH318" s="10"/>
      <c r="API318" s="10"/>
      <c r="APJ318" s="10"/>
      <c r="APK318" s="10"/>
      <c r="APL318" s="10"/>
      <c r="APM318" s="10"/>
      <c r="APN318" s="10"/>
      <c r="APO318" s="10"/>
      <c r="APP318" s="10"/>
      <c r="APQ318" s="10"/>
      <c r="APR318" s="10"/>
      <c r="APS318" s="10"/>
      <c r="APT318" s="10"/>
      <c r="APU318" s="10"/>
      <c r="APV318" s="10"/>
      <c r="APW318" s="10"/>
      <c r="APX318" s="10"/>
      <c r="APY318" s="10"/>
      <c r="APZ318" s="10"/>
      <c r="AQA318" s="10"/>
      <c r="AQB318" s="10"/>
      <c r="AQC318" s="10"/>
      <c r="AQD318" s="10"/>
      <c r="AQE318" s="10"/>
      <c r="AQF318" s="10"/>
      <c r="AQG318" s="10"/>
      <c r="AQH318" s="10"/>
      <c r="AQI318" s="10"/>
      <c r="AQJ318" s="10"/>
      <c r="AQK318" s="10"/>
      <c r="AQL318" s="10"/>
      <c r="AQM318" s="10"/>
      <c r="AQN318" s="10"/>
      <c r="AQO318" s="10"/>
      <c r="AQP318" s="10"/>
      <c r="AQQ318" s="10"/>
      <c r="AQR318" s="10"/>
      <c r="AQS318" s="10"/>
      <c r="AQT318" s="10"/>
      <c r="AQU318" s="10"/>
      <c r="AQV318" s="10"/>
      <c r="AQW318" s="10"/>
      <c r="AQX318" s="10"/>
      <c r="AQY318" s="10"/>
      <c r="AQZ318" s="10"/>
      <c r="ARA318" s="10"/>
      <c r="ARB318" s="10"/>
      <c r="ARC318" s="10"/>
      <c r="ARD318" s="10"/>
      <c r="ARE318" s="10"/>
      <c r="ARF318" s="10"/>
      <c r="ARG318" s="10"/>
      <c r="ARH318" s="10"/>
      <c r="ARI318" s="10"/>
      <c r="ARJ318" s="10"/>
      <c r="ARK318" s="10"/>
      <c r="ARL318" s="10"/>
      <c r="ARM318" s="10"/>
      <c r="ARN318" s="10"/>
      <c r="ARO318" s="10"/>
      <c r="ARP318" s="10"/>
      <c r="ARQ318" s="10"/>
      <c r="ARR318" s="10"/>
      <c r="ARS318" s="10"/>
      <c r="ART318" s="10"/>
      <c r="ARU318" s="10"/>
      <c r="ARV318" s="10"/>
      <c r="ARW318" s="10"/>
      <c r="ARX318" s="10"/>
      <c r="ARY318" s="10"/>
      <c r="ARZ318" s="10"/>
      <c r="ASA318" s="10"/>
      <c r="ASB318" s="10"/>
      <c r="ASC318" s="10"/>
      <c r="ASD318" s="10"/>
      <c r="ASE318" s="10"/>
      <c r="ASF318" s="10"/>
      <c r="ASG318" s="10"/>
      <c r="ASH318" s="10"/>
      <c r="ASI318" s="10"/>
      <c r="ASJ318" s="10"/>
      <c r="ASK318" s="10"/>
      <c r="ASL318" s="10"/>
      <c r="ASM318" s="10"/>
      <c r="ASN318" s="10"/>
      <c r="ASO318" s="10"/>
      <c r="ASP318" s="10"/>
      <c r="ASQ318" s="10"/>
      <c r="ASR318" s="10"/>
      <c r="ASS318" s="10"/>
      <c r="AST318" s="10"/>
      <c r="ASU318" s="10"/>
      <c r="ASV318" s="10"/>
      <c r="ASW318" s="10"/>
      <c r="ASX318" s="10"/>
      <c r="ASY318" s="10"/>
      <c r="ASZ318" s="10"/>
      <c r="ATA318" s="10"/>
      <c r="ATB318" s="10"/>
      <c r="ATC318" s="10"/>
      <c r="ATD318" s="10"/>
      <c r="ATE318" s="10"/>
      <c r="ATF318" s="10"/>
      <c r="ATG318" s="10"/>
      <c r="ATH318" s="10"/>
      <c r="ATI318" s="10"/>
      <c r="ATJ318" s="10"/>
      <c r="ATK318" s="10"/>
      <c r="ATL318" s="10"/>
      <c r="ATM318" s="10"/>
      <c r="ATN318" s="10"/>
      <c r="ATO318" s="10"/>
      <c r="ATP318" s="10"/>
      <c r="ATQ318" s="10"/>
      <c r="ATR318" s="10"/>
      <c r="ATS318" s="10"/>
      <c r="ATT318" s="10"/>
      <c r="ATU318" s="10"/>
      <c r="ATV318" s="10"/>
      <c r="ATW318" s="10"/>
      <c r="ATX318" s="10"/>
      <c r="ATY318" s="10"/>
      <c r="ATZ318" s="10"/>
      <c r="AUA318" s="10"/>
      <c r="AUB318" s="10"/>
      <c r="AUC318" s="10"/>
      <c r="AUD318" s="10"/>
      <c r="AUE318" s="10"/>
      <c r="AUF318" s="10"/>
      <c r="AUG318" s="10"/>
      <c r="AUH318" s="10"/>
      <c r="AUI318" s="10"/>
      <c r="AUJ318" s="10"/>
      <c r="AUK318" s="10"/>
      <c r="AUL318" s="10"/>
      <c r="AUM318" s="10"/>
      <c r="AUN318" s="10"/>
      <c r="AUO318" s="10"/>
      <c r="AUP318" s="10"/>
      <c r="AUQ318" s="10"/>
      <c r="AUR318" s="10"/>
      <c r="AUS318" s="10"/>
      <c r="AUT318" s="10"/>
      <c r="AUU318" s="10"/>
      <c r="AUV318" s="10"/>
      <c r="AUW318" s="10"/>
      <c r="AUX318" s="10"/>
      <c r="AUY318" s="10"/>
      <c r="AUZ318" s="10"/>
      <c r="AVA318" s="10"/>
      <c r="AVB318" s="10"/>
      <c r="AVC318" s="10"/>
      <c r="AVD318" s="10"/>
      <c r="AVE318" s="10"/>
      <c r="AVF318" s="10"/>
      <c r="AVG318" s="10"/>
      <c r="AVH318" s="10"/>
      <c r="AVI318" s="10"/>
      <c r="AVJ318" s="10"/>
      <c r="AVK318" s="10"/>
      <c r="AVL318" s="10"/>
      <c r="AVM318" s="10"/>
      <c r="AVN318" s="10"/>
      <c r="AVO318" s="10"/>
      <c r="AVP318" s="10"/>
      <c r="AVQ318" s="10"/>
      <c r="AVR318" s="10"/>
      <c r="AVS318" s="10"/>
      <c r="AVT318" s="10"/>
      <c r="AVU318" s="10"/>
      <c r="AVV318" s="10"/>
      <c r="AVW318" s="10"/>
      <c r="AVX318" s="10"/>
      <c r="AVY318" s="10"/>
      <c r="AVZ318" s="10"/>
      <c r="AWA318" s="10"/>
      <c r="AWB318" s="10"/>
      <c r="AWC318" s="10"/>
      <c r="AWD318" s="10"/>
      <c r="AWE318" s="10"/>
      <c r="AWF318" s="10"/>
      <c r="AWG318" s="10"/>
      <c r="AWH318" s="10"/>
      <c r="AWI318" s="10"/>
      <c r="AWJ318" s="10"/>
      <c r="AWK318" s="10"/>
      <c r="AWL318" s="10"/>
      <c r="AWM318" s="10"/>
      <c r="AWN318" s="10"/>
      <c r="AWO318" s="10"/>
      <c r="AWP318" s="10"/>
      <c r="AWQ318" s="10"/>
      <c r="AWR318" s="10"/>
      <c r="AWS318" s="10"/>
      <c r="AWT318" s="10"/>
      <c r="AWU318" s="10"/>
      <c r="AWV318" s="10"/>
      <c r="AWW318" s="10"/>
      <c r="AWX318" s="10"/>
      <c r="AWY318" s="10"/>
      <c r="AWZ318" s="10"/>
      <c r="AXA318" s="10"/>
      <c r="AXB318" s="10"/>
      <c r="AXC318" s="10"/>
      <c r="AXD318" s="10"/>
      <c r="AXE318" s="10"/>
      <c r="AXF318" s="10"/>
      <c r="AXG318" s="10"/>
      <c r="AXH318" s="10"/>
      <c r="AXI318" s="10"/>
      <c r="AXJ318" s="10"/>
      <c r="AXK318" s="10"/>
      <c r="AXL318" s="10"/>
      <c r="AXM318" s="10"/>
      <c r="AXN318" s="10"/>
      <c r="AXO318" s="10"/>
      <c r="AXP318" s="10"/>
      <c r="AXQ318" s="10"/>
      <c r="AXR318" s="10"/>
      <c r="AXS318" s="10"/>
      <c r="AXT318" s="10"/>
      <c r="AXU318" s="10"/>
      <c r="AXV318" s="10"/>
      <c r="AXW318" s="10"/>
      <c r="AXX318" s="10"/>
      <c r="AXY318" s="10"/>
      <c r="AXZ318" s="10"/>
      <c r="AYA318" s="10"/>
      <c r="AYB318" s="10"/>
      <c r="AYC318" s="10"/>
      <c r="AYD318" s="10"/>
      <c r="AYE318" s="10"/>
      <c r="AYF318" s="10"/>
      <c r="AYG318" s="10"/>
      <c r="AYH318" s="10"/>
      <c r="AYI318" s="10"/>
      <c r="AYJ318" s="10"/>
      <c r="AYK318" s="10"/>
      <c r="AYL318" s="10"/>
      <c r="AYM318" s="10"/>
      <c r="AYN318" s="10"/>
      <c r="AYO318" s="10"/>
      <c r="AYP318" s="10"/>
      <c r="AYQ318" s="10"/>
      <c r="AYR318" s="10"/>
      <c r="AYS318" s="10"/>
      <c r="AYT318" s="10"/>
      <c r="AYU318" s="10"/>
      <c r="AYV318" s="10"/>
      <c r="AYW318" s="10"/>
      <c r="AYX318" s="10"/>
      <c r="AYY318" s="10"/>
      <c r="AYZ318" s="10"/>
      <c r="AZA318" s="10"/>
      <c r="AZB318" s="10"/>
      <c r="AZC318" s="10"/>
      <c r="AZD318" s="10"/>
      <c r="AZE318" s="10"/>
      <c r="AZF318" s="10"/>
      <c r="AZG318" s="10"/>
      <c r="AZH318" s="10"/>
      <c r="AZI318" s="10"/>
      <c r="AZJ318" s="10"/>
      <c r="AZK318" s="10"/>
      <c r="AZL318" s="10"/>
      <c r="AZM318" s="10"/>
      <c r="AZN318" s="10"/>
      <c r="AZO318" s="10"/>
      <c r="AZP318" s="10"/>
      <c r="AZQ318" s="10"/>
      <c r="AZR318" s="10"/>
      <c r="AZS318" s="10"/>
      <c r="AZT318" s="10"/>
      <c r="AZU318" s="10"/>
      <c r="AZV318" s="10"/>
      <c r="AZW318" s="10"/>
      <c r="AZX318" s="10"/>
      <c r="AZY318" s="10"/>
      <c r="AZZ318" s="10"/>
      <c r="BAA318" s="10"/>
      <c r="BAB318" s="10"/>
      <c r="BAC318" s="10"/>
      <c r="BAD318" s="10"/>
      <c r="BAE318" s="10"/>
      <c r="BAF318" s="10"/>
      <c r="BAG318" s="10"/>
      <c r="BAH318" s="10"/>
      <c r="BAI318" s="10"/>
      <c r="BAJ318" s="10"/>
      <c r="BAK318" s="10"/>
      <c r="BAL318" s="10"/>
      <c r="BAM318" s="10"/>
      <c r="BAN318" s="10"/>
      <c r="BAO318" s="10"/>
      <c r="BAP318" s="10"/>
      <c r="BAQ318" s="10"/>
      <c r="BAR318" s="10"/>
      <c r="BAS318" s="10"/>
      <c r="BAT318" s="10"/>
      <c r="BAU318" s="10"/>
      <c r="BAV318" s="10"/>
      <c r="BAW318" s="10"/>
      <c r="BAX318" s="10"/>
      <c r="BAY318" s="10"/>
      <c r="BAZ318" s="10"/>
      <c r="BBA318" s="10"/>
      <c r="BBB318" s="10"/>
      <c r="BBC318" s="10"/>
      <c r="BBD318" s="10"/>
      <c r="BBE318" s="10"/>
      <c r="BBF318" s="10"/>
      <c r="BBG318" s="10"/>
      <c r="BBH318" s="10"/>
      <c r="BBI318" s="10"/>
      <c r="BBJ318" s="10"/>
      <c r="BBK318" s="10"/>
      <c r="BBL318" s="10"/>
      <c r="BBM318" s="10"/>
      <c r="BBN318" s="10"/>
      <c r="BBO318" s="10"/>
      <c r="BBP318" s="10"/>
      <c r="BBQ318" s="10"/>
      <c r="BBR318" s="10"/>
      <c r="BBS318" s="10"/>
      <c r="BBT318" s="10"/>
      <c r="BBU318" s="10"/>
      <c r="BBV318" s="10"/>
      <c r="BBW318" s="10"/>
      <c r="BBX318" s="10"/>
      <c r="BBY318" s="10"/>
      <c r="BBZ318" s="10"/>
      <c r="BCA318" s="10"/>
      <c r="BCB318" s="10"/>
      <c r="BCC318" s="10"/>
      <c r="BCD318" s="10"/>
      <c r="BCE318" s="10"/>
      <c r="BCF318" s="10"/>
      <c r="BCG318" s="10"/>
      <c r="BCH318" s="10"/>
      <c r="BCI318" s="10"/>
      <c r="BCJ318" s="10"/>
      <c r="BCK318" s="10"/>
      <c r="BCL318" s="10"/>
      <c r="BCM318" s="10"/>
      <c r="BCN318" s="10"/>
      <c r="BCO318" s="10"/>
      <c r="BCP318" s="10"/>
      <c r="BCQ318" s="10"/>
      <c r="BCR318" s="10"/>
      <c r="BCS318" s="10"/>
      <c r="BCT318" s="10"/>
      <c r="BCU318" s="10"/>
      <c r="BCV318" s="10"/>
      <c r="BCW318" s="10"/>
      <c r="BCX318" s="10"/>
      <c r="BCY318" s="10"/>
      <c r="BCZ318" s="10"/>
      <c r="BDA318" s="10"/>
      <c r="BDB318" s="10"/>
      <c r="BDC318" s="10"/>
      <c r="BDD318" s="10"/>
      <c r="BDE318" s="10"/>
      <c r="BDF318" s="10"/>
      <c r="BDG318" s="10"/>
      <c r="BDH318" s="10"/>
      <c r="BDI318" s="10"/>
      <c r="BDJ318" s="10"/>
      <c r="BDK318" s="10"/>
      <c r="BDL318" s="10"/>
      <c r="BDM318" s="10"/>
      <c r="BDN318" s="10"/>
      <c r="BDO318" s="10"/>
      <c r="BDP318" s="10"/>
      <c r="BDQ318" s="10"/>
      <c r="BDR318" s="10"/>
      <c r="BDS318" s="10"/>
      <c r="BDT318" s="10"/>
      <c r="BDU318" s="10"/>
      <c r="BDV318" s="10"/>
      <c r="BDW318" s="10"/>
      <c r="BDX318" s="10"/>
      <c r="BDY318" s="10"/>
      <c r="BDZ318" s="10"/>
      <c r="BEA318" s="10"/>
      <c r="BEB318" s="10"/>
      <c r="BEC318" s="10"/>
      <c r="BED318" s="10"/>
      <c r="BEE318" s="10"/>
      <c r="BEF318" s="10"/>
      <c r="BEG318" s="10"/>
      <c r="BEH318" s="10"/>
      <c r="BEI318" s="10"/>
      <c r="BEJ318" s="10"/>
      <c r="BEK318" s="10"/>
      <c r="BEL318" s="10"/>
      <c r="BEM318" s="10"/>
      <c r="BEN318" s="10"/>
      <c r="BEO318" s="10"/>
      <c r="BEP318" s="10"/>
      <c r="BEQ318" s="10"/>
      <c r="BER318" s="10"/>
      <c r="BES318" s="10"/>
      <c r="BET318" s="10"/>
      <c r="BEU318" s="10"/>
      <c r="BEV318" s="10"/>
      <c r="BEW318" s="10"/>
      <c r="BEX318" s="10"/>
      <c r="BEY318" s="10"/>
      <c r="BEZ318" s="10"/>
      <c r="BFA318" s="10"/>
      <c r="BFB318" s="10"/>
      <c r="BFC318" s="10"/>
      <c r="BFD318" s="10"/>
      <c r="BFE318" s="10"/>
      <c r="BFF318" s="10"/>
      <c r="BFG318" s="10"/>
      <c r="BFH318" s="10"/>
      <c r="BFI318" s="10"/>
      <c r="BFJ318" s="10"/>
      <c r="BFK318" s="10"/>
      <c r="BFL318" s="10"/>
      <c r="BFM318" s="10"/>
      <c r="BFN318" s="10"/>
      <c r="BFO318" s="10"/>
      <c r="BFP318" s="10"/>
      <c r="BFQ318" s="10"/>
      <c r="BFR318" s="10"/>
      <c r="BFS318" s="10"/>
      <c r="BFT318" s="10"/>
      <c r="BFU318" s="10"/>
      <c r="BFV318" s="10"/>
      <c r="BFW318" s="10"/>
      <c r="BFX318" s="10"/>
      <c r="BFY318" s="10"/>
      <c r="BFZ318" s="10"/>
      <c r="BGA318" s="10"/>
      <c r="BGB318" s="10"/>
      <c r="BGC318" s="10"/>
      <c r="BGD318" s="10"/>
      <c r="BGE318" s="10"/>
      <c r="BGF318" s="10"/>
      <c r="BGG318" s="10"/>
      <c r="BGH318" s="10"/>
      <c r="BGI318" s="10"/>
      <c r="BGJ318" s="10"/>
      <c r="BGK318" s="10"/>
      <c r="BGL318" s="10"/>
      <c r="BGM318" s="10"/>
      <c r="BGN318" s="10"/>
      <c r="BGO318" s="10"/>
      <c r="BGP318" s="10"/>
      <c r="BGQ318" s="10"/>
      <c r="BGR318" s="10"/>
      <c r="BGS318" s="10"/>
      <c r="BGT318" s="10"/>
      <c r="BGU318" s="10"/>
      <c r="BGV318" s="10"/>
      <c r="BGW318" s="10"/>
      <c r="BGX318" s="10"/>
      <c r="BGY318" s="10"/>
      <c r="BGZ318" s="10"/>
      <c r="BHA318" s="10"/>
      <c r="BHB318" s="10"/>
      <c r="BHC318" s="10"/>
      <c r="BHD318" s="10"/>
      <c r="BHE318" s="10"/>
      <c r="BHF318" s="10"/>
      <c r="BHG318" s="10"/>
      <c r="BHH318" s="10"/>
      <c r="BHI318" s="10"/>
      <c r="BHJ318" s="10"/>
      <c r="BHK318" s="10"/>
      <c r="BHL318" s="10"/>
      <c r="BHM318" s="10"/>
      <c r="BHN318" s="10"/>
      <c r="BHO318" s="10"/>
      <c r="BHP318" s="10"/>
      <c r="BHQ318" s="10"/>
      <c r="BHR318" s="10"/>
      <c r="BHS318" s="10"/>
      <c r="BHT318" s="10"/>
      <c r="BHU318" s="10"/>
      <c r="BHV318" s="10"/>
      <c r="BHW318" s="10"/>
      <c r="BHX318" s="10"/>
      <c r="BHY318" s="10"/>
      <c r="BHZ318" s="10"/>
      <c r="BIA318" s="10"/>
      <c r="BIB318" s="10"/>
      <c r="BIC318" s="10"/>
      <c r="BID318" s="10"/>
      <c r="BIE318" s="10"/>
      <c r="BIF318" s="10"/>
      <c r="BIG318" s="10"/>
      <c r="BIH318" s="10"/>
      <c r="BII318" s="10"/>
      <c r="BIJ318" s="10"/>
      <c r="BIK318" s="10"/>
      <c r="BIL318" s="10"/>
      <c r="BIM318" s="10"/>
      <c r="BIN318" s="10"/>
      <c r="BIO318" s="10"/>
      <c r="BIP318" s="10"/>
      <c r="BIQ318" s="10"/>
      <c r="BIR318" s="10"/>
      <c r="BIS318" s="10"/>
      <c r="BIT318" s="10"/>
      <c r="BIU318" s="10"/>
      <c r="BIV318" s="10"/>
      <c r="BIW318" s="10"/>
      <c r="BIX318" s="10"/>
      <c r="BIY318" s="10"/>
      <c r="BIZ318" s="10"/>
      <c r="BJA318" s="10"/>
      <c r="BJB318" s="10"/>
      <c r="BJC318" s="10"/>
      <c r="BJD318" s="10"/>
      <c r="BJE318" s="10"/>
      <c r="BJF318" s="10"/>
      <c r="BJG318" s="10"/>
      <c r="BJH318" s="10"/>
      <c r="BJI318" s="10"/>
      <c r="BJJ318" s="10"/>
      <c r="BJK318" s="10"/>
      <c r="BJL318" s="10"/>
      <c r="BJM318" s="10"/>
      <c r="BJN318" s="10"/>
      <c r="BJO318" s="10"/>
      <c r="BJP318" s="10"/>
      <c r="BJQ318" s="10"/>
      <c r="BJR318" s="10"/>
      <c r="BJS318" s="10"/>
      <c r="BJT318" s="10"/>
      <c r="BJU318" s="10"/>
      <c r="BJV318" s="10"/>
      <c r="BJW318" s="10"/>
      <c r="BJX318" s="10"/>
      <c r="BJY318" s="10"/>
      <c r="BJZ318" s="10"/>
      <c r="BKA318" s="10"/>
      <c r="BKB318" s="10"/>
      <c r="BKC318" s="10"/>
      <c r="BKD318" s="10"/>
      <c r="BKE318" s="10"/>
      <c r="BKF318" s="10"/>
      <c r="BKG318" s="10"/>
      <c r="BKH318" s="10"/>
      <c r="BKI318" s="10"/>
      <c r="BKJ318" s="10"/>
      <c r="BKK318" s="10"/>
      <c r="BKL318" s="10"/>
      <c r="BKM318" s="10"/>
      <c r="BKN318" s="10"/>
      <c r="BKO318" s="10"/>
      <c r="BKP318" s="10"/>
      <c r="BKQ318" s="10"/>
      <c r="BKR318" s="10"/>
      <c r="BKS318" s="10"/>
      <c r="BKT318" s="10"/>
      <c r="BKU318" s="10"/>
      <c r="BKV318" s="10"/>
      <c r="BKW318" s="10"/>
      <c r="BKX318" s="10"/>
      <c r="BKY318" s="10"/>
      <c r="BKZ318" s="10"/>
      <c r="BLA318" s="10"/>
      <c r="BLB318" s="10"/>
      <c r="BLC318" s="10"/>
      <c r="BLD318" s="10"/>
      <c r="BLE318" s="10"/>
      <c r="BLF318" s="10"/>
      <c r="BLG318" s="10"/>
      <c r="BLH318" s="10"/>
      <c r="BLI318" s="10"/>
      <c r="BLJ318" s="10"/>
      <c r="BLK318" s="10"/>
      <c r="BLL318" s="10"/>
      <c r="BLM318" s="10"/>
      <c r="BLN318" s="10"/>
      <c r="BLO318" s="10"/>
      <c r="BLP318" s="10"/>
      <c r="BLQ318" s="10"/>
      <c r="BLR318" s="10"/>
      <c r="BLS318" s="10"/>
      <c r="BLT318" s="10"/>
      <c r="BLU318" s="10"/>
      <c r="BLV318" s="10"/>
      <c r="BLW318" s="10"/>
      <c r="BLX318" s="10"/>
      <c r="BLY318" s="10"/>
      <c r="BLZ318" s="10"/>
      <c r="BMA318" s="10"/>
      <c r="BMB318" s="10"/>
      <c r="BMC318" s="10"/>
      <c r="BMD318" s="10"/>
      <c r="BME318" s="10"/>
      <c r="BMF318" s="10"/>
      <c r="BMG318" s="10"/>
      <c r="BMH318" s="10"/>
      <c r="BMI318" s="10"/>
      <c r="BMJ318" s="10"/>
      <c r="BMK318" s="10"/>
      <c r="BML318" s="10"/>
      <c r="BMM318" s="10"/>
      <c r="BMN318" s="10"/>
      <c r="BMO318" s="10"/>
      <c r="BMP318" s="10"/>
      <c r="BMQ318" s="10"/>
      <c r="BMR318" s="10"/>
      <c r="BMS318" s="10"/>
      <c r="BMT318" s="10"/>
      <c r="BMU318" s="10"/>
      <c r="BMV318" s="10"/>
      <c r="BMW318" s="10"/>
      <c r="BMX318" s="10"/>
      <c r="BMY318" s="10"/>
      <c r="BMZ318" s="10"/>
      <c r="BNA318" s="10"/>
      <c r="BNB318" s="10"/>
      <c r="BNC318" s="10"/>
      <c r="BND318" s="10"/>
      <c r="BNE318" s="10"/>
      <c r="BNF318" s="10"/>
      <c r="BNG318" s="10"/>
      <c r="BNH318" s="10"/>
      <c r="BNI318" s="10"/>
      <c r="BNJ318" s="10"/>
      <c r="BNK318" s="10"/>
      <c r="BNL318" s="10"/>
      <c r="BNM318" s="10"/>
      <c r="BNN318" s="10"/>
      <c r="BNO318" s="10"/>
      <c r="BNP318" s="10"/>
      <c r="BNQ318" s="10"/>
      <c r="BNR318" s="10"/>
      <c r="BNS318" s="10"/>
      <c r="BNT318" s="10"/>
      <c r="BNU318" s="10"/>
      <c r="BNV318" s="10"/>
      <c r="BNW318" s="10"/>
      <c r="BNX318" s="10"/>
      <c r="BNY318" s="10"/>
      <c r="BNZ318" s="10"/>
      <c r="BOA318" s="10"/>
      <c r="BOB318" s="10"/>
      <c r="BOC318" s="10"/>
      <c r="BOD318" s="10"/>
      <c r="BOE318" s="10"/>
      <c r="BOF318" s="10"/>
      <c r="BOG318" s="10"/>
      <c r="BOH318" s="10"/>
      <c r="BOI318" s="10"/>
      <c r="BOJ318" s="10"/>
      <c r="BOK318" s="10"/>
      <c r="BOL318" s="10"/>
      <c r="BOM318" s="10"/>
      <c r="BON318" s="10"/>
      <c r="BOO318" s="10"/>
      <c r="BOP318" s="10"/>
      <c r="BOQ318" s="10"/>
      <c r="BOR318" s="10"/>
      <c r="BOS318" s="10"/>
      <c r="BOT318" s="10"/>
      <c r="BOU318" s="10"/>
      <c r="BOV318" s="10"/>
      <c r="BOW318" s="10"/>
      <c r="BOX318" s="10"/>
      <c r="BOY318" s="10"/>
      <c r="BOZ318" s="10"/>
      <c r="BPA318" s="10"/>
      <c r="BPB318" s="10"/>
      <c r="BPC318" s="10"/>
      <c r="BPD318" s="10"/>
      <c r="BPE318" s="10"/>
      <c r="BPF318" s="10"/>
      <c r="BPG318" s="10"/>
      <c r="BPH318" s="10"/>
      <c r="BPI318" s="10"/>
      <c r="BPJ318" s="10"/>
      <c r="BPK318" s="10"/>
      <c r="BPL318" s="10"/>
      <c r="BPM318" s="10"/>
      <c r="BPN318" s="10"/>
      <c r="BPO318" s="10"/>
      <c r="BPP318" s="10"/>
      <c r="BPQ318" s="10"/>
      <c r="BPR318" s="10"/>
      <c r="BPS318" s="10"/>
      <c r="BPT318" s="10"/>
      <c r="BPU318" s="10"/>
      <c r="BPV318" s="10"/>
      <c r="BPW318" s="10"/>
      <c r="BPX318" s="10"/>
      <c r="BPY318" s="10"/>
      <c r="BPZ318" s="10"/>
      <c r="BQA318" s="10"/>
      <c r="BQB318" s="10"/>
      <c r="BQC318" s="10"/>
      <c r="BQD318" s="10"/>
      <c r="BQE318" s="10"/>
      <c r="BQF318" s="10"/>
      <c r="BQG318" s="10"/>
      <c r="BQH318" s="10"/>
      <c r="BQI318" s="10"/>
      <c r="BQJ318" s="10"/>
      <c r="BQK318" s="10"/>
      <c r="BQL318" s="10"/>
      <c r="BQM318" s="10"/>
      <c r="BQN318" s="10"/>
      <c r="BQO318" s="10"/>
      <c r="BQP318" s="10"/>
      <c r="BQQ318" s="10"/>
      <c r="BQR318" s="10"/>
      <c r="BQS318" s="10"/>
      <c r="BQT318" s="10"/>
      <c r="BQU318" s="10"/>
      <c r="BQV318" s="10"/>
      <c r="BQW318" s="10"/>
      <c r="BQX318" s="10"/>
      <c r="BQY318" s="10"/>
      <c r="BQZ318" s="10"/>
      <c r="BRA318" s="10"/>
      <c r="BRB318" s="10"/>
      <c r="BRC318" s="10"/>
      <c r="BRD318" s="10"/>
      <c r="BRE318" s="10"/>
      <c r="BRF318" s="10"/>
      <c r="BRG318" s="10"/>
      <c r="BRH318" s="10"/>
      <c r="BRI318" s="10"/>
      <c r="BRJ318" s="10"/>
      <c r="BRK318" s="10"/>
      <c r="BRL318" s="10"/>
      <c r="BRM318" s="10"/>
      <c r="BRN318" s="10"/>
      <c r="BRO318" s="10"/>
      <c r="BRP318" s="10"/>
      <c r="BRQ318" s="10"/>
      <c r="BRR318" s="10"/>
      <c r="BRS318" s="10"/>
      <c r="BRT318" s="10"/>
      <c r="BRU318" s="10"/>
      <c r="BRV318" s="10"/>
      <c r="BRW318" s="10"/>
      <c r="BRX318" s="10"/>
      <c r="BRY318" s="10"/>
      <c r="BRZ318" s="10"/>
      <c r="BSA318" s="10"/>
      <c r="BSB318" s="10"/>
      <c r="BSC318" s="10"/>
      <c r="BSD318" s="10"/>
      <c r="BSE318" s="10"/>
      <c r="BSF318" s="10"/>
      <c r="BSG318" s="10"/>
      <c r="BSH318" s="10"/>
      <c r="BSI318" s="10"/>
      <c r="BSJ318" s="10"/>
      <c r="BSK318" s="10"/>
      <c r="BSL318" s="10"/>
      <c r="BSM318" s="10"/>
      <c r="BSN318" s="10"/>
      <c r="BSO318" s="10"/>
      <c r="BSP318" s="10"/>
      <c r="BSQ318" s="10"/>
      <c r="BSR318" s="10"/>
      <c r="BSS318" s="10"/>
      <c r="BST318" s="10"/>
      <c r="BSU318" s="10"/>
      <c r="BSV318" s="10"/>
      <c r="BSW318" s="10"/>
      <c r="BSX318" s="10"/>
      <c r="BSY318" s="10"/>
      <c r="BSZ318" s="10"/>
      <c r="BTA318" s="10"/>
      <c r="BTB318" s="10"/>
      <c r="BTC318" s="10"/>
      <c r="BTD318" s="10"/>
      <c r="BTE318" s="10"/>
      <c r="BTF318" s="10"/>
      <c r="BTG318" s="10"/>
      <c r="BTH318" s="10"/>
      <c r="BTI318" s="10"/>
      <c r="BTJ318" s="10"/>
      <c r="BTK318" s="10"/>
      <c r="BTL318" s="10"/>
      <c r="BTM318" s="10"/>
      <c r="BTN318" s="10"/>
      <c r="BTO318" s="10"/>
      <c r="BTP318" s="10"/>
      <c r="BTQ318" s="10"/>
      <c r="BTR318" s="10"/>
      <c r="BTS318" s="10"/>
      <c r="BTT318" s="10"/>
      <c r="BTU318" s="10"/>
      <c r="BTV318" s="10"/>
      <c r="BTW318" s="10"/>
      <c r="BTX318" s="10"/>
      <c r="BTY318" s="10"/>
      <c r="BTZ318" s="10"/>
      <c r="BUA318" s="10"/>
      <c r="BUB318" s="10"/>
      <c r="BUC318" s="10"/>
      <c r="BUD318" s="10"/>
      <c r="BUE318" s="10"/>
      <c r="BUF318" s="10"/>
      <c r="BUG318" s="10"/>
      <c r="BUH318" s="10"/>
      <c r="BUI318" s="10"/>
      <c r="BUJ318" s="10"/>
      <c r="BUK318" s="10"/>
      <c r="BUL318" s="10"/>
      <c r="BUM318" s="10"/>
      <c r="BUN318" s="10"/>
      <c r="BUO318" s="10"/>
      <c r="BUP318" s="10"/>
      <c r="BUQ318" s="10"/>
      <c r="BUR318" s="10"/>
      <c r="BUS318" s="10"/>
      <c r="BUT318" s="10"/>
      <c r="BUU318" s="10"/>
      <c r="BUV318" s="10"/>
      <c r="BUW318" s="10"/>
      <c r="BUX318" s="10"/>
      <c r="BUY318" s="10"/>
      <c r="BUZ318" s="10"/>
      <c r="BVA318" s="10"/>
      <c r="BVB318" s="10"/>
      <c r="BVC318" s="10"/>
      <c r="BVD318" s="10"/>
      <c r="BVE318" s="10"/>
      <c r="BVF318" s="10"/>
      <c r="BVG318" s="10"/>
      <c r="BVH318" s="10"/>
      <c r="BVI318" s="10"/>
      <c r="BVJ318" s="10"/>
      <c r="BVK318" s="10"/>
      <c r="BVL318" s="10"/>
      <c r="BVM318" s="10"/>
      <c r="BVN318" s="10"/>
      <c r="BVO318" s="10"/>
      <c r="BVP318" s="10"/>
      <c r="BVQ318" s="10"/>
      <c r="BVR318" s="10"/>
      <c r="BVS318" s="10"/>
      <c r="BVT318" s="10"/>
      <c r="BVU318" s="10"/>
      <c r="BVV318" s="10"/>
      <c r="BVW318" s="10"/>
      <c r="BVX318" s="10"/>
      <c r="BVY318" s="10"/>
      <c r="BVZ318" s="10"/>
      <c r="BWA318" s="10"/>
      <c r="BWB318" s="10"/>
      <c r="BWC318" s="10"/>
      <c r="BWD318" s="10"/>
      <c r="BWE318" s="10"/>
      <c r="BWF318" s="10"/>
      <c r="BWG318" s="10"/>
      <c r="BWH318" s="10"/>
      <c r="BWI318" s="10"/>
      <c r="BWJ318" s="10"/>
      <c r="BWK318" s="10"/>
      <c r="BWL318" s="10"/>
      <c r="BWM318" s="10"/>
      <c r="BWN318" s="10"/>
      <c r="BWO318" s="10"/>
      <c r="BWP318" s="10"/>
      <c r="BWQ318" s="10"/>
      <c r="BWR318" s="10"/>
      <c r="BWS318" s="10"/>
      <c r="BWT318" s="10"/>
      <c r="BWU318" s="10"/>
      <c r="BWV318" s="10"/>
      <c r="BWW318" s="10"/>
      <c r="BWX318" s="10"/>
      <c r="BWY318" s="10"/>
      <c r="BWZ318" s="10"/>
      <c r="BXA318" s="10"/>
      <c r="BXB318" s="10"/>
      <c r="BXC318" s="10"/>
      <c r="BXD318" s="10"/>
      <c r="BXE318" s="10"/>
      <c r="BXF318" s="10"/>
      <c r="BXG318" s="10"/>
      <c r="BXH318" s="10"/>
      <c r="BXI318" s="10"/>
      <c r="BXJ318" s="10"/>
      <c r="BXK318" s="10"/>
      <c r="BXL318" s="10"/>
      <c r="BXM318" s="10"/>
      <c r="BXN318" s="10"/>
      <c r="BXO318" s="10"/>
      <c r="BXP318" s="10"/>
      <c r="BXQ318" s="10"/>
      <c r="BXR318" s="10"/>
      <c r="BXS318" s="10"/>
      <c r="BXT318" s="10"/>
      <c r="BXU318" s="10"/>
      <c r="BXV318" s="10"/>
      <c r="BXW318" s="10"/>
      <c r="BXX318" s="10"/>
      <c r="BXY318" s="10"/>
      <c r="BXZ318" s="10"/>
      <c r="BYA318" s="10"/>
      <c r="BYB318" s="10"/>
      <c r="BYC318" s="10"/>
      <c r="BYD318" s="10"/>
      <c r="BYE318" s="10"/>
      <c r="BYF318" s="10"/>
      <c r="BYG318" s="10"/>
      <c r="BYH318" s="10"/>
      <c r="BYI318" s="10"/>
      <c r="BYJ318" s="10"/>
      <c r="BYK318" s="10"/>
      <c r="BYL318" s="10"/>
      <c r="BYM318" s="10"/>
      <c r="BYN318" s="10"/>
      <c r="BYO318" s="10"/>
      <c r="BYP318" s="10"/>
      <c r="BYQ318" s="10"/>
      <c r="BYR318" s="10"/>
      <c r="BYS318" s="10"/>
      <c r="BYT318" s="10"/>
      <c r="BYU318" s="10"/>
      <c r="BYV318" s="10"/>
      <c r="BYW318" s="10"/>
      <c r="BYX318" s="10"/>
      <c r="BYY318" s="10"/>
      <c r="BYZ318" s="10"/>
      <c r="BZA318" s="10"/>
      <c r="BZB318" s="10"/>
      <c r="BZC318" s="10"/>
      <c r="BZD318" s="10"/>
      <c r="BZE318" s="10"/>
      <c r="BZF318" s="10"/>
      <c r="BZG318" s="10"/>
      <c r="BZH318" s="10"/>
      <c r="BZI318" s="10"/>
      <c r="BZJ318" s="10"/>
      <c r="BZK318" s="10"/>
      <c r="BZL318" s="10"/>
      <c r="BZM318" s="10"/>
      <c r="BZN318" s="10"/>
      <c r="BZO318" s="10"/>
      <c r="BZP318" s="10"/>
      <c r="BZQ318" s="10"/>
      <c r="BZR318" s="10"/>
      <c r="BZS318" s="10"/>
      <c r="BZT318" s="10"/>
      <c r="BZU318" s="10"/>
      <c r="BZV318" s="10"/>
      <c r="BZW318" s="10"/>
      <c r="BZX318" s="10"/>
      <c r="BZY318" s="10"/>
      <c r="BZZ318" s="10"/>
      <c r="CAA318" s="10"/>
      <c r="CAB318" s="10"/>
      <c r="CAC318" s="10"/>
      <c r="CAD318" s="10"/>
      <c r="CAE318" s="10"/>
      <c r="CAF318" s="10"/>
      <c r="CAG318" s="10"/>
      <c r="CAH318" s="10"/>
      <c r="CAI318" s="10"/>
      <c r="CAJ318" s="10"/>
      <c r="CAK318" s="10"/>
      <c r="CAL318" s="10"/>
      <c r="CAM318" s="10"/>
      <c r="CAN318" s="10"/>
      <c r="CAO318" s="10"/>
      <c r="CAP318" s="10"/>
      <c r="CAQ318" s="10"/>
      <c r="CAR318" s="10"/>
      <c r="CAS318" s="10"/>
      <c r="CAT318" s="10"/>
      <c r="CAU318" s="10"/>
      <c r="CAV318" s="10"/>
      <c r="CAW318" s="10"/>
      <c r="CAX318" s="10"/>
      <c r="CAY318" s="10"/>
      <c r="CAZ318" s="10"/>
      <c r="CBA318" s="10"/>
      <c r="CBB318" s="10"/>
      <c r="CBC318" s="10"/>
      <c r="CBD318" s="10"/>
      <c r="CBE318" s="10"/>
      <c r="CBF318" s="10"/>
      <c r="CBG318" s="10"/>
      <c r="CBH318" s="10"/>
      <c r="CBI318" s="10"/>
      <c r="CBJ318" s="10"/>
      <c r="CBK318" s="10"/>
      <c r="CBL318" s="10"/>
      <c r="CBM318" s="10"/>
      <c r="CBN318" s="10"/>
      <c r="CBO318" s="10"/>
      <c r="CBP318" s="10"/>
      <c r="CBQ318" s="10"/>
      <c r="CBR318" s="10"/>
      <c r="CBS318" s="10"/>
      <c r="CBT318" s="10"/>
      <c r="CBU318" s="10"/>
      <c r="CBV318" s="10"/>
      <c r="CBW318" s="10"/>
      <c r="CBX318" s="10"/>
      <c r="CBY318" s="10"/>
      <c r="CBZ318" s="10"/>
      <c r="CCA318" s="10"/>
      <c r="CCB318" s="10"/>
      <c r="CCC318" s="10"/>
      <c r="CCD318" s="10"/>
      <c r="CCE318" s="10"/>
      <c r="CCF318" s="10"/>
      <c r="CCG318" s="10"/>
      <c r="CCH318" s="10"/>
      <c r="CCI318" s="10"/>
      <c r="CCJ318" s="10"/>
      <c r="CCK318" s="10"/>
      <c r="CCL318" s="10"/>
      <c r="CCM318" s="10"/>
      <c r="CCN318" s="10"/>
      <c r="CCO318" s="10"/>
      <c r="CCP318" s="10"/>
      <c r="CCQ318" s="10"/>
      <c r="CCR318" s="10"/>
      <c r="CCS318" s="10"/>
      <c r="CCT318" s="10"/>
      <c r="CCU318" s="10"/>
      <c r="CCV318" s="10"/>
      <c r="CCW318" s="10"/>
      <c r="CCX318" s="10"/>
      <c r="CCY318" s="10"/>
      <c r="CCZ318" s="10"/>
      <c r="CDA318" s="10"/>
      <c r="CDB318" s="10"/>
      <c r="CDC318" s="10"/>
      <c r="CDD318" s="10"/>
      <c r="CDE318" s="10"/>
      <c r="CDF318" s="10"/>
      <c r="CDG318" s="10"/>
      <c r="CDH318" s="10"/>
      <c r="CDI318" s="10"/>
      <c r="CDJ318" s="10"/>
      <c r="CDK318" s="10"/>
      <c r="CDL318" s="10"/>
      <c r="CDM318" s="10"/>
      <c r="CDN318" s="10"/>
      <c r="CDO318" s="10"/>
      <c r="CDP318" s="10"/>
      <c r="CDQ318" s="10"/>
      <c r="CDR318" s="10"/>
      <c r="CDS318" s="10"/>
      <c r="CDT318" s="10"/>
      <c r="CDU318" s="10"/>
      <c r="CDV318" s="10"/>
      <c r="CDW318" s="10"/>
      <c r="CDX318" s="10"/>
      <c r="CDY318" s="10"/>
      <c r="CDZ318" s="10"/>
      <c r="CEA318" s="10"/>
      <c r="CEB318" s="10"/>
      <c r="CEC318" s="10"/>
      <c r="CED318" s="10"/>
      <c r="CEE318" s="10"/>
      <c r="CEF318" s="10"/>
      <c r="CEG318" s="10"/>
      <c r="CEH318" s="10"/>
      <c r="CEI318" s="10"/>
      <c r="CEJ318" s="10"/>
      <c r="CEK318" s="10"/>
      <c r="CEL318" s="10"/>
      <c r="CEM318" s="10"/>
      <c r="CEN318" s="10"/>
      <c r="CEO318" s="10"/>
      <c r="CEP318" s="10"/>
      <c r="CEQ318" s="10"/>
      <c r="CER318" s="10"/>
      <c r="CES318" s="10"/>
      <c r="CET318" s="10"/>
      <c r="CEU318" s="10"/>
      <c r="CEV318" s="10"/>
      <c r="CEW318" s="10"/>
      <c r="CEX318" s="10"/>
      <c r="CEY318" s="10"/>
      <c r="CEZ318" s="10"/>
      <c r="CFA318" s="10"/>
      <c r="CFB318" s="10"/>
      <c r="CFC318" s="10"/>
      <c r="CFD318" s="10"/>
      <c r="CFE318" s="10"/>
      <c r="CFF318" s="10"/>
      <c r="CFG318" s="10"/>
      <c r="CFH318" s="10"/>
      <c r="CFI318" s="10"/>
      <c r="CFJ318" s="10"/>
      <c r="CFK318" s="10"/>
      <c r="CFL318" s="10"/>
      <c r="CFM318" s="10"/>
      <c r="CFN318" s="10"/>
      <c r="CFO318" s="10"/>
      <c r="CFP318" s="10"/>
      <c r="CFQ318" s="10"/>
      <c r="CFR318" s="10"/>
      <c r="CFS318" s="10"/>
      <c r="CFT318" s="10"/>
      <c r="CFU318" s="10"/>
      <c r="CFV318" s="10"/>
      <c r="CFW318" s="10"/>
      <c r="CFX318" s="10"/>
      <c r="CFY318" s="10"/>
      <c r="CFZ318" s="10"/>
      <c r="CGA318" s="10"/>
      <c r="CGB318" s="10"/>
      <c r="CGC318" s="10"/>
      <c r="CGD318" s="10"/>
      <c r="CGE318" s="10"/>
      <c r="CGF318" s="10"/>
      <c r="CGG318" s="10"/>
      <c r="CGH318" s="10"/>
      <c r="CGI318" s="10"/>
      <c r="CGJ318" s="10"/>
      <c r="CGK318" s="10"/>
      <c r="CGL318" s="10"/>
      <c r="CGM318" s="10"/>
      <c r="CGN318" s="10"/>
      <c r="CGO318" s="10"/>
      <c r="CGP318" s="10"/>
      <c r="CGQ318" s="10"/>
      <c r="CGR318" s="10"/>
      <c r="CGS318" s="10"/>
      <c r="CGT318" s="10"/>
      <c r="CGU318" s="10"/>
      <c r="CGV318" s="10"/>
      <c r="CGW318" s="10"/>
      <c r="CGX318" s="10"/>
      <c r="CGY318" s="10"/>
      <c r="CGZ318" s="10"/>
      <c r="CHA318" s="10"/>
      <c r="CHB318" s="10"/>
      <c r="CHC318" s="10"/>
      <c r="CHD318" s="10"/>
      <c r="CHE318" s="10"/>
      <c r="CHF318" s="10"/>
      <c r="CHG318" s="10"/>
      <c r="CHH318" s="10"/>
      <c r="CHI318" s="10"/>
      <c r="CHJ318" s="10"/>
      <c r="CHK318" s="10"/>
      <c r="CHL318" s="10"/>
      <c r="CHM318" s="10"/>
      <c r="CHN318" s="10"/>
      <c r="CHO318" s="10"/>
      <c r="CHP318" s="10"/>
      <c r="CHQ318" s="10"/>
      <c r="CHR318" s="10"/>
      <c r="CHS318" s="10"/>
      <c r="CHT318" s="10"/>
      <c r="CHU318" s="10"/>
      <c r="CHV318" s="10"/>
      <c r="CHW318" s="10"/>
      <c r="CHX318" s="10"/>
      <c r="CHY318" s="10"/>
      <c r="CHZ318" s="10"/>
      <c r="CIA318" s="10"/>
      <c r="CIB318" s="10"/>
      <c r="CIC318" s="10"/>
      <c r="CID318" s="10"/>
      <c r="CIE318" s="10"/>
      <c r="CIF318" s="10"/>
      <c r="CIG318" s="10"/>
      <c r="CIH318" s="10"/>
      <c r="CII318" s="10"/>
      <c r="CIJ318" s="10"/>
      <c r="CIK318" s="10"/>
      <c r="CIL318" s="10"/>
      <c r="CIM318" s="10"/>
      <c r="CIN318" s="10"/>
      <c r="CIO318" s="10"/>
      <c r="CIP318" s="10"/>
      <c r="CIQ318" s="10"/>
      <c r="CIR318" s="10"/>
      <c r="CIS318" s="10"/>
      <c r="CIT318" s="10"/>
      <c r="CIU318" s="10"/>
      <c r="CIV318" s="10"/>
      <c r="CIW318" s="10"/>
      <c r="CIX318" s="10"/>
      <c r="CIY318" s="10"/>
      <c r="CIZ318" s="10"/>
      <c r="CJA318" s="10"/>
      <c r="CJB318" s="10"/>
      <c r="CJC318" s="10"/>
      <c r="CJD318" s="10"/>
      <c r="CJE318" s="10"/>
      <c r="CJF318" s="10"/>
      <c r="CJG318" s="10"/>
      <c r="CJH318" s="10"/>
      <c r="CJI318" s="10"/>
      <c r="CJJ318" s="10"/>
      <c r="CJK318" s="10"/>
      <c r="CJL318" s="10"/>
      <c r="CJM318" s="10"/>
      <c r="CJN318" s="10"/>
      <c r="CJO318" s="10"/>
      <c r="CJP318" s="10"/>
      <c r="CJQ318" s="10"/>
      <c r="CJR318" s="10"/>
      <c r="CJS318" s="10"/>
      <c r="CJT318" s="10"/>
      <c r="CJU318" s="10"/>
      <c r="CJV318" s="10"/>
      <c r="CJW318" s="10"/>
      <c r="CJX318" s="10"/>
      <c r="CJY318" s="10"/>
      <c r="CJZ318" s="10"/>
      <c r="CKA318" s="10"/>
      <c r="CKB318" s="10"/>
      <c r="CKC318" s="10"/>
      <c r="CKD318" s="10"/>
      <c r="CKE318" s="10"/>
      <c r="CKF318" s="10"/>
      <c r="CKG318" s="10"/>
      <c r="CKH318" s="10"/>
      <c r="CKI318" s="10"/>
      <c r="CKJ318" s="10"/>
      <c r="CKK318" s="10"/>
      <c r="CKL318" s="10"/>
      <c r="CKM318" s="10"/>
      <c r="CKN318" s="10"/>
      <c r="CKO318" s="10"/>
      <c r="CKP318" s="10"/>
      <c r="CKQ318" s="10"/>
      <c r="CKR318" s="10"/>
      <c r="CKS318" s="10"/>
      <c r="CKT318" s="10"/>
      <c r="CKU318" s="10"/>
      <c r="CKV318" s="10"/>
      <c r="CKW318" s="10"/>
      <c r="CKX318" s="10"/>
      <c r="CKY318" s="10"/>
      <c r="CKZ318" s="10"/>
      <c r="CLA318" s="10"/>
      <c r="CLB318" s="10"/>
      <c r="CLC318" s="10"/>
      <c r="CLD318" s="10"/>
      <c r="CLE318" s="10"/>
      <c r="CLF318" s="10"/>
      <c r="CLG318" s="10"/>
      <c r="CLH318" s="10"/>
      <c r="CLI318" s="10"/>
      <c r="CLJ318" s="10"/>
      <c r="CLK318" s="10"/>
      <c r="CLL318" s="10"/>
      <c r="CLM318" s="10"/>
      <c r="CLN318" s="10"/>
      <c r="CLO318" s="10"/>
      <c r="CLP318" s="10"/>
      <c r="CLQ318" s="10"/>
      <c r="CLR318" s="10"/>
      <c r="CLS318" s="10"/>
      <c r="CLT318" s="10"/>
      <c r="CLU318" s="10"/>
      <c r="CLV318" s="10"/>
      <c r="CLW318" s="10"/>
      <c r="CLX318" s="10"/>
      <c r="CLY318" s="10"/>
      <c r="CLZ318" s="10"/>
      <c r="CMA318" s="10"/>
      <c r="CMB318" s="10"/>
      <c r="CMC318" s="10"/>
      <c r="CMD318" s="10"/>
      <c r="CME318" s="10"/>
      <c r="CMF318" s="10"/>
      <c r="CMG318" s="10"/>
      <c r="CMH318" s="10"/>
      <c r="CMI318" s="10"/>
      <c r="CMJ318" s="10"/>
      <c r="CMK318" s="10"/>
      <c r="CML318" s="10"/>
      <c r="CMM318" s="10"/>
      <c r="CMN318" s="10"/>
      <c r="CMO318" s="10"/>
      <c r="CMP318" s="10"/>
      <c r="CMQ318" s="10"/>
      <c r="CMR318" s="10"/>
      <c r="CMS318" s="10"/>
      <c r="CMT318" s="10"/>
      <c r="CMU318" s="10"/>
      <c r="CMV318" s="10"/>
      <c r="CMW318" s="10"/>
      <c r="CMX318" s="10"/>
      <c r="CMY318" s="10"/>
      <c r="CMZ318" s="10"/>
      <c r="CNA318" s="10"/>
      <c r="CNB318" s="10"/>
      <c r="CNC318" s="10"/>
      <c r="CND318" s="10"/>
      <c r="CNE318" s="10"/>
      <c r="CNF318" s="10"/>
      <c r="CNG318" s="10"/>
      <c r="CNH318" s="10"/>
      <c r="CNI318" s="10"/>
      <c r="CNJ318" s="10"/>
      <c r="CNK318" s="10"/>
      <c r="CNL318" s="10"/>
      <c r="CNM318" s="10"/>
      <c r="CNN318" s="10"/>
      <c r="CNO318" s="10"/>
      <c r="CNP318" s="10"/>
      <c r="CNQ318" s="10"/>
      <c r="CNR318" s="10"/>
      <c r="CNS318" s="10"/>
      <c r="CNT318" s="10"/>
      <c r="CNU318" s="10"/>
      <c r="CNV318" s="10"/>
      <c r="CNW318" s="10"/>
      <c r="CNX318" s="10"/>
      <c r="CNY318" s="10"/>
      <c r="CNZ318" s="10"/>
      <c r="COA318" s="10"/>
      <c r="COB318" s="10"/>
      <c r="COC318" s="10"/>
      <c r="COD318" s="10"/>
      <c r="COE318" s="10"/>
      <c r="COF318" s="10"/>
      <c r="COG318" s="10"/>
      <c r="COH318" s="10"/>
      <c r="COI318" s="10"/>
      <c r="COJ318" s="10"/>
      <c r="COK318" s="10"/>
      <c r="COL318" s="10"/>
      <c r="COM318" s="10"/>
      <c r="CON318" s="10"/>
      <c r="COO318" s="10"/>
      <c r="COP318" s="10"/>
      <c r="COQ318" s="10"/>
      <c r="COR318" s="10"/>
      <c r="COS318" s="10"/>
      <c r="COT318" s="10"/>
      <c r="COU318" s="10"/>
      <c r="COV318" s="10"/>
      <c r="COW318" s="10"/>
      <c r="COX318" s="10"/>
      <c r="COY318" s="10"/>
      <c r="COZ318" s="10"/>
      <c r="CPA318" s="10"/>
      <c r="CPB318" s="10"/>
      <c r="CPC318" s="10"/>
      <c r="CPD318" s="10"/>
      <c r="CPE318" s="10"/>
      <c r="CPF318" s="10"/>
      <c r="CPG318" s="10"/>
      <c r="CPH318" s="10"/>
      <c r="CPI318" s="10"/>
      <c r="CPJ318" s="10"/>
      <c r="CPK318" s="10"/>
      <c r="CPL318" s="10"/>
      <c r="CPM318" s="10"/>
      <c r="CPN318" s="10"/>
      <c r="CPO318" s="10"/>
      <c r="CPP318" s="10"/>
      <c r="CPQ318" s="10"/>
      <c r="CPR318" s="10"/>
      <c r="CPS318" s="10"/>
      <c r="CPT318" s="10"/>
      <c r="CPU318" s="10"/>
      <c r="CPV318" s="10"/>
      <c r="CPW318" s="10"/>
      <c r="CPX318" s="10"/>
      <c r="CPY318" s="10"/>
      <c r="CPZ318" s="10"/>
      <c r="CQA318" s="10"/>
      <c r="CQB318" s="10"/>
      <c r="CQC318" s="10"/>
      <c r="CQD318" s="10"/>
      <c r="CQE318" s="10"/>
      <c r="CQF318" s="10"/>
      <c r="CQG318" s="10"/>
      <c r="CQH318" s="10"/>
      <c r="CQI318" s="10"/>
      <c r="CQJ318" s="10"/>
      <c r="CQK318" s="10"/>
      <c r="CQL318" s="10"/>
      <c r="CQM318" s="10"/>
      <c r="CQN318" s="10"/>
      <c r="CQO318" s="10"/>
      <c r="CQP318" s="10"/>
      <c r="CQQ318" s="10"/>
      <c r="CQR318" s="10"/>
      <c r="CQS318" s="10"/>
      <c r="CQT318" s="10"/>
      <c r="CQU318" s="10"/>
      <c r="CQV318" s="10"/>
      <c r="CQW318" s="10"/>
      <c r="CQX318" s="10"/>
      <c r="CQY318" s="10"/>
      <c r="CQZ318" s="10"/>
      <c r="CRA318" s="10"/>
      <c r="CRB318" s="10"/>
      <c r="CRC318" s="10"/>
      <c r="CRD318" s="10"/>
      <c r="CRE318" s="10"/>
      <c r="CRF318" s="10"/>
      <c r="CRG318" s="10"/>
      <c r="CRH318" s="10"/>
      <c r="CRI318" s="10"/>
      <c r="CRJ318" s="10"/>
      <c r="CRK318" s="10"/>
      <c r="CRL318" s="10"/>
      <c r="CRM318" s="10"/>
      <c r="CRN318" s="10"/>
      <c r="CRO318" s="10"/>
      <c r="CRP318" s="10"/>
      <c r="CRQ318" s="10"/>
      <c r="CRR318" s="10"/>
      <c r="CRS318" s="10"/>
      <c r="CRT318" s="10"/>
      <c r="CRU318" s="10"/>
      <c r="CRV318" s="10"/>
      <c r="CRW318" s="10"/>
      <c r="CRX318" s="10"/>
      <c r="CRY318" s="10"/>
      <c r="CRZ318" s="10"/>
      <c r="CSA318" s="10"/>
      <c r="CSB318" s="10"/>
      <c r="CSC318" s="10"/>
      <c r="CSD318" s="10"/>
      <c r="CSE318" s="10"/>
      <c r="CSF318" s="10"/>
      <c r="CSG318" s="10"/>
      <c r="CSH318" s="10"/>
      <c r="CSI318" s="10"/>
      <c r="CSJ318" s="10"/>
      <c r="CSK318" s="10"/>
      <c r="CSL318" s="10"/>
      <c r="CSM318" s="10"/>
      <c r="CSN318" s="10"/>
      <c r="CSO318" s="10"/>
      <c r="CSP318" s="10"/>
      <c r="CSQ318" s="10"/>
      <c r="CSR318" s="10"/>
      <c r="CSS318" s="10"/>
      <c r="CST318" s="10"/>
      <c r="CSU318" s="10"/>
      <c r="CSV318" s="10"/>
      <c r="CSW318" s="10"/>
      <c r="CSX318" s="10"/>
      <c r="CSY318" s="10"/>
      <c r="CSZ318" s="10"/>
      <c r="CTA318" s="10"/>
      <c r="CTB318" s="10"/>
      <c r="CTC318" s="10"/>
      <c r="CTD318" s="10"/>
      <c r="CTE318" s="10"/>
      <c r="CTF318" s="10"/>
      <c r="CTG318" s="10"/>
      <c r="CTH318" s="10"/>
      <c r="CTI318" s="10"/>
      <c r="CTJ318" s="10"/>
      <c r="CTK318" s="10"/>
      <c r="CTL318" s="10"/>
      <c r="CTM318" s="10"/>
      <c r="CTN318" s="10"/>
      <c r="CTO318" s="10"/>
      <c r="CTP318" s="10"/>
      <c r="CTQ318" s="10"/>
      <c r="CTR318" s="10"/>
      <c r="CTS318" s="10"/>
      <c r="CTT318" s="10"/>
      <c r="CTU318" s="10"/>
      <c r="CTV318" s="10"/>
      <c r="CTW318" s="10"/>
      <c r="CTX318" s="10"/>
      <c r="CTY318" s="10"/>
      <c r="CTZ318" s="10"/>
      <c r="CUA318" s="10"/>
      <c r="CUB318" s="10"/>
      <c r="CUC318" s="10"/>
      <c r="CUD318" s="10"/>
      <c r="CUE318" s="10"/>
      <c r="CUF318" s="10"/>
      <c r="CUG318" s="10"/>
      <c r="CUH318" s="10"/>
      <c r="CUI318" s="10"/>
      <c r="CUJ318" s="10"/>
      <c r="CUK318" s="10"/>
      <c r="CUL318" s="10"/>
      <c r="CUM318" s="10"/>
      <c r="CUN318" s="10"/>
      <c r="CUO318" s="10"/>
      <c r="CUP318" s="10"/>
      <c r="CUQ318" s="10"/>
      <c r="CUR318" s="10"/>
      <c r="CUS318" s="10"/>
      <c r="CUT318" s="10"/>
      <c r="CUU318" s="10"/>
      <c r="CUV318" s="10"/>
      <c r="CUW318" s="10"/>
      <c r="CUX318" s="10"/>
      <c r="CUY318" s="10"/>
      <c r="CUZ318" s="10"/>
      <c r="CVA318" s="10"/>
      <c r="CVB318" s="10"/>
      <c r="CVC318" s="10"/>
      <c r="CVD318" s="10"/>
      <c r="CVE318" s="10"/>
      <c r="CVF318" s="10"/>
      <c r="CVG318" s="10"/>
      <c r="CVH318" s="10"/>
      <c r="CVI318" s="10"/>
      <c r="CVJ318" s="10"/>
      <c r="CVK318" s="10"/>
      <c r="CVL318" s="10"/>
      <c r="CVM318" s="10"/>
      <c r="CVN318" s="10"/>
      <c r="CVO318" s="10"/>
      <c r="CVP318" s="10"/>
      <c r="CVQ318" s="10"/>
      <c r="CVR318" s="10"/>
      <c r="CVS318" s="10"/>
      <c r="CVT318" s="10"/>
      <c r="CVU318" s="10"/>
      <c r="CVV318" s="10"/>
      <c r="CVW318" s="10"/>
      <c r="CVX318" s="10"/>
      <c r="CVY318" s="10"/>
      <c r="CVZ318" s="10"/>
      <c r="CWA318" s="10"/>
      <c r="CWB318" s="10"/>
      <c r="CWC318" s="10"/>
      <c r="CWD318" s="10"/>
      <c r="CWE318" s="10"/>
      <c r="CWF318" s="10"/>
      <c r="CWG318" s="10"/>
      <c r="CWH318" s="10"/>
      <c r="CWI318" s="10"/>
      <c r="CWJ318" s="10"/>
      <c r="CWK318" s="10"/>
      <c r="CWL318" s="10"/>
      <c r="CWM318" s="10"/>
      <c r="CWN318" s="10"/>
      <c r="CWO318" s="10"/>
      <c r="CWP318" s="10"/>
      <c r="CWQ318" s="10"/>
      <c r="CWR318" s="10"/>
      <c r="CWS318" s="10"/>
      <c r="CWT318" s="10"/>
      <c r="CWU318" s="10"/>
      <c r="CWV318" s="10"/>
      <c r="CWW318" s="10"/>
      <c r="CWX318" s="10"/>
      <c r="CWY318" s="10"/>
      <c r="CWZ318" s="10"/>
      <c r="CXA318" s="10"/>
      <c r="CXB318" s="10"/>
      <c r="CXC318" s="10"/>
      <c r="CXD318" s="10"/>
      <c r="CXE318" s="10"/>
      <c r="CXF318" s="10"/>
      <c r="CXG318" s="10"/>
      <c r="CXH318" s="10"/>
      <c r="CXI318" s="10"/>
      <c r="CXJ318" s="10"/>
      <c r="CXK318" s="10"/>
      <c r="CXL318" s="10"/>
      <c r="CXM318" s="10"/>
      <c r="CXN318" s="10"/>
      <c r="CXO318" s="10"/>
      <c r="CXP318" s="10"/>
      <c r="CXQ318" s="10"/>
      <c r="CXR318" s="10"/>
      <c r="CXS318" s="10"/>
      <c r="CXT318" s="10"/>
      <c r="CXU318" s="10"/>
      <c r="CXV318" s="10"/>
      <c r="CXW318" s="10"/>
      <c r="CXX318" s="10"/>
      <c r="CXY318" s="10"/>
      <c r="CXZ318" s="10"/>
      <c r="CYA318" s="10"/>
      <c r="CYB318" s="10"/>
      <c r="CYC318" s="10"/>
      <c r="CYD318" s="10"/>
      <c r="CYE318" s="10"/>
      <c r="CYF318" s="10"/>
      <c r="CYG318" s="10"/>
      <c r="CYH318" s="10"/>
      <c r="CYI318" s="10"/>
      <c r="CYJ318" s="10"/>
      <c r="CYK318" s="10"/>
      <c r="CYL318" s="10"/>
      <c r="CYM318" s="10"/>
      <c r="CYN318" s="10"/>
      <c r="CYO318" s="10"/>
      <c r="CYP318" s="10"/>
      <c r="CYQ318" s="10"/>
      <c r="CYR318" s="10"/>
      <c r="CYS318" s="10"/>
      <c r="CYT318" s="10"/>
      <c r="CYU318" s="10"/>
      <c r="CYV318" s="10"/>
      <c r="CYW318" s="10"/>
      <c r="CYX318" s="10"/>
      <c r="CYY318" s="10"/>
      <c r="CYZ318" s="10"/>
      <c r="CZA318" s="10"/>
      <c r="CZB318" s="10"/>
      <c r="CZC318" s="10"/>
      <c r="CZD318" s="10"/>
      <c r="CZE318" s="10"/>
      <c r="CZF318" s="10"/>
      <c r="CZG318" s="10"/>
      <c r="CZH318" s="10"/>
      <c r="CZI318" s="10"/>
      <c r="CZJ318" s="10"/>
      <c r="CZK318" s="10"/>
      <c r="CZL318" s="10"/>
      <c r="CZM318" s="10"/>
      <c r="CZN318" s="10"/>
      <c r="CZO318" s="10"/>
      <c r="CZP318" s="10"/>
      <c r="CZQ318" s="10"/>
      <c r="CZR318" s="10"/>
      <c r="CZS318" s="10"/>
      <c r="CZT318" s="10"/>
      <c r="CZU318" s="10"/>
      <c r="CZV318" s="10"/>
      <c r="CZW318" s="10"/>
      <c r="CZX318" s="10"/>
      <c r="CZY318" s="10"/>
      <c r="CZZ318" s="10"/>
      <c r="DAA318" s="10"/>
      <c r="DAB318" s="10"/>
      <c r="DAC318" s="10"/>
      <c r="DAD318" s="10"/>
      <c r="DAE318" s="10"/>
      <c r="DAF318" s="10"/>
      <c r="DAG318" s="10"/>
      <c r="DAH318" s="10"/>
      <c r="DAI318" s="10"/>
      <c r="DAJ318" s="10"/>
      <c r="DAK318" s="10"/>
      <c r="DAL318" s="10"/>
      <c r="DAM318" s="10"/>
      <c r="DAN318" s="10"/>
      <c r="DAO318" s="10"/>
      <c r="DAP318" s="10"/>
      <c r="DAQ318" s="10"/>
      <c r="DAR318" s="10"/>
      <c r="DAS318" s="10"/>
      <c r="DAT318" s="10"/>
      <c r="DAU318" s="10"/>
      <c r="DAV318" s="10"/>
      <c r="DAW318" s="10"/>
      <c r="DAX318" s="10"/>
      <c r="DAY318" s="10"/>
      <c r="DAZ318" s="10"/>
      <c r="DBA318" s="10"/>
      <c r="DBB318" s="10"/>
      <c r="DBC318" s="10"/>
      <c r="DBD318" s="10"/>
      <c r="DBE318" s="10"/>
      <c r="DBF318" s="10"/>
      <c r="DBG318" s="10"/>
      <c r="DBH318" s="10"/>
      <c r="DBI318" s="10"/>
      <c r="DBJ318" s="10"/>
      <c r="DBK318" s="10"/>
      <c r="DBL318" s="10"/>
      <c r="DBM318" s="10"/>
      <c r="DBN318" s="10"/>
      <c r="DBO318" s="10"/>
      <c r="DBP318" s="10"/>
      <c r="DBQ318" s="10"/>
      <c r="DBR318" s="10"/>
      <c r="DBS318" s="10"/>
      <c r="DBT318" s="10"/>
      <c r="DBU318" s="10"/>
      <c r="DBV318" s="10"/>
      <c r="DBW318" s="10"/>
      <c r="DBX318" s="10"/>
      <c r="DBY318" s="10"/>
      <c r="DBZ318" s="10"/>
      <c r="DCA318" s="10"/>
      <c r="DCB318" s="10"/>
      <c r="DCC318" s="10"/>
      <c r="DCD318" s="10"/>
      <c r="DCE318" s="10"/>
      <c r="DCF318" s="10"/>
      <c r="DCG318" s="10"/>
      <c r="DCH318" s="10"/>
      <c r="DCI318" s="10"/>
      <c r="DCJ318" s="10"/>
      <c r="DCK318" s="10"/>
      <c r="DCL318" s="10"/>
      <c r="DCM318" s="10"/>
      <c r="DCN318" s="10"/>
      <c r="DCO318" s="10"/>
      <c r="DCP318" s="10"/>
      <c r="DCQ318" s="10"/>
      <c r="DCR318" s="10"/>
      <c r="DCS318" s="10"/>
      <c r="DCT318" s="10"/>
      <c r="DCU318" s="10"/>
      <c r="DCV318" s="10"/>
      <c r="DCW318" s="10"/>
      <c r="DCX318" s="10"/>
      <c r="DCY318" s="10"/>
      <c r="DCZ318" s="10"/>
      <c r="DDA318" s="10"/>
      <c r="DDB318" s="10"/>
      <c r="DDC318" s="10"/>
      <c r="DDD318" s="10"/>
      <c r="DDE318" s="10"/>
      <c r="DDF318" s="10"/>
      <c r="DDG318" s="10"/>
      <c r="DDH318" s="10"/>
      <c r="DDI318" s="10"/>
      <c r="DDJ318" s="10"/>
      <c r="DDK318" s="10"/>
      <c r="DDL318" s="10"/>
      <c r="DDM318" s="10"/>
      <c r="DDN318" s="10"/>
      <c r="DDO318" s="10"/>
      <c r="DDP318" s="10"/>
      <c r="DDQ318" s="10"/>
      <c r="DDR318" s="10"/>
      <c r="DDS318" s="10"/>
      <c r="DDT318" s="10"/>
      <c r="DDU318" s="10"/>
      <c r="DDV318" s="10"/>
      <c r="DDW318" s="10"/>
      <c r="DDX318" s="10"/>
      <c r="DDY318" s="10"/>
      <c r="DDZ318" s="10"/>
      <c r="DEA318" s="10"/>
      <c r="DEB318" s="10"/>
      <c r="DEC318" s="10"/>
      <c r="DED318" s="10"/>
      <c r="DEE318" s="10"/>
      <c r="DEF318" s="10"/>
      <c r="DEG318" s="10"/>
      <c r="DEH318" s="10"/>
      <c r="DEI318" s="10"/>
      <c r="DEJ318" s="10"/>
      <c r="DEK318" s="10"/>
      <c r="DEL318" s="10"/>
      <c r="DEM318" s="10"/>
      <c r="DEN318" s="10"/>
      <c r="DEO318" s="10"/>
      <c r="DEP318" s="10"/>
      <c r="DEQ318" s="10"/>
      <c r="DER318" s="10"/>
      <c r="DES318" s="10"/>
      <c r="DET318" s="10"/>
      <c r="DEU318" s="10"/>
      <c r="DEV318" s="10"/>
      <c r="DEW318" s="10"/>
      <c r="DEX318" s="10"/>
      <c r="DEY318" s="10"/>
      <c r="DEZ318" s="10"/>
      <c r="DFA318" s="10"/>
      <c r="DFB318" s="10"/>
      <c r="DFC318" s="10"/>
      <c r="DFD318" s="10"/>
      <c r="DFE318" s="10"/>
      <c r="DFF318" s="10"/>
      <c r="DFG318" s="10"/>
      <c r="DFH318" s="10"/>
      <c r="DFI318" s="10"/>
      <c r="DFJ318" s="10"/>
      <c r="DFK318" s="10"/>
      <c r="DFL318" s="10"/>
      <c r="DFM318" s="10"/>
      <c r="DFN318" s="10"/>
      <c r="DFO318" s="10"/>
      <c r="DFP318" s="10"/>
      <c r="DFQ318" s="10"/>
      <c r="DFR318" s="10"/>
      <c r="DFS318" s="10"/>
      <c r="DFT318" s="10"/>
      <c r="DFU318" s="10"/>
      <c r="DFV318" s="10"/>
      <c r="DFW318" s="10"/>
      <c r="DFX318" s="10"/>
      <c r="DFY318" s="10"/>
      <c r="DFZ318" s="10"/>
      <c r="DGA318" s="10"/>
      <c r="DGB318" s="10"/>
      <c r="DGC318" s="10"/>
      <c r="DGD318" s="10"/>
      <c r="DGE318" s="10"/>
      <c r="DGF318" s="10"/>
      <c r="DGG318" s="10"/>
      <c r="DGH318" s="10"/>
      <c r="DGI318" s="10"/>
      <c r="DGJ318" s="10"/>
      <c r="DGK318" s="10"/>
      <c r="DGL318" s="10"/>
      <c r="DGM318" s="10"/>
      <c r="DGN318" s="10"/>
      <c r="DGO318" s="10"/>
      <c r="DGP318" s="10"/>
      <c r="DGQ318" s="10"/>
      <c r="DGR318" s="10"/>
      <c r="DGS318" s="10"/>
      <c r="DGT318" s="10"/>
      <c r="DGU318" s="10"/>
      <c r="DGV318" s="10"/>
      <c r="DGW318" s="10"/>
      <c r="DGX318" s="10"/>
      <c r="DGY318" s="10"/>
      <c r="DGZ318" s="10"/>
      <c r="DHA318" s="10"/>
      <c r="DHB318" s="10"/>
      <c r="DHC318" s="10"/>
      <c r="DHD318" s="10"/>
      <c r="DHE318" s="10"/>
      <c r="DHF318" s="10"/>
      <c r="DHG318" s="10"/>
      <c r="DHH318" s="10"/>
      <c r="DHI318" s="10"/>
      <c r="DHJ318" s="10"/>
      <c r="DHK318" s="10"/>
      <c r="DHL318" s="10"/>
      <c r="DHM318" s="10"/>
      <c r="DHN318" s="10"/>
      <c r="DHO318" s="10"/>
      <c r="DHP318" s="10"/>
      <c r="DHQ318" s="10"/>
      <c r="DHR318" s="10"/>
      <c r="DHS318" s="10"/>
      <c r="DHT318" s="10"/>
      <c r="DHU318" s="10"/>
      <c r="DHV318" s="10"/>
      <c r="DHW318" s="10"/>
      <c r="DHX318" s="10"/>
      <c r="DHY318" s="10"/>
      <c r="DHZ318" s="10"/>
      <c r="DIA318" s="10"/>
      <c r="DIB318" s="10"/>
      <c r="DIC318" s="10"/>
      <c r="DID318" s="10"/>
      <c r="DIE318" s="10"/>
      <c r="DIF318" s="10"/>
      <c r="DIG318" s="10"/>
      <c r="DIH318" s="10"/>
      <c r="DII318" s="10"/>
      <c r="DIJ318" s="10"/>
      <c r="DIK318" s="10"/>
      <c r="DIL318" s="10"/>
      <c r="DIM318" s="10"/>
      <c r="DIN318" s="10"/>
      <c r="DIO318" s="10"/>
      <c r="DIP318" s="10"/>
      <c r="DIQ318" s="10"/>
      <c r="DIR318" s="10"/>
      <c r="DIS318" s="10"/>
      <c r="DIT318" s="10"/>
      <c r="DIU318" s="10"/>
      <c r="DIV318" s="10"/>
      <c r="DIW318" s="10"/>
      <c r="DIX318" s="10"/>
      <c r="DIY318" s="10"/>
      <c r="DIZ318" s="10"/>
      <c r="DJA318" s="10"/>
      <c r="DJB318" s="10"/>
      <c r="DJC318" s="10"/>
      <c r="DJD318" s="10"/>
      <c r="DJE318" s="10"/>
      <c r="DJF318" s="10"/>
      <c r="DJG318" s="10"/>
      <c r="DJH318" s="10"/>
      <c r="DJI318" s="10"/>
      <c r="DJJ318" s="10"/>
      <c r="DJK318" s="10"/>
      <c r="DJL318" s="10"/>
      <c r="DJM318" s="10"/>
      <c r="DJN318" s="10"/>
      <c r="DJO318" s="10"/>
      <c r="DJP318" s="10"/>
      <c r="DJQ318" s="10"/>
      <c r="DJR318" s="10"/>
      <c r="DJS318" s="10"/>
      <c r="DJT318" s="10"/>
      <c r="DJU318" s="10"/>
      <c r="DJV318" s="10"/>
      <c r="DJW318" s="10"/>
      <c r="DJX318" s="10"/>
      <c r="DJY318" s="10"/>
      <c r="DJZ318" s="10"/>
      <c r="DKA318" s="10"/>
      <c r="DKB318" s="10"/>
      <c r="DKC318" s="10"/>
      <c r="DKD318" s="10"/>
      <c r="DKE318" s="10"/>
      <c r="DKF318" s="10"/>
      <c r="DKG318" s="10"/>
      <c r="DKH318" s="10"/>
      <c r="DKI318" s="10"/>
      <c r="DKJ318" s="10"/>
      <c r="DKK318" s="10"/>
      <c r="DKL318" s="10"/>
      <c r="DKM318" s="10"/>
      <c r="DKN318" s="10"/>
      <c r="DKO318" s="10"/>
      <c r="DKP318" s="10"/>
      <c r="DKQ318" s="10"/>
      <c r="DKR318" s="10"/>
      <c r="DKS318" s="10"/>
      <c r="DKT318" s="10"/>
      <c r="DKU318" s="10"/>
      <c r="DKV318" s="10"/>
      <c r="DKW318" s="10"/>
      <c r="DKX318" s="10"/>
      <c r="DKY318" s="10"/>
      <c r="DKZ318" s="10"/>
      <c r="DLA318" s="10"/>
      <c r="DLB318" s="10"/>
      <c r="DLC318" s="10"/>
      <c r="DLD318" s="10"/>
      <c r="DLE318" s="10"/>
      <c r="DLF318" s="10"/>
      <c r="DLG318" s="10"/>
      <c r="DLH318" s="10"/>
      <c r="DLI318" s="10"/>
      <c r="DLJ318" s="10"/>
      <c r="DLK318" s="10"/>
      <c r="DLL318" s="10"/>
      <c r="DLM318" s="10"/>
      <c r="DLN318" s="10"/>
      <c r="DLO318" s="10"/>
      <c r="DLP318" s="10"/>
      <c r="DLQ318" s="10"/>
      <c r="DLR318" s="10"/>
      <c r="DLS318" s="10"/>
      <c r="DLT318" s="10"/>
      <c r="DLU318" s="10"/>
      <c r="DLV318" s="10"/>
      <c r="DLW318" s="10"/>
      <c r="DLX318" s="10"/>
      <c r="DLY318" s="10"/>
      <c r="DLZ318" s="10"/>
      <c r="DMA318" s="10"/>
      <c r="DMB318" s="10"/>
      <c r="DMC318" s="10"/>
      <c r="DMD318" s="10"/>
      <c r="DME318" s="10"/>
      <c r="DMF318" s="10"/>
      <c r="DMG318" s="10"/>
      <c r="DMH318" s="10"/>
      <c r="DMI318" s="10"/>
      <c r="DMJ318" s="10"/>
      <c r="DMK318" s="10"/>
      <c r="DML318" s="10"/>
      <c r="DMM318" s="10"/>
      <c r="DMN318" s="10"/>
      <c r="DMO318" s="10"/>
      <c r="DMP318" s="10"/>
      <c r="DMQ318" s="10"/>
      <c r="DMR318" s="10"/>
      <c r="DMS318" s="10"/>
      <c r="DMT318" s="10"/>
      <c r="DMU318" s="10"/>
      <c r="DMV318" s="10"/>
      <c r="DMW318" s="10"/>
      <c r="DMX318" s="10"/>
      <c r="DMY318" s="10"/>
      <c r="DMZ318" s="10"/>
      <c r="DNA318" s="10"/>
      <c r="DNB318" s="10"/>
      <c r="DNC318" s="10"/>
      <c r="DND318" s="10"/>
      <c r="DNE318" s="10"/>
      <c r="DNF318" s="10"/>
      <c r="DNG318" s="10"/>
      <c r="DNH318" s="10"/>
      <c r="DNI318" s="10"/>
      <c r="DNJ318" s="10"/>
      <c r="DNK318" s="10"/>
      <c r="DNL318" s="10"/>
      <c r="DNM318" s="10"/>
      <c r="DNN318" s="10"/>
      <c r="DNO318" s="10"/>
      <c r="DNP318" s="10"/>
      <c r="DNQ318" s="10"/>
      <c r="DNR318" s="10"/>
      <c r="DNS318" s="10"/>
      <c r="DNT318" s="10"/>
      <c r="DNU318" s="10"/>
      <c r="DNV318" s="10"/>
      <c r="DNW318" s="10"/>
      <c r="DNX318" s="10"/>
      <c r="DNY318" s="10"/>
      <c r="DNZ318" s="10"/>
      <c r="DOA318" s="10"/>
      <c r="DOB318" s="10"/>
      <c r="DOC318" s="10"/>
      <c r="DOD318" s="10"/>
      <c r="DOE318" s="10"/>
      <c r="DOF318" s="10"/>
      <c r="DOG318" s="10"/>
      <c r="DOH318" s="10"/>
      <c r="DOI318" s="10"/>
      <c r="DOJ318" s="10"/>
      <c r="DOK318" s="10"/>
      <c r="DOL318" s="10"/>
      <c r="DOM318" s="10"/>
      <c r="DON318" s="10"/>
      <c r="DOO318" s="10"/>
      <c r="DOP318" s="10"/>
      <c r="DOQ318" s="10"/>
      <c r="DOR318" s="10"/>
      <c r="DOS318" s="10"/>
      <c r="DOT318" s="10"/>
      <c r="DOU318" s="10"/>
      <c r="DOV318" s="10"/>
      <c r="DOW318" s="10"/>
      <c r="DOX318" s="10"/>
      <c r="DOY318" s="10"/>
      <c r="DOZ318" s="10"/>
      <c r="DPA318" s="10"/>
      <c r="DPB318" s="10"/>
      <c r="DPC318" s="10"/>
      <c r="DPD318" s="10"/>
      <c r="DPE318" s="10"/>
      <c r="DPF318" s="10"/>
      <c r="DPG318" s="10"/>
      <c r="DPH318" s="10"/>
      <c r="DPI318" s="10"/>
      <c r="DPJ318" s="10"/>
      <c r="DPK318" s="10"/>
      <c r="DPL318" s="10"/>
      <c r="DPM318" s="10"/>
      <c r="DPN318" s="10"/>
      <c r="DPO318" s="10"/>
      <c r="DPP318" s="10"/>
      <c r="DPQ318" s="10"/>
      <c r="DPR318" s="10"/>
      <c r="DPS318" s="10"/>
      <c r="DPT318" s="10"/>
      <c r="DPU318" s="10"/>
      <c r="DPV318" s="10"/>
      <c r="DPW318" s="10"/>
      <c r="DPX318" s="10"/>
      <c r="DPY318" s="10"/>
      <c r="DPZ318" s="10"/>
      <c r="DQA318" s="10"/>
      <c r="DQB318" s="10"/>
      <c r="DQC318" s="10"/>
      <c r="DQD318" s="10"/>
      <c r="DQE318" s="10"/>
      <c r="DQF318" s="10"/>
      <c r="DQG318" s="10"/>
      <c r="DQH318" s="10"/>
      <c r="DQI318" s="10"/>
      <c r="DQJ318" s="10"/>
      <c r="DQK318" s="10"/>
      <c r="DQL318" s="10"/>
      <c r="DQM318" s="10"/>
      <c r="DQN318" s="10"/>
      <c r="DQO318" s="10"/>
      <c r="DQP318" s="10"/>
      <c r="DQQ318" s="10"/>
      <c r="DQR318" s="10"/>
      <c r="DQS318" s="10"/>
      <c r="DQT318" s="10"/>
      <c r="DQU318" s="10"/>
      <c r="DQV318" s="10"/>
      <c r="DQW318" s="10"/>
      <c r="DQX318" s="10"/>
      <c r="DQY318" s="10"/>
      <c r="DQZ318" s="10"/>
      <c r="DRA318" s="10"/>
      <c r="DRB318" s="10"/>
      <c r="DRC318" s="10"/>
      <c r="DRD318" s="10"/>
      <c r="DRE318" s="10"/>
      <c r="DRF318" s="10"/>
      <c r="DRG318" s="10"/>
      <c r="DRH318" s="10"/>
      <c r="DRI318" s="10"/>
      <c r="DRJ318" s="10"/>
      <c r="DRK318" s="10"/>
      <c r="DRL318" s="10"/>
      <c r="DRM318" s="10"/>
      <c r="DRN318" s="10"/>
      <c r="DRO318" s="10"/>
      <c r="DRP318" s="10"/>
      <c r="DRQ318" s="10"/>
      <c r="DRR318" s="10"/>
      <c r="DRS318" s="10"/>
      <c r="DRT318" s="10"/>
      <c r="DRU318" s="10"/>
      <c r="DRV318" s="10"/>
      <c r="DRW318" s="10"/>
      <c r="DRX318" s="10"/>
      <c r="DRY318" s="10"/>
      <c r="DRZ318" s="10"/>
      <c r="DSA318" s="10"/>
      <c r="DSB318" s="10"/>
      <c r="DSC318" s="10"/>
      <c r="DSD318" s="10"/>
      <c r="DSE318" s="10"/>
      <c r="DSF318" s="10"/>
      <c r="DSG318" s="10"/>
      <c r="DSH318" s="10"/>
      <c r="DSI318" s="10"/>
      <c r="DSJ318" s="10"/>
      <c r="DSK318" s="10"/>
      <c r="DSL318" s="10"/>
      <c r="DSM318" s="10"/>
      <c r="DSN318" s="10"/>
      <c r="DSO318" s="10"/>
      <c r="DSP318" s="10"/>
      <c r="DSQ318" s="10"/>
      <c r="DSR318" s="10"/>
      <c r="DSS318" s="10"/>
      <c r="DST318" s="10"/>
      <c r="DSU318" s="10"/>
      <c r="DSV318" s="10"/>
      <c r="DSW318" s="10"/>
      <c r="DSX318" s="10"/>
      <c r="DSY318" s="10"/>
      <c r="DSZ318" s="10"/>
      <c r="DTA318" s="10"/>
      <c r="DTB318" s="10"/>
      <c r="DTC318" s="10"/>
      <c r="DTD318" s="10"/>
      <c r="DTE318" s="10"/>
      <c r="DTF318" s="10"/>
      <c r="DTG318" s="10"/>
      <c r="DTH318" s="10"/>
      <c r="DTI318" s="10"/>
      <c r="DTJ318" s="10"/>
      <c r="DTK318" s="10"/>
      <c r="DTL318" s="10"/>
      <c r="DTM318" s="10"/>
      <c r="DTN318" s="10"/>
      <c r="DTO318" s="10"/>
      <c r="DTP318" s="10"/>
      <c r="DTQ318" s="10"/>
      <c r="DTR318" s="10"/>
      <c r="DTS318" s="10"/>
      <c r="DTT318" s="10"/>
      <c r="DTU318" s="10"/>
      <c r="DTV318" s="10"/>
      <c r="DTW318" s="10"/>
      <c r="DTX318" s="10"/>
      <c r="DTY318" s="10"/>
      <c r="DTZ318" s="10"/>
      <c r="DUA318" s="10"/>
      <c r="DUB318" s="10"/>
      <c r="DUC318" s="10"/>
      <c r="DUD318" s="10"/>
      <c r="DUE318" s="10"/>
      <c r="DUF318" s="10"/>
      <c r="DUG318" s="10"/>
      <c r="DUH318" s="10"/>
      <c r="DUI318" s="10"/>
      <c r="DUJ318" s="10"/>
      <c r="DUK318" s="10"/>
      <c r="DUL318" s="10"/>
      <c r="DUM318" s="10"/>
      <c r="DUN318" s="10"/>
      <c r="DUO318" s="10"/>
      <c r="DUP318" s="10"/>
      <c r="DUQ318" s="10"/>
      <c r="DUR318" s="10"/>
      <c r="DUS318" s="10"/>
      <c r="DUT318" s="10"/>
      <c r="DUU318" s="10"/>
      <c r="DUV318" s="10"/>
      <c r="DUW318" s="10"/>
      <c r="DUX318" s="10"/>
      <c r="DUY318" s="10"/>
      <c r="DUZ318" s="10"/>
      <c r="DVA318" s="10"/>
      <c r="DVB318" s="10"/>
      <c r="DVC318" s="10"/>
      <c r="DVD318" s="10"/>
      <c r="DVE318" s="10"/>
      <c r="DVF318" s="10"/>
      <c r="DVG318" s="10"/>
      <c r="DVH318" s="10"/>
      <c r="DVI318" s="10"/>
      <c r="DVJ318" s="10"/>
      <c r="DVK318" s="10"/>
      <c r="DVL318" s="10"/>
      <c r="DVM318" s="10"/>
      <c r="DVN318" s="10"/>
      <c r="DVO318" s="10"/>
      <c r="DVP318" s="10"/>
      <c r="DVQ318" s="10"/>
      <c r="DVR318" s="10"/>
      <c r="DVS318" s="10"/>
      <c r="DVT318" s="10"/>
      <c r="DVU318" s="10"/>
      <c r="DVV318" s="10"/>
      <c r="DVW318" s="10"/>
      <c r="DVX318" s="10"/>
      <c r="DVY318" s="10"/>
      <c r="DVZ318" s="10"/>
      <c r="DWA318" s="10"/>
      <c r="DWB318" s="10"/>
      <c r="DWC318" s="10"/>
      <c r="DWD318" s="10"/>
      <c r="DWE318" s="10"/>
      <c r="DWF318" s="10"/>
      <c r="DWG318" s="10"/>
      <c r="DWH318" s="10"/>
      <c r="DWI318" s="10"/>
      <c r="DWJ318" s="10"/>
      <c r="DWK318" s="10"/>
      <c r="DWL318" s="10"/>
      <c r="DWM318" s="10"/>
      <c r="DWN318" s="10"/>
      <c r="DWO318" s="10"/>
      <c r="DWP318" s="10"/>
      <c r="DWQ318" s="10"/>
      <c r="DWR318" s="10"/>
      <c r="DWS318" s="10"/>
      <c r="DWT318" s="10"/>
      <c r="DWU318" s="10"/>
      <c r="DWV318" s="10"/>
      <c r="DWW318" s="10"/>
      <c r="DWX318" s="10"/>
      <c r="DWY318" s="10"/>
      <c r="DWZ318" s="10"/>
      <c r="DXA318" s="10"/>
      <c r="DXB318" s="10"/>
      <c r="DXC318" s="10"/>
      <c r="DXD318" s="10"/>
      <c r="DXE318" s="10"/>
      <c r="DXF318" s="10"/>
      <c r="DXG318" s="10"/>
      <c r="DXH318" s="10"/>
      <c r="DXI318" s="10"/>
      <c r="DXJ318" s="10"/>
      <c r="DXK318" s="10"/>
      <c r="DXL318" s="10"/>
      <c r="DXM318" s="10"/>
      <c r="DXN318" s="10"/>
      <c r="DXO318" s="10"/>
      <c r="DXP318" s="10"/>
      <c r="DXQ318" s="10"/>
      <c r="DXR318" s="10"/>
      <c r="DXS318" s="10"/>
      <c r="DXT318" s="10"/>
      <c r="DXU318" s="10"/>
      <c r="DXV318" s="10"/>
      <c r="DXW318" s="10"/>
      <c r="DXX318" s="10"/>
      <c r="DXY318" s="10"/>
      <c r="DXZ318" s="10"/>
      <c r="DYA318" s="10"/>
      <c r="DYB318" s="10"/>
      <c r="DYC318" s="10"/>
      <c r="DYD318" s="10"/>
      <c r="DYE318" s="10"/>
      <c r="DYF318" s="10"/>
      <c r="DYG318" s="10"/>
      <c r="DYH318" s="10"/>
      <c r="DYI318" s="10"/>
      <c r="DYJ318" s="10"/>
      <c r="DYK318" s="10"/>
      <c r="DYL318" s="10"/>
      <c r="DYM318" s="10"/>
      <c r="DYN318" s="10"/>
      <c r="DYO318" s="10"/>
      <c r="DYP318" s="10"/>
      <c r="DYQ318" s="10"/>
      <c r="DYR318" s="10"/>
      <c r="DYS318" s="10"/>
      <c r="DYT318" s="10"/>
      <c r="DYU318" s="10"/>
      <c r="DYV318" s="10"/>
      <c r="DYW318" s="10"/>
      <c r="DYX318" s="10"/>
      <c r="DYY318" s="10"/>
      <c r="DYZ318" s="10"/>
      <c r="DZA318" s="10"/>
      <c r="DZB318" s="10"/>
      <c r="DZC318" s="10"/>
      <c r="DZD318" s="10"/>
      <c r="DZE318" s="10"/>
      <c r="DZF318" s="10"/>
      <c r="DZG318" s="10"/>
      <c r="DZH318" s="10"/>
      <c r="DZI318" s="10"/>
      <c r="DZJ318" s="10"/>
      <c r="DZK318" s="10"/>
      <c r="DZL318" s="10"/>
      <c r="DZM318" s="10"/>
      <c r="DZN318" s="10"/>
      <c r="DZO318" s="10"/>
      <c r="DZP318" s="10"/>
      <c r="DZQ318" s="10"/>
      <c r="DZR318" s="10"/>
      <c r="DZS318" s="10"/>
      <c r="DZT318" s="10"/>
      <c r="DZU318" s="10"/>
      <c r="DZV318" s="10"/>
      <c r="DZW318" s="10"/>
      <c r="DZX318" s="10"/>
      <c r="DZY318" s="10"/>
      <c r="DZZ318" s="10"/>
      <c r="EAA318" s="10"/>
      <c r="EAB318" s="10"/>
      <c r="EAC318" s="10"/>
      <c r="EAD318" s="10"/>
      <c r="EAE318" s="10"/>
      <c r="EAF318" s="10"/>
      <c r="EAG318" s="10"/>
      <c r="EAH318" s="10"/>
      <c r="EAI318" s="10"/>
      <c r="EAJ318" s="10"/>
      <c r="EAK318" s="10"/>
      <c r="EAL318" s="10"/>
      <c r="EAM318" s="10"/>
      <c r="EAN318" s="10"/>
      <c r="EAO318" s="10"/>
      <c r="EAP318" s="10"/>
      <c r="EAQ318" s="10"/>
      <c r="EAR318" s="10"/>
      <c r="EAS318" s="10"/>
      <c r="EAT318" s="10"/>
      <c r="EAU318" s="10"/>
      <c r="EAV318" s="10"/>
      <c r="EAW318" s="10"/>
      <c r="EAX318" s="10"/>
      <c r="EAY318" s="10"/>
      <c r="EAZ318" s="10"/>
      <c r="EBA318" s="10"/>
      <c r="EBB318" s="10"/>
      <c r="EBC318" s="10"/>
      <c r="EBD318" s="10"/>
      <c r="EBE318" s="10"/>
      <c r="EBF318" s="10"/>
      <c r="EBG318" s="10"/>
      <c r="EBH318" s="10"/>
      <c r="EBI318" s="10"/>
      <c r="EBJ318" s="10"/>
      <c r="EBK318" s="10"/>
      <c r="EBL318" s="10"/>
      <c r="EBM318" s="10"/>
      <c r="EBN318" s="10"/>
      <c r="EBO318" s="10"/>
      <c r="EBP318" s="10"/>
      <c r="EBQ318" s="10"/>
      <c r="EBR318" s="10"/>
      <c r="EBS318" s="10"/>
      <c r="EBT318" s="10"/>
      <c r="EBU318" s="10"/>
      <c r="EBV318" s="10"/>
      <c r="EBW318" s="10"/>
      <c r="EBX318" s="10"/>
      <c r="EBY318" s="10"/>
      <c r="EBZ318" s="10"/>
      <c r="ECA318" s="10"/>
      <c r="ECB318" s="10"/>
      <c r="ECC318" s="10"/>
      <c r="ECD318" s="10"/>
      <c r="ECE318" s="10"/>
      <c r="ECF318" s="10"/>
      <c r="ECG318" s="10"/>
      <c r="ECH318" s="10"/>
      <c r="ECI318" s="10"/>
      <c r="ECJ318" s="10"/>
      <c r="ECK318" s="10"/>
      <c r="ECL318" s="10"/>
      <c r="ECM318" s="10"/>
      <c r="ECN318" s="10"/>
      <c r="ECO318" s="10"/>
      <c r="ECP318" s="10"/>
      <c r="ECQ318" s="10"/>
      <c r="ECR318" s="10"/>
      <c r="ECS318" s="10"/>
      <c r="ECT318" s="10"/>
      <c r="ECU318" s="10"/>
      <c r="ECV318" s="10"/>
      <c r="ECW318" s="10"/>
      <c r="ECX318" s="10"/>
      <c r="ECY318" s="10"/>
      <c r="ECZ318" s="10"/>
      <c r="EDA318" s="10"/>
      <c r="EDB318" s="10"/>
      <c r="EDC318" s="10"/>
      <c r="EDD318" s="10"/>
      <c r="EDE318" s="10"/>
      <c r="EDF318" s="10"/>
      <c r="EDG318" s="10"/>
      <c r="EDH318" s="10"/>
      <c r="EDI318" s="10"/>
      <c r="EDJ318" s="10"/>
      <c r="EDK318" s="10"/>
      <c r="EDL318" s="10"/>
      <c r="EDM318" s="10"/>
      <c r="EDN318" s="10"/>
      <c r="EDO318" s="10"/>
      <c r="EDP318" s="10"/>
      <c r="EDQ318" s="10"/>
      <c r="EDR318" s="10"/>
      <c r="EDS318" s="10"/>
      <c r="EDT318" s="10"/>
      <c r="EDU318" s="10"/>
      <c r="EDV318" s="10"/>
      <c r="EDW318" s="10"/>
      <c r="EDX318" s="10"/>
      <c r="EDY318" s="10"/>
      <c r="EDZ318" s="10"/>
      <c r="EEA318" s="10"/>
      <c r="EEB318" s="10"/>
      <c r="EEC318" s="10"/>
      <c r="EED318" s="10"/>
      <c r="EEE318" s="10"/>
      <c r="EEF318" s="10"/>
      <c r="EEG318" s="10"/>
      <c r="EEH318" s="10"/>
      <c r="EEI318" s="10"/>
      <c r="EEJ318" s="10"/>
      <c r="EEK318" s="10"/>
      <c r="EEL318" s="10"/>
      <c r="EEM318" s="10"/>
      <c r="EEN318" s="10"/>
      <c r="EEO318" s="10"/>
      <c r="EEP318" s="10"/>
      <c r="EEQ318" s="10"/>
      <c r="EER318" s="10"/>
      <c r="EES318" s="10"/>
      <c r="EET318" s="10"/>
      <c r="EEU318" s="10"/>
      <c r="EEV318" s="10"/>
      <c r="EEW318" s="10"/>
      <c r="EEX318" s="10"/>
      <c r="EEY318" s="10"/>
      <c r="EEZ318" s="10"/>
      <c r="EFA318" s="10"/>
      <c r="EFB318" s="10"/>
      <c r="EFC318" s="10"/>
      <c r="EFD318" s="10"/>
      <c r="EFE318" s="10"/>
      <c r="EFF318" s="10"/>
      <c r="EFG318" s="10"/>
      <c r="EFH318" s="10"/>
      <c r="EFI318" s="10"/>
      <c r="EFJ318" s="10"/>
      <c r="EFK318" s="10"/>
      <c r="EFL318" s="10"/>
      <c r="EFM318" s="10"/>
      <c r="EFN318" s="10"/>
      <c r="EFO318" s="10"/>
      <c r="EFP318" s="10"/>
      <c r="EFQ318" s="10"/>
      <c r="EFR318" s="10"/>
      <c r="EFS318" s="10"/>
      <c r="EFT318" s="10"/>
      <c r="EFU318" s="10"/>
      <c r="EFV318" s="10"/>
      <c r="EFW318" s="10"/>
      <c r="EFX318" s="10"/>
      <c r="EFY318" s="10"/>
      <c r="EFZ318" s="10"/>
      <c r="EGA318" s="10"/>
      <c r="EGB318" s="10"/>
      <c r="EGC318" s="10"/>
      <c r="EGD318" s="10"/>
      <c r="EGE318" s="10"/>
      <c r="EGF318" s="10"/>
      <c r="EGG318" s="10"/>
      <c r="EGH318" s="10"/>
      <c r="EGI318" s="10"/>
      <c r="EGJ318" s="10"/>
      <c r="EGK318" s="10"/>
      <c r="EGL318" s="10"/>
      <c r="EGM318" s="10"/>
      <c r="EGN318" s="10"/>
      <c r="EGO318" s="10"/>
      <c r="EGP318" s="10"/>
      <c r="EGQ318" s="10"/>
      <c r="EGR318" s="10"/>
      <c r="EGS318" s="10"/>
      <c r="EGT318" s="10"/>
      <c r="EGU318" s="10"/>
      <c r="EGV318" s="10"/>
      <c r="EGW318" s="10"/>
      <c r="EGX318" s="10"/>
      <c r="EGY318" s="10"/>
      <c r="EGZ318" s="10"/>
      <c r="EHA318" s="10"/>
      <c r="EHB318" s="10"/>
      <c r="EHC318" s="10"/>
      <c r="EHD318" s="10"/>
      <c r="EHE318" s="10"/>
      <c r="EHF318" s="10"/>
      <c r="EHG318" s="10"/>
      <c r="EHH318" s="10"/>
      <c r="EHI318" s="10"/>
      <c r="EHJ318" s="10"/>
      <c r="EHK318" s="10"/>
      <c r="EHL318" s="10"/>
      <c r="EHM318" s="10"/>
      <c r="EHN318" s="10"/>
      <c r="EHO318" s="10"/>
      <c r="EHP318" s="10"/>
      <c r="EHQ318" s="10"/>
      <c r="EHR318" s="10"/>
      <c r="EHS318" s="10"/>
      <c r="EHT318" s="10"/>
      <c r="EHU318" s="10"/>
      <c r="EHV318" s="10"/>
      <c r="EHW318" s="10"/>
      <c r="EHX318" s="10"/>
      <c r="EHY318" s="10"/>
      <c r="EHZ318" s="10"/>
      <c r="EIA318" s="10"/>
      <c r="EIB318" s="10"/>
      <c r="EIC318" s="10"/>
      <c r="EID318" s="10"/>
      <c r="EIE318" s="10"/>
      <c r="EIF318" s="10"/>
      <c r="EIG318" s="10"/>
      <c r="EIH318" s="10"/>
      <c r="EII318" s="10"/>
      <c r="EIJ318" s="10"/>
      <c r="EIK318" s="10"/>
      <c r="EIL318" s="10"/>
      <c r="EIM318" s="10"/>
      <c r="EIN318" s="10"/>
      <c r="EIO318" s="10"/>
      <c r="EIP318" s="10"/>
      <c r="EIQ318" s="10"/>
      <c r="EIR318" s="10"/>
      <c r="EIS318" s="10"/>
      <c r="EIT318" s="10"/>
      <c r="EIU318" s="10"/>
      <c r="EIV318" s="10"/>
      <c r="EIW318" s="10"/>
      <c r="EIX318" s="10"/>
      <c r="EIY318" s="10"/>
      <c r="EIZ318" s="10"/>
      <c r="EJA318" s="10"/>
      <c r="EJB318" s="10"/>
      <c r="EJC318" s="10"/>
      <c r="EJD318" s="10"/>
      <c r="EJE318" s="10"/>
      <c r="EJF318" s="10"/>
      <c r="EJG318" s="10"/>
      <c r="EJH318" s="10"/>
      <c r="EJI318" s="10"/>
      <c r="EJJ318" s="10"/>
      <c r="EJK318" s="10"/>
      <c r="EJL318" s="10"/>
      <c r="EJM318" s="10"/>
      <c r="EJN318" s="10"/>
      <c r="EJO318" s="10"/>
      <c r="EJP318" s="10"/>
      <c r="EJQ318" s="10"/>
      <c r="EJR318" s="10"/>
      <c r="EJS318" s="10"/>
      <c r="EJT318" s="10"/>
      <c r="EJU318" s="10"/>
      <c r="EJV318" s="10"/>
      <c r="EJW318" s="10"/>
      <c r="EJX318" s="10"/>
      <c r="EJY318" s="10"/>
      <c r="EJZ318" s="10"/>
      <c r="EKA318" s="10"/>
      <c r="EKB318" s="10"/>
      <c r="EKC318" s="10"/>
      <c r="EKD318" s="10"/>
      <c r="EKE318" s="10"/>
      <c r="EKF318" s="10"/>
      <c r="EKG318" s="10"/>
      <c r="EKH318" s="10"/>
      <c r="EKI318" s="10"/>
      <c r="EKJ318" s="10"/>
      <c r="EKK318" s="10"/>
      <c r="EKL318" s="10"/>
      <c r="EKM318" s="10"/>
      <c r="EKN318" s="10"/>
      <c r="EKO318" s="10"/>
      <c r="EKP318" s="10"/>
      <c r="EKQ318" s="10"/>
      <c r="EKR318" s="10"/>
      <c r="EKS318" s="10"/>
      <c r="EKT318" s="10"/>
      <c r="EKU318" s="10"/>
      <c r="EKV318" s="10"/>
      <c r="EKW318" s="10"/>
      <c r="EKX318" s="10"/>
      <c r="EKY318" s="10"/>
      <c r="EKZ318" s="10"/>
      <c r="ELA318" s="10"/>
      <c r="ELB318" s="10"/>
      <c r="ELC318" s="10"/>
      <c r="ELD318" s="10"/>
      <c r="ELE318" s="10"/>
      <c r="ELF318" s="10"/>
      <c r="ELG318" s="10"/>
      <c r="ELH318" s="10"/>
      <c r="ELI318" s="10"/>
      <c r="ELJ318" s="10"/>
      <c r="ELK318" s="10"/>
      <c r="ELL318" s="10"/>
      <c r="ELM318" s="10"/>
      <c r="ELN318" s="10"/>
      <c r="ELO318" s="10"/>
      <c r="ELP318" s="10"/>
      <c r="ELQ318" s="10"/>
      <c r="ELR318" s="10"/>
      <c r="ELS318" s="10"/>
      <c r="ELT318" s="10"/>
      <c r="ELU318" s="10"/>
      <c r="ELV318" s="10"/>
      <c r="ELW318" s="10"/>
      <c r="ELX318" s="10"/>
      <c r="ELY318" s="10"/>
      <c r="ELZ318" s="10"/>
      <c r="EMA318" s="10"/>
      <c r="EMB318" s="10"/>
      <c r="EMC318" s="10"/>
      <c r="EMD318" s="10"/>
      <c r="EME318" s="10"/>
      <c r="EMF318" s="10"/>
      <c r="EMG318" s="10"/>
      <c r="EMH318" s="10"/>
      <c r="EMI318" s="10"/>
      <c r="EMJ318" s="10"/>
      <c r="EMK318" s="10"/>
      <c r="EML318" s="10"/>
      <c r="EMM318" s="10"/>
      <c r="EMN318" s="10"/>
      <c r="EMO318" s="10"/>
      <c r="EMP318" s="10"/>
      <c r="EMQ318" s="10"/>
      <c r="EMR318" s="10"/>
      <c r="EMS318" s="10"/>
      <c r="EMT318" s="10"/>
      <c r="EMU318" s="10"/>
      <c r="EMV318" s="10"/>
      <c r="EMW318" s="10"/>
      <c r="EMX318" s="10"/>
      <c r="EMY318" s="10"/>
      <c r="EMZ318" s="10"/>
      <c r="ENA318" s="10"/>
      <c r="ENB318" s="10"/>
      <c r="ENC318" s="10"/>
      <c r="END318" s="10"/>
      <c r="ENE318" s="10"/>
      <c r="ENF318" s="10"/>
      <c r="ENG318" s="10"/>
      <c r="ENH318" s="10"/>
      <c r="ENI318" s="10"/>
      <c r="ENJ318" s="10"/>
      <c r="ENK318" s="10"/>
      <c r="ENL318" s="10"/>
      <c r="ENM318" s="10"/>
      <c r="ENN318" s="10"/>
      <c r="ENO318" s="10"/>
      <c r="ENP318" s="10"/>
      <c r="ENQ318" s="10"/>
      <c r="ENR318" s="10"/>
      <c r="ENS318" s="10"/>
      <c r="ENT318" s="10"/>
      <c r="ENU318" s="10"/>
      <c r="ENV318" s="10"/>
      <c r="ENW318" s="10"/>
      <c r="ENX318" s="10"/>
      <c r="ENY318" s="10"/>
      <c r="ENZ318" s="10"/>
      <c r="EOA318" s="10"/>
      <c r="EOB318" s="10"/>
      <c r="EOC318" s="10"/>
      <c r="EOD318" s="10"/>
      <c r="EOE318" s="10"/>
      <c r="EOF318" s="10"/>
      <c r="EOG318" s="10"/>
      <c r="EOH318" s="10"/>
      <c r="EOI318" s="10"/>
      <c r="EOJ318" s="10"/>
      <c r="EOK318" s="10"/>
      <c r="EOL318" s="10"/>
      <c r="EOM318" s="10"/>
      <c r="EON318" s="10"/>
      <c r="EOO318" s="10"/>
      <c r="EOP318" s="10"/>
      <c r="EOQ318" s="10"/>
      <c r="EOR318" s="10"/>
      <c r="EOS318" s="10"/>
      <c r="EOT318" s="10"/>
      <c r="EOU318" s="10"/>
      <c r="EOV318" s="10"/>
      <c r="EOW318" s="10"/>
      <c r="EOX318" s="10"/>
      <c r="EOY318" s="10"/>
      <c r="EOZ318" s="10"/>
      <c r="EPA318" s="10"/>
      <c r="EPB318" s="10"/>
      <c r="EPC318" s="10"/>
      <c r="EPD318" s="10"/>
      <c r="EPE318" s="10"/>
      <c r="EPF318" s="10"/>
      <c r="EPG318" s="10"/>
      <c r="EPH318" s="10"/>
      <c r="EPI318" s="10"/>
      <c r="EPJ318" s="10"/>
      <c r="EPK318" s="10"/>
      <c r="EPL318" s="10"/>
      <c r="EPM318" s="10"/>
      <c r="EPN318" s="10"/>
      <c r="EPO318" s="10"/>
      <c r="EPP318" s="10"/>
      <c r="EPQ318" s="10"/>
      <c r="EPR318" s="10"/>
      <c r="EPS318" s="10"/>
      <c r="EPT318" s="10"/>
      <c r="EPU318" s="10"/>
      <c r="EPV318" s="10"/>
      <c r="EPW318" s="10"/>
      <c r="EPX318" s="10"/>
      <c r="EPY318" s="10"/>
      <c r="EPZ318" s="10"/>
      <c r="EQA318" s="10"/>
      <c r="EQB318" s="10"/>
      <c r="EQC318" s="10"/>
      <c r="EQD318" s="10"/>
      <c r="EQE318" s="10"/>
      <c r="EQF318" s="10"/>
      <c r="EQG318" s="10"/>
      <c r="EQH318" s="10"/>
      <c r="EQI318" s="10"/>
      <c r="EQJ318" s="10"/>
      <c r="EQK318" s="10"/>
      <c r="EQL318" s="10"/>
      <c r="EQM318" s="10"/>
      <c r="EQN318" s="10"/>
      <c r="EQO318" s="10"/>
      <c r="EQP318" s="10"/>
      <c r="EQQ318" s="10"/>
      <c r="EQR318" s="10"/>
      <c r="EQS318" s="10"/>
      <c r="EQT318" s="10"/>
      <c r="EQU318" s="10"/>
      <c r="EQV318" s="10"/>
      <c r="EQW318" s="10"/>
      <c r="EQX318" s="10"/>
      <c r="EQY318" s="10"/>
      <c r="EQZ318" s="10"/>
      <c r="ERA318" s="10"/>
      <c r="ERB318" s="10"/>
      <c r="ERC318" s="10"/>
      <c r="ERD318" s="10"/>
      <c r="ERE318" s="10"/>
      <c r="ERF318" s="10"/>
      <c r="ERG318" s="10"/>
      <c r="ERH318" s="10"/>
      <c r="ERI318" s="10"/>
      <c r="ERJ318" s="10"/>
      <c r="ERK318" s="10"/>
      <c r="ERL318" s="10"/>
      <c r="ERM318" s="10"/>
      <c r="ERN318" s="10"/>
      <c r="ERO318" s="10"/>
      <c r="ERP318" s="10"/>
      <c r="ERQ318" s="10"/>
      <c r="ERR318" s="10"/>
      <c r="ERS318" s="10"/>
      <c r="ERT318" s="10"/>
      <c r="ERU318" s="10"/>
      <c r="ERV318" s="10"/>
      <c r="ERW318" s="10"/>
      <c r="ERX318" s="10"/>
      <c r="ERY318" s="10"/>
      <c r="ERZ318" s="10"/>
      <c r="ESA318" s="10"/>
      <c r="ESB318" s="10"/>
      <c r="ESC318" s="10"/>
      <c r="ESD318" s="10"/>
      <c r="ESE318" s="10"/>
      <c r="ESF318" s="10"/>
      <c r="ESG318" s="10"/>
      <c r="ESH318" s="10"/>
      <c r="ESI318" s="10"/>
      <c r="ESJ318" s="10"/>
      <c r="ESK318" s="10"/>
      <c r="ESL318" s="10"/>
      <c r="ESM318" s="10"/>
      <c r="ESN318" s="10"/>
      <c r="ESO318" s="10"/>
      <c r="ESP318" s="10"/>
      <c r="ESQ318" s="10"/>
      <c r="ESR318" s="10"/>
      <c r="ESS318" s="10"/>
      <c r="EST318" s="10"/>
      <c r="ESU318" s="10"/>
      <c r="ESV318" s="10"/>
      <c r="ESW318" s="10"/>
      <c r="ESX318" s="10"/>
      <c r="ESY318" s="10"/>
      <c r="ESZ318" s="10"/>
      <c r="ETA318" s="10"/>
      <c r="ETB318" s="10"/>
      <c r="ETC318" s="10"/>
      <c r="ETD318" s="10"/>
      <c r="ETE318" s="10"/>
      <c r="ETF318" s="10"/>
      <c r="ETG318" s="10"/>
      <c r="ETH318" s="10"/>
      <c r="ETI318" s="10"/>
      <c r="ETJ318" s="10"/>
      <c r="ETK318" s="10"/>
      <c r="ETL318" s="10"/>
      <c r="ETM318" s="10"/>
      <c r="ETN318" s="10"/>
      <c r="ETO318" s="10"/>
      <c r="ETP318" s="10"/>
      <c r="ETQ318" s="10"/>
      <c r="ETR318" s="10"/>
      <c r="ETS318" s="10"/>
      <c r="ETT318" s="10"/>
      <c r="ETU318" s="10"/>
      <c r="ETV318" s="10"/>
      <c r="ETW318" s="10"/>
      <c r="ETX318" s="10"/>
      <c r="ETY318" s="10"/>
      <c r="ETZ318" s="10"/>
      <c r="EUA318" s="10"/>
      <c r="EUB318" s="10"/>
      <c r="EUC318" s="10"/>
      <c r="EUD318" s="10"/>
      <c r="EUE318" s="10"/>
      <c r="EUF318" s="10"/>
      <c r="EUG318" s="10"/>
      <c r="EUH318" s="10"/>
      <c r="EUI318" s="10"/>
      <c r="EUJ318" s="10"/>
      <c r="EUK318" s="10"/>
      <c r="EUL318" s="10"/>
      <c r="EUM318" s="10"/>
      <c r="EUN318" s="10"/>
      <c r="EUO318" s="10"/>
      <c r="EUP318" s="10"/>
      <c r="EUQ318" s="10"/>
      <c r="EUR318" s="10"/>
      <c r="EUS318" s="10"/>
      <c r="EUT318" s="10"/>
      <c r="EUU318" s="10"/>
      <c r="EUV318" s="10"/>
      <c r="EUW318" s="10"/>
      <c r="EUX318" s="10"/>
      <c r="EUY318" s="10"/>
      <c r="EUZ318" s="10"/>
      <c r="EVA318" s="10"/>
      <c r="EVB318" s="10"/>
      <c r="EVC318" s="10"/>
      <c r="EVD318" s="10"/>
      <c r="EVE318" s="10"/>
      <c r="EVF318" s="10"/>
      <c r="EVG318" s="10"/>
      <c r="EVH318" s="10"/>
      <c r="EVI318" s="10"/>
      <c r="EVJ318" s="10"/>
      <c r="EVK318" s="10"/>
      <c r="EVL318" s="10"/>
      <c r="EVM318" s="10"/>
      <c r="EVN318" s="10"/>
      <c r="EVO318" s="10"/>
      <c r="EVP318" s="10"/>
      <c r="EVQ318" s="10"/>
      <c r="EVR318" s="10"/>
      <c r="EVS318" s="10"/>
      <c r="EVT318" s="10"/>
      <c r="EVU318" s="10"/>
      <c r="EVV318" s="10"/>
      <c r="EVW318" s="10"/>
      <c r="EVX318" s="10"/>
      <c r="EVY318" s="10"/>
      <c r="EVZ318" s="10"/>
      <c r="EWA318" s="10"/>
      <c r="EWB318" s="10"/>
      <c r="EWC318" s="10"/>
      <c r="EWD318" s="10"/>
      <c r="EWE318" s="10"/>
      <c r="EWF318" s="10"/>
      <c r="EWG318" s="10"/>
      <c r="EWH318" s="10"/>
      <c r="EWI318" s="10"/>
      <c r="EWJ318" s="10"/>
      <c r="EWK318" s="10"/>
      <c r="EWL318" s="10"/>
      <c r="EWM318" s="10"/>
      <c r="EWN318" s="10"/>
      <c r="EWO318" s="10"/>
      <c r="EWP318" s="10"/>
      <c r="EWQ318" s="10"/>
      <c r="EWR318" s="10"/>
      <c r="EWS318" s="10"/>
      <c r="EWT318" s="10"/>
      <c r="EWU318" s="10"/>
      <c r="EWV318" s="10"/>
      <c r="EWW318" s="10"/>
      <c r="EWX318" s="10"/>
      <c r="EWY318" s="10"/>
      <c r="EWZ318" s="10"/>
      <c r="EXA318" s="10"/>
      <c r="EXB318" s="10"/>
      <c r="EXC318" s="10"/>
      <c r="EXD318" s="10"/>
      <c r="EXE318" s="10"/>
      <c r="EXF318" s="10"/>
      <c r="EXG318" s="10"/>
      <c r="EXH318" s="10"/>
      <c r="EXI318" s="10"/>
      <c r="EXJ318" s="10"/>
      <c r="EXK318" s="10"/>
      <c r="EXL318" s="10"/>
      <c r="EXM318" s="10"/>
      <c r="EXN318" s="10"/>
      <c r="EXO318" s="10"/>
      <c r="EXP318" s="10"/>
      <c r="EXQ318" s="10"/>
      <c r="EXR318" s="10"/>
      <c r="EXS318" s="10"/>
      <c r="EXT318" s="10"/>
      <c r="EXU318" s="10"/>
      <c r="EXV318" s="10"/>
      <c r="EXW318" s="10"/>
      <c r="EXX318" s="10"/>
      <c r="EXY318" s="10"/>
      <c r="EXZ318" s="10"/>
      <c r="EYA318" s="10"/>
      <c r="EYB318" s="10"/>
      <c r="EYC318" s="10"/>
      <c r="EYD318" s="10"/>
      <c r="EYE318" s="10"/>
      <c r="EYF318" s="10"/>
      <c r="EYG318" s="10"/>
      <c r="EYH318" s="10"/>
      <c r="EYI318" s="10"/>
      <c r="EYJ318" s="10"/>
      <c r="EYK318" s="10"/>
      <c r="EYL318" s="10"/>
      <c r="EYM318" s="10"/>
      <c r="EYN318" s="10"/>
      <c r="EYO318" s="10"/>
      <c r="EYP318" s="10"/>
      <c r="EYQ318" s="10"/>
      <c r="EYR318" s="10"/>
      <c r="EYS318" s="10"/>
      <c r="EYT318" s="10"/>
      <c r="EYU318" s="10"/>
      <c r="EYV318" s="10"/>
      <c r="EYW318" s="10"/>
      <c r="EYX318" s="10"/>
      <c r="EYY318" s="10"/>
      <c r="EYZ318" s="10"/>
      <c r="EZA318" s="10"/>
      <c r="EZB318" s="10"/>
      <c r="EZC318" s="10"/>
      <c r="EZD318" s="10"/>
      <c r="EZE318" s="10"/>
      <c r="EZF318" s="10"/>
      <c r="EZG318" s="10"/>
      <c r="EZH318" s="10"/>
      <c r="EZI318" s="10"/>
      <c r="EZJ318" s="10"/>
      <c r="EZK318" s="10"/>
      <c r="EZL318" s="10"/>
      <c r="EZM318" s="10"/>
      <c r="EZN318" s="10"/>
      <c r="EZO318" s="10"/>
      <c r="EZP318" s="10"/>
      <c r="EZQ318" s="10"/>
      <c r="EZR318" s="10"/>
      <c r="EZS318" s="10"/>
      <c r="EZT318" s="10"/>
      <c r="EZU318" s="10"/>
      <c r="EZV318" s="10"/>
      <c r="EZW318" s="10"/>
      <c r="EZX318" s="10"/>
      <c r="EZY318" s="10"/>
      <c r="EZZ318" s="10"/>
      <c r="FAA318" s="10"/>
      <c r="FAB318" s="10"/>
      <c r="FAC318" s="10"/>
      <c r="FAD318" s="10"/>
      <c r="FAE318" s="10"/>
      <c r="FAF318" s="10"/>
      <c r="FAG318" s="10"/>
      <c r="FAH318" s="10"/>
      <c r="FAI318" s="10"/>
      <c r="FAJ318" s="10"/>
      <c r="FAK318" s="10"/>
      <c r="FAL318" s="10"/>
      <c r="FAM318" s="10"/>
      <c r="FAN318" s="10"/>
      <c r="FAO318" s="10"/>
      <c r="FAP318" s="10"/>
      <c r="FAQ318" s="10"/>
      <c r="FAR318" s="10"/>
      <c r="FAS318" s="10"/>
      <c r="FAT318" s="10"/>
      <c r="FAU318" s="10"/>
      <c r="FAV318" s="10"/>
      <c r="FAW318" s="10"/>
      <c r="FAX318" s="10"/>
      <c r="FAY318" s="10"/>
      <c r="FAZ318" s="10"/>
      <c r="FBA318" s="10"/>
      <c r="FBB318" s="10"/>
      <c r="FBC318" s="10"/>
      <c r="FBD318" s="10"/>
      <c r="FBE318" s="10"/>
      <c r="FBF318" s="10"/>
      <c r="FBG318" s="10"/>
      <c r="FBH318" s="10"/>
      <c r="FBI318" s="10"/>
      <c r="FBJ318" s="10"/>
      <c r="FBK318" s="10"/>
      <c r="FBL318" s="10"/>
      <c r="FBM318" s="10"/>
      <c r="FBN318" s="10"/>
      <c r="FBO318" s="10"/>
      <c r="FBP318" s="10"/>
      <c r="FBQ318" s="10"/>
      <c r="FBR318" s="10"/>
      <c r="FBS318" s="10"/>
      <c r="FBT318" s="10"/>
      <c r="FBU318" s="10"/>
      <c r="FBV318" s="10"/>
      <c r="FBW318" s="10"/>
      <c r="FBX318" s="10"/>
      <c r="FBY318" s="10"/>
      <c r="FBZ318" s="10"/>
      <c r="FCA318" s="10"/>
      <c r="FCB318" s="10"/>
      <c r="FCC318" s="10"/>
      <c r="FCD318" s="10"/>
      <c r="FCE318" s="10"/>
      <c r="FCF318" s="10"/>
      <c r="FCG318" s="10"/>
      <c r="FCH318" s="10"/>
      <c r="FCI318" s="10"/>
      <c r="FCJ318" s="10"/>
      <c r="FCK318" s="10"/>
      <c r="FCL318" s="10"/>
      <c r="FCM318" s="10"/>
      <c r="FCN318" s="10"/>
      <c r="FCO318" s="10"/>
      <c r="FCP318" s="10"/>
      <c r="FCQ318" s="10"/>
      <c r="FCR318" s="10"/>
      <c r="FCS318" s="10"/>
      <c r="FCT318" s="10"/>
      <c r="FCU318" s="10"/>
      <c r="FCV318" s="10"/>
      <c r="FCW318" s="10"/>
      <c r="FCX318" s="10"/>
      <c r="FCY318" s="10"/>
      <c r="FCZ318" s="10"/>
      <c r="FDA318" s="10"/>
      <c r="FDB318" s="10"/>
      <c r="FDC318" s="10"/>
      <c r="FDD318" s="10"/>
      <c r="FDE318" s="10"/>
      <c r="FDF318" s="10"/>
      <c r="FDG318" s="10"/>
      <c r="FDH318" s="10"/>
      <c r="FDI318" s="10"/>
      <c r="FDJ318" s="10"/>
      <c r="FDK318" s="10"/>
      <c r="FDL318" s="10"/>
      <c r="FDM318" s="10"/>
      <c r="FDN318" s="10"/>
      <c r="FDO318" s="10"/>
      <c r="FDP318" s="10"/>
      <c r="FDQ318" s="10"/>
      <c r="FDR318" s="10"/>
      <c r="FDS318" s="10"/>
      <c r="FDT318" s="10"/>
      <c r="FDU318" s="10"/>
      <c r="FDV318" s="10"/>
      <c r="FDW318" s="10"/>
      <c r="FDX318" s="10"/>
      <c r="FDY318" s="10"/>
      <c r="FDZ318" s="10"/>
      <c r="FEA318" s="10"/>
      <c r="FEB318" s="10"/>
      <c r="FEC318" s="10"/>
      <c r="FED318" s="10"/>
      <c r="FEE318" s="10"/>
      <c r="FEF318" s="10"/>
      <c r="FEG318" s="10"/>
      <c r="FEH318" s="10"/>
      <c r="FEI318" s="10"/>
      <c r="FEJ318" s="10"/>
      <c r="FEK318" s="10"/>
      <c r="FEL318" s="10"/>
      <c r="FEM318" s="10"/>
      <c r="FEN318" s="10"/>
      <c r="FEO318" s="10"/>
      <c r="FEP318" s="10"/>
      <c r="FEQ318" s="10"/>
      <c r="FER318" s="10"/>
      <c r="FES318" s="10"/>
      <c r="FET318" s="10"/>
      <c r="FEU318" s="10"/>
      <c r="FEV318" s="10"/>
      <c r="FEW318" s="10"/>
      <c r="FEX318" s="10"/>
      <c r="FEY318" s="10"/>
      <c r="FEZ318" s="10"/>
      <c r="FFA318" s="10"/>
      <c r="FFB318" s="10"/>
      <c r="FFC318" s="10"/>
      <c r="FFD318" s="10"/>
      <c r="FFE318" s="10"/>
      <c r="FFF318" s="10"/>
      <c r="FFG318" s="10"/>
      <c r="FFH318" s="10"/>
      <c r="FFI318" s="10"/>
      <c r="FFJ318" s="10"/>
      <c r="FFK318" s="10"/>
      <c r="FFL318" s="10"/>
      <c r="FFM318" s="10"/>
      <c r="FFN318" s="10"/>
      <c r="FFO318" s="10"/>
      <c r="FFP318" s="10"/>
      <c r="FFQ318" s="10"/>
      <c r="FFR318" s="10"/>
      <c r="FFS318" s="10"/>
      <c r="FFT318" s="10"/>
      <c r="FFU318" s="10"/>
      <c r="FFV318" s="10"/>
      <c r="FFW318" s="10"/>
      <c r="FFX318" s="10"/>
      <c r="FFY318" s="10"/>
      <c r="FFZ318" s="10"/>
      <c r="FGA318" s="10"/>
      <c r="FGB318" s="10"/>
      <c r="FGC318" s="10"/>
      <c r="FGD318" s="10"/>
      <c r="FGE318" s="10"/>
      <c r="FGF318" s="10"/>
      <c r="FGG318" s="10"/>
      <c r="FGH318" s="10"/>
      <c r="FGI318" s="10"/>
      <c r="FGJ318" s="10"/>
      <c r="FGK318" s="10"/>
      <c r="FGL318" s="10"/>
      <c r="FGM318" s="10"/>
      <c r="FGN318" s="10"/>
      <c r="FGO318" s="10"/>
      <c r="FGP318" s="10"/>
      <c r="FGQ318" s="10"/>
      <c r="FGR318" s="10"/>
      <c r="FGS318" s="10"/>
      <c r="FGT318" s="10"/>
      <c r="FGU318" s="10"/>
      <c r="FGV318" s="10"/>
      <c r="FGW318" s="10"/>
      <c r="FGX318" s="10"/>
      <c r="FGY318" s="10"/>
      <c r="FGZ318" s="10"/>
      <c r="FHA318" s="10"/>
      <c r="FHB318" s="10"/>
      <c r="FHC318" s="10"/>
      <c r="FHD318" s="10"/>
      <c r="FHE318" s="10"/>
      <c r="FHF318" s="10"/>
      <c r="FHG318" s="10"/>
      <c r="FHH318" s="10"/>
      <c r="FHI318" s="10"/>
      <c r="FHJ318" s="10"/>
      <c r="FHK318" s="10"/>
      <c r="FHL318" s="10"/>
      <c r="FHM318" s="10"/>
      <c r="FHN318" s="10"/>
      <c r="FHO318" s="10"/>
      <c r="FHP318" s="10"/>
      <c r="FHQ318" s="10"/>
      <c r="FHR318" s="10"/>
      <c r="FHS318" s="10"/>
      <c r="FHT318" s="10"/>
      <c r="FHU318" s="10"/>
      <c r="FHV318" s="10"/>
      <c r="FHW318" s="10"/>
      <c r="FHX318" s="10"/>
      <c r="FHY318" s="10"/>
      <c r="FHZ318" s="10"/>
      <c r="FIA318" s="10"/>
      <c r="FIB318" s="10"/>
      <c r="FIC318" s="10"/>
      <c r="FID318" s="10"/>
      <c r="FIE318" s="10"/>
      <c r="FIF318" s="10"/>
      <c r="FIG318" s="10"/>
      <c r="FIH318" s="10"/>
      <c r="FII318" s="10"/>
      <c r="FIJ318" s="10"/>
      <c r="FIK318" s="10"/>
      <c r="FIL318" s="10"/>
      <c r="FIM318" s="10"/>
      <c r="FIN318" s="10"/>
      <c r="FIO318" s="10"/>
      <c r="FIP318" s="10"/>
      <c r="FIQ318" s="10"/>
      <c r="FIR318" s="10"/>
      <c r="FIS318" s="10"/>
      <c r="FIT318" s="10"/>
      <c r="FIU318" s="10"/>
      <c r="FIV318" s="10"/>
      <c r="FIW318" s="10"/>
      <c r="FIX318" s="10"/>
      <c r="FIY318" s="10"/>
      <c r="FIZ318" s="10"/>
      <c r="FJA318" s="10"/>
      <c r="FJB318" s="10"/>
      <c r="FJC318" s="10"/>
      <c r="FJD318" s="10"/>
      <c r="FJE318" s="10"/>
      <c r="FJF318" s="10"/>
      <c r="FJG318" s="10"/>
      <c r="FJH318" s="10"/>
      <c r="FJI318" s="10"/>
      <c r="FJJ318" s="10"/>
      <c r="FJK318" s="10"/>
      <c r="FJL318" s="10"/>
      <c r="FJM318" s="10"/>
      <c r="FJN318" s="10"/>
      <c r="FJO318" s="10"/>
      <c r="FJP318" s="10"/>
      <c r="FJQ318" s="10"/>
      <c r="FJR318" s="10"/>
      <c r="FJS318" s="10"/>
      <c r="FJT318" s="10"/>
      <c r="FJU318" s="10"/>
      <c r="FJV318" s="10"/>
      <c r="FJW318" s="10"/>
      <c r="FJX318" s="10"/>
      <c r="FJY318" s="10"/>
      <c r="FJZ318" s="10"/>
      <c r="FKA318" s="10"/>
      <c r="FKB318" s="10"/>
      <c r="FKC318" s="10"/>
      <c r="FKD318" s="10"/>
      <c r="FKE318" s="10"/>
      <c r="FKF318" s="10"/>
      <c r="FKG318" s="10"/>
      <c r="FKH318" s="10"/>
      <c r="FKI318" s="10"/>
      <c r="FKJ318" s="10"/>
      <c r="FKK318" s="10"/>
      <c r="FKL318" s="10"/>
      <c r="FKM318" s="10"/>
      <c r="FKN318" s="10"/>
      <c r="FKO318" s="10"/>
      <c r="FKP318" s="10"/>
      <c r="FKQ318" s="10"/>
      <c r="FKR318" s="10"/>
      <c r="FKS318" s="10"/>
      <c r="FKT318" s="10"/>
      <c r="FKU318" s="10"/>
      <c r="FKV318" s="10"/>
      <c r="FKW318" s="10"/>
      <c r="FKX318" s="10"/>
      <c r="FKY318" s="10"/>
      <c r="FKZ318" s="10"/>
      <c r="FLA318" s="10"/>
      <c r="FLB318" s="10"/>
      <c r="FLC318" s="10"/>
      <c r="FLD318" s="10"/>
      <c r="FLE318" s="10"/>
      <c r="FLF318" s="10"/>
      <c r="FLG318" s="10"/>
      <c r="FLH318" s="10"/>
      <c r="FLI318" s="10"/>
      <c r="FLJ318" s="10"/>
      <c r="FLK318" s="10"/>
      <c r="FLL318" s="10"/>
      <c r="FLM318" s="10"/>
      <c r="FLN318" s="10"/>
      <c r="FLO318" s="10"/>
      <c r="FLP318" s="10"/>
      <c r="FLQ318" s="10"/>
      <c r="FLR318" s="10"/>
      <c r="FLS318" s="10"/>
      <c r="FLT318" s="10"/>
      <c r="FLU318" s="10"/>
      <c r="FLV318" s="10"/>
      <c r="FLW318" s="10"/>
      <c r="FLX318" s="10"/>
      <c r="FLY318" s="10"/>
      <c r="FLZ318" s="10"/>
      <c r="FMA318" s="10"/>
      <c r="FMB318" s="10"/>
      <c r="FMC318" s="10"/>
      <c r="FMD318" s="10"/>
      <c r="FME318" s="10"/>
      <c r="FMF318" s="10"/>
      <c r="FMG318" s="10"/>
      <c r="FMH318" s="10"/>
      <c r="FMI318" s="10"/>
      <c r="FMJ318" s="10"/>
      <c r="FMK318" s="10"/>
      <c r="FML318" s="10"/>
      <c r="FMM318" s="10"/>
      <c r="FMN318" s="10"/>
      <c r="FMO318" s="10"/>
      <c r="FMP318" s="10"/>
      <c r="FMQ318" s="10"/>
      <c r="FMR318" s="10"/>
      <c r="FMS318" s="10"/>
      <c r="FMT318" s="10"/>
      <c r="FMU318" s="10"/>
      <c r="FMV318" s="10"/>
      <c r="FMW318" s="10"/>
      <c r="FMX318" s="10"/>
      <c r="FMY318" s="10"/>
      <c r="FMZ318" s="10"/>
      <c r="FNA318" s="10"/>
      <c r="FNB318" s="10"/>
      <c r="FNC318" s="10"/>
      <c r="FND318" s="10"/>
      <c r="FNE318" s="10"/>
      <c r="FNF318" s="10"/>
      <c r="FNG318" s="10"/>
      <c r="FNH318" s="10"/>
      <c r="FNI318" s="10"/>
      <c r="FNJ318" s="10"/>
      <c r="FNK318" s="10"/>
      <c r="FNL318" s="10"/>
      <c r="FNM318" s="10"/>
      <c r="FNN318" s="10"/>
      <c r="FNO318" s="10"/>
      <c r="FNP318" s="10"/>
      <c r="FNQ318" s="10"/>
      <c r="FNR318" s="10"/>
      <c r="FNS318" s="10"/>
      <c r="FNT318" s="10"/>
      <c r="FNU318" s="10"/>
      <c r="FNV318" s="10"/>
      <c r="FNW318" s="10"/>
      <c r="FNX318" s="10"/>
      <c r="FNY318" s="10"/>
      <c r="FNZ318" s="10"/>
      <c r="FOA318" s="10"/>
      <c r="FOB318" s="10"/>
      <c r="FOC318" s="10"/>
      <c r="FOD318" s="10"/>
      <c r="FOE318" s="10"/>
      <c r="FOF318" s="10"/>
      <c r="FOG318" s="10"/>
      <c r="FOH318" s="10"/>
      <c r="FOI318" s="10"/>
      <c r="FOJ318" s="10"/>
      <c r="FOK318" s="10"/>
      <c r="FOL318" s="10"/>
      <c r="FOM318" s="10"/>
      <c r="FON318" s="10"/>
      <c r="FOO318" s="10"/>
      <c r="FOP318" s="10"/>
      <c r="FOQ318" s="10"/>
      <c r="FOR318" s="10"/>
      <c r="FOS318" s="10"/>
      <c r="FOT318" s="10"/>
      <c r="FOU318" s="10"/>
      <c r="FOV318" s="10"/>
      <c r="FOW318" s="10"/>
      <c r="FOX318" s="10"/>
      <c r="FOY318" s="10"/>
      <c r="FOZ318" s="10"/>
      <c r="FPA318" s="10"/>
      <c r="FPB318" s="10"/>
      <c r="FPC318" s="10"/>
      <c r="FPD318" s="10"/>
      <c r="FPE318" s="10"/>
      <c r="FPF318" s="10"/>
      <c r="FPG318" s="10"/>
      <c r="FPH318" s="10"/>
      <c r="FPI318" s="10"/>
      <c r="FPJ318" s="10"/>
      <c r="FPK318" s="10"/>
      <c r="FPL318" s="10"/>
      <c r="FPM318" s="10"/>
      <c r="FPN318" s="10"/>
      <c r="FPO318" s="10"/>
      <c r="FPP318" s="10"/>
      <c r="FPQ318" s="10"/>
      <c r="FPR318" s="10"/>
      <c r="FPS318" s="10"/>
      <c r="FPT318" s="10"/>
      <c r="FPU318" s="10"/>
      <c r="FPV318" s="10"/>
      <c r="FPW318" s="10"/>
      <c r="FPX318" s="10"/>
      <c r="FPY318" s="10"/>
      <c r="FPZ318" s="10"/>
      <c r="FQA318" s="10"/>
      <c r="FQB318" s="10"/>
      <c r="FQC318" s="10"/>
      <c r="FQD318" s="10"/>
      <c r="FQE318" s="10"/>
      <c r="FQF318" s="10"/>
      <c r="FQG318" s="10"/>
      <c r="FQH318" s="10"/>
      <c r="FQI318" s="10"/>
      <c r="FQJ318" s="10"/>
      <c r="FQK318" s="10"/>
      <c r="FQL318" s="10"/>
      <c r="FQM318" s="10"/>
      <c r="FQN318" s="10"/>
      <c r="FQO318" s="10"/>
      <c r="FQP318" s="10"/>
      <c r="FQQ318" s="10"/>
      <c r="FQR318" s="10"/>
      <c r="FQS318" s="10"/>
      <c r="FQT318" s="10"/>
      <c r="FQU318" s="10"/>
      <c r="FQV318" s="10"/>
      <c r="FQW318" s="10"/>
      <c r="FQX318" s="10"/>
      <c r="FQY318" s="10"/>
      <c r="FQZ318" s="10"/>
      <c r="FRA318" s="10"/>
      <c r="FRB318" s="10"/>
      <c r="FRC318" s="10"/>
      <c r="FRD318" s="10"/>
      <c r="FRE318" s="10"/>
      <c r="FRF318" s="10"/>
      <c r="FRG318" s="10"/>
      <c r="FRH318" s="10"/>
      <c r="FRI318" s="10"/>
      <c r="FRJ318" s="10"/>
      <c r="FRK318" s="10"/>
      <c r="FRL318" s="10"/>
      <c r="FRM318" s="10"/>
      <c r="FRN318" s="10"/>
      <c r="FRO318" s="10"/>
      <c r="FRP318" s="10"/>
      <c r="FRQ318" s="10"/>
      <c r="FRR318" s="10"/>
      <c r="FRS318" s="10"/>
      <c r="FRT318" s="10"/>
      <c r="FRU318" s="10"/>
      <c r="FRV318" s="10"/>
      <c r="FRW318" s="10"/>
      <c r="FRX318" s="10"/>
      <c r="FRY318" s="10"/>
      <c r="FRZ318" s="10"/>
      <c r="FSA318" s="10"/>
      <c r="FSB318" s="10"/>
      <c r="FSC318" s="10"/>
      <c r="FSD318" s="10"/>
      <c r="FSE318" s="10"/>
      <c r="FSF318" s="10"/>
      <c r="FSG318" s="10"/>
      <c r="FSH318" s="10"/>
      <c r="FSI318" s="10"/>
      <c r="FSJ318" s="10"/>
      <c r="FSK318" s="10"/>
      <c r="FSL318" s="10"/>
      <c r="FSM318" s="10"/>
      <c r="FSN318" s="10"/>
      <c r="FSO318" s="10"/>
      <c r="FSP318" s="10"/>
      <c r="FSQ318" s="10"/>
      <c r="FSR318" s="10"/>
      <c r="FSS318" s="10"/>
      <c r="FST318" s="10"/>
      <c r="FSU318" s="10"/>
      <c r="FSV318" s="10"/>
      <c r="FSW318" s="10"/>
      <c r="FSX318" s="10"/>
      <c r="FSY318" s="10"/>
      <c r="FSZ318" s="10"/>
      <c r="FTA318" s="10"/>
      <c r="FTB318" s="10"/>
      <c r="FTC318" s="10"/>
      <c r="FTD318" s="10"/>
      <c r="FTE318" s="10"/>
      <c r="FTF318" s="10"/>
      <c r="FTG318" s="10"/>
      <c r="FTH318" s="10"/>
      <c r="FTI318" s="10"/>
      <c r="FTJ318" s="10"/>
      <c r="FTK318" s="10"/>
      <c r="FTL318" s="10"/>
      <c r="FTM318" s="10"/>
      <c r="FTN318" s="10"/>
      <c r="FTO318" s="10"/>
      <c r="FTP318" s="10"/>
      <c r="FTQ318" s="10"/>
      <c r="FTR318" s="10"/>
      <c r="FTS318" s="10"/>
      <c r="FTT318" s="10"/>
      <c r="FTU318" s="10"/>
      <c r="FTV318" s="10"/>
      <c r="FTW318" s="10"/>
      <c r="FTX318" s="10"/>
      <c r="FTY318" s="10"/>
      <c r="FTZ318" s="10"/>
      <c r="FUA318" s="10"/>
      <c r="FUB318" s="10"/>
      <c r="FUC318" s="10"/>
      <c r="FUD318" s="10"/>
      <c r="FUE318" s="10"/>
      <c r="FUF318" s="10"/>
      <c r="FUG318" s="10"/>
      <c r="FUH318" s="10"/>
      <c r="FUI318" s="10"/>
      <c r="FUJ318" s="10"/>
      <c r="FUK318" s="10"/>
      <c r="FUL318" s="10"/>
      <c r="FUM318" s="10"/>
      <c r="FUN318" s="10"/>
      <c r="FUO318" s="10"/>
      <c r="FUP318" s="10"/>
      <c r="FUQ318" s="10"/>
      <c r="FUR318" s="10"/>
      <c r="FUS318" s="10"/>
      <c r="FUT318" s="10"/>
      <c r="FUU318" s="10"/>
      <c r="FUV318" s="10"/>
      <c r="FUW318" s="10"/>
      <c r="FUX318" s="10"/>
      <c r="FUY318" s="10"/>
      <c r="FUZ318" s="10"/>
      <c r="FVA318" s="10"/>
      <c r="FVB318" s="10"/>
      <c r="FVC318" s="10"/>
      <c r="FVD318" s="10"/>
      <c r="FVE318" s="10"/>
      <c r="FVF318" s="10"/>
      <c r="FVG318" s="10"/>
      <c r="FVH318" s="10"/>
      <c r="FVI318" s="10"/>
      <c r="FVJ318" s="10"/>
      <c r="FVK318" s="10"/>
      <c r="FVL318" s="10"/>
      <c r="FVM318" s="10"/>
      <c r="FVN318" s="10"/>
      <c r="FVO318" s="10"/>
      <c r="FVP318" s="10"/>
      <c r="FVQ318" s="10"/>
      <c r="FVR318" s="10"/>
      <c r="FVS318" s="10"/>
      <c r="FVT318" s="10"/>
      <c r="FVU318" s="10"/>
      <c r="FVV318" s="10"/>
      <c r="FVW318" s="10"/>
      <c r="FVX318" s="10"/>
      <c r="FVY318" s="10"/>
      <c r="FVZ318" s="10"/>
      <c r="FWA318" s="10"/>
      <c r="FWB318" s="10"/>
      <c r="FWC318" s="10"/>
      <c r="FWD318" s="10"/>
      <c r="FWE318" s="10"/>
      <c r="FWF318" s="10"/>
      <c r="FWG318" s="10"/>
      <c r="FWH318" s="10"/>
      <c r="FWI318" s="10"/>
      <c r="FWJ318" s="10"/>
      <c r="FWK318" s="10"/>
      <c r="FWL318" s="10"/>
      <c r="FWM318" s="10"/>
      <c r="FWN318" s="10"/>
      <c r="FWO318" s="10"/>
      <c r="FWP318" s="10"/>
      <c r="FWQ318" s="10"/>
      <c r="FWR318" s="10"/>
      <c r="FWS318" s="10"/>
      <c r="FWT318" s="10"/>
      <c r="FWU318" s="10"/>
      <c r="FWV318" s="10"/>
      <c r="FWW318" s="10"/>
      <c r="FWX318" s="10"/>
      <c r="FWY318" s="10"/>
      <c r="FWZ318" s="10"/>
      <c r="FXA318" s="10"/>
      <c r="FXB318" s="10"/>
      <c r="FXC318" s="10"/>
      <c r="FXD318" s="10"/>
      <c r="FXE318" s="10"/>
      <c r="FXF318" s="10"/>
      <c r="FXG318" s="10"/>
      <c r="FXH318" s="10"/>
      <c r="FXI318" s="10"/>
      <c r="FXJ318" s="10"/>
      <c r="FXK318" s="10"/>
      <c r="FXL318" s="10"/>
      <c r="FXM318" s="10"/>
      <c r="FXN318" s="10"/>
      <c r="FXO318" s="10"/>
      <c r="FXP318" s="10"/>
      <c r="FXQ318" s="10"/>
      <c r="FXR318" s="10"/>
      <c r="FXS318" s="10"/>
      <c r="FXT318" s="10"/>
      <c r="FXU318" s="10"/>
      <c r="FXV318" s="10"/>
      <c r="FXW318" s="10"/>
      <c r="FXX318" s="10"/>
      <c r="FXY318" s="10"/>
      <c r="FXZ318" s="10"/>
      <c r="FYA318" s="10"/>
      <c r="FYB318" s="10"/>
      <c r="FYC318" s="10"/>
      <c r="FYD318" s="10"/>
      <c r="FYE318" s="10"/>
      <c r="FYF318" s="10"/>
      <c r="FYG318" s="10"/>
      <c r="FYH318" s="10"/>
      <c r="FYI318" s="10"/>
      <c r="FYJ318" s="10"/>
      <c r="FYK318" s="10"/>
      <c r="FYL318" s="10"/>
      <c r="FYM318" s="10"/>
      <c r="FYN318" s="10"/>
      <c r="FYO318" s="10"/>
      <c r="FYP318" s="10"/>
      <c r="FYQ318" s="10"/>
      <c r="FYR318" s="10"/>
      <c r="FYS318" s="10"/>
      <c r="FYT318" s="10"/>
      <c r="FYU318" s="10"/>
      <c r="FYV318" s="10"/>
      <c r="FYW318" s="10"/>
      <c r="FYX318" s="10"/>
      <c r="FYY318" s="10"/>
      <c r="FYZ318" s="10"/>
      <c r="FZA318" s="10"/>
      <c r="FZB318" s="10"/>
      <c r="FZC318" s="10"/>
      <c r="FZD318" s="10"/>
      <c r="FZE318" s="10"/>
      <c r="FZF318" s="10"/>
      <c r="FZG318" s="10"/>
      <c r="FZH318" s="10"/>
      <c r="FZI318" s="10"/>
      <c r="FZJ318" s="10"/>
      <c r="FZK318" s="10"/>
      <c r="FZL318" s="10"/>
      <c r="FZM318" s="10"/>
      <c r="FZN318" s="10"/>
      <c r="FZO318" s="10"/>
      <c r="FZP318" s="10"/>
      <c r="FZQ318" s="10"/>
      <c r="FZR318" s="10"/>
      <c r="FZS318" s="10"/>
      <c r="FZT318" s="10"/>
      <c r="FZU318" s="10"/>
      <c r="FZV318" s="10"/>
      <c r="FZW318" s="10"/>
      <c r="FZX318" s="10"/>
      <c r="FZY318" s="10"/>
      <c r="FZZ318" s="10"/>
      <c r="GAA318" s="10"/>
      <c r="GAB318" s="10"/>
      <c r="GAC318" s="10"/>
      <c r="GAD318" s="10"/>
      <c r="GAE318" s="10"/>
      <c r="GAF318" s="10"/>
      <c r="GAG318" s="10"/>
      <c r="GAH318" s="10"/>
      <c r="GAI318" s="10"/>
      <c r="GAJ318" s="10"/>
      <c r="GAK318" s="10"/>
      <c r="GAL318" s="10"/>
      <c r="GAM318" s="10"/>
      <c r="GAN318" s="10"/>
      <c r="GAO318" s="10"/>
      <c r="GAP318" s="10"/>
      <c r="GAQ318" s="10"/>
      <c r="GAR318" s="10"/>
      <c r="GAS318" s="10"/>
      <c r="GAT318" s="10"/>
      <c r="GAU318" s="10"/>
      <c r="GAV318" s="10"/>
      <c r="GAW318" s="10"/>
      <c r="GAX318" s="10"/>
      <c r="GAY318" s="10"/>
      <c r="GAZ318" s="10"/>
      <c r="GBA318" s="10"/>
      <c r="GBB318" s="10"/>
      <c r="GBC318" s="10"/>
      <c r="GBD318" s="10"/>
      <c r="GBE318" s="10"/>
      <c r="GBF318" s="10"/>
      <c r="GBG318" s="10"/>
      <c r="GBH318" s="10"/>
      <c r="GBI318" s="10"/>
      <c r="GBJ318" s="10"/>
      <c r="GBK318" s="10"/>
      <c r="GBL318" s="10"/>
      <c r="GBM318" s="10"/>
      <c r="GBN318" s="10"/>
      <c r="GBO318" s="10"/>
      <c r="GBP318" s="10"/>
      <c r="GBQ318" s="10"/>
      <c r="GBR318" s="10"/>
      <c r="GBS318" s="10"/>
      <c r="GBT318" s="10"/>
      <c r="GBU318" s="10"/>
      <c r="GBV318" s="10"/>
      <c r="GBW318" s="10"/>
      <c r="GBX318" s="10"/>
      <c r="GBY318" s="10"/>
      <c r="GBZ318" s="10"/>
      <c r="GCA318" s="10"/>
      <c r="GCB318" s="10"/>
      <c r="GCC318" s="10"/>
      <c r="GCD318" s="10"/>
      <c r="GCE318" s="10"/>
      <c r="GCF318" s="10"/>
      <c r="GCG318" s="10"/>
      <c r="GCH318" s="10"/>
      <c r="GCI318" s="10"/>
      <c r="GCJ318" s="10"/>
      <c r="GCK318" s="10"/>
      <c r="GCL318" s="10"/>
      <c r="GCM318" s="10"/>
      <c r="GCN318" s="10"/>
      <c r="GCO318" s="10"/>
      <c r="GCP318" s="10"/>
      <c r="GCQ318" s="10"/>
      <c r="GCR318" s="10"/>
      <c r="GCS318" s="10"/>
      <c r="GCT318" s="10"/>
      <c r="GCU318" s="10"/>
      <c r="GCV318" s="10"/>
      <c r="GCW318" s="10"/>
      <c r="GCX318" s="10"/>
      <c r="GCY318" s="10"/>
      <c r="GCZ318" s="10"/>
      <c r="GDA318" s="10"/>
      <c r="GDB318" s="10"/>
      <c r="GDC318" s="10"/>
      <c r="GDD318" s="10"/>
      <c r="GDE318" s="10"/>
      <c r="GDF318" s="10"/>
      <c r="GDG318" s="10"/>
      <c r="GDH318" s="10"/>
      <c r="GDI318" s="10"/>
      <c r="GDJ318" s="10"/>
      <c r="GDK318" s="10"/>
      <c r="GDL318" s="10"/>
      <c r="GDM318" s="10"/>
      <c r="GDN318" s="10"/>
      <c r="GDO318" s="10"/>
      <c r="GDP318" s="10"/>
      <c r="GDQ318" s="10"/>
      <c r="GDR318" s="10"/>
      <c r="GDS318" s="10"/>
      <c r="GDT318" s="10"/>
      <c r="GDU318" s="10"/>
      <c r="GDV318" s="10"/>
      <c r="GDW318" s="10"/>
      <c r="GDX318" s="10"/>
      <c r="GDY318" s="10"/>
      <c r="GDZ318" s="10"/>
      <c r="GEA318" s="10"/>
      <c r="GEB318" s="10"/>
      <c r="GEC318" s="10"/>
      <c r="GED318" s="10"/>
      <c r="GEE318" s="10"/>
      <c r="GEF318" s="10"/>
      <c r="GEG318" s="10"/>
      <c r="GEH318" s="10"/>
      <c r="GEI318" s="10"/>
      <c r="GEJ318" s="10"/>
      <c r="GEK318" s="10"/>
      <c r="GEL318" s="10"/>
      <c r="GEM318" s="10"/>
      <c r="GEN318" s="10"/>
      <c r="GEO318" s="10"/>
      <c r="GEP318" s="10"/>
      <c r="GEQ318" s="10"/>
      <c r="GER318" s="10"/>
      <c r="GES318" s="10"/>
      <c r="GET318" s="10"/>
      <c r="GEU318" s="10"/>
      <c r="GEV318" s="10"/>
      <c r="GEW318" s="10"/>
      <c r="GEX318" s="10"/>
      <c r="GEY318" s="10"/>
      <c r="GEZ318" s="10"/>
      <c r="GFA318" s="10"/>
      <c r="GFB318" s="10"/>
      <c r="GFC318" s="10"/>
      <c r="GFD318" s="10"/>
      <c r="GFE318" s="10"/>
      <c r="GFF318" s="10"/>
      <c r="GFG318" s="10"/>
      <c r="GFH318" s="10"/>
      <c r="GFI318" s="10"/>
      <c r="GFJ318" s="10"/>
      <c r="GFK318" s="10"/>
      <c r="GFL318" s="10"/>
      <c r="GFM318" s="10"/>
      <c r="GFN318" s="10"/>
      <c r="GFO318" s="10"/>
      <c r="GFP318" s="10"/>
      <c r="GFQ318" s="10"/>
      <c r="GFR318" s="10"/>
      <c r="GFS318" s="10"/>
      <c r="GFT318" s="10"/>
      <c r="GFU318" s="10"/>
      <c r="GFV318" s="10"/>
      <c r="GFW318" s="10"/>
      <c r="GFX318" s="10"/>
      <c r="GFY318" s="10"/>
      <c r="GFZ318" s="10"/>
      <c r="GGA318" s="10"/>
      <c r="GGB318" s="10"/>
      <c r="GGC318" s="10"/>
      <c r="GGD318" s="10"/>
      <c r="GGE318" s="10"/>
      <c r="GGF318" s="10"/>
      <c r="GGG318" s="10"/>
      <c r="GGH318" s="10"/>
      <c r="GGI318" s="10"/>
      <c r="GGJ318" s="10"/>
      <c r="GGK318" s="10"/>
      <c r="GGL318" s="10"/>
      <c r="GGM318" s="10"/>
      <c r="GGN318" s="10"/>
      <c r="GGO318" s="10"/>
      <c r="GGP318" s="10"/>
      <c r="GGQ318" s="10"/>
      <c r="GGR318" s="10"/>
      <c r="GGS318" s="10"/>
      <c r="GGT318" s="10"/>
      <c r="GGU318" s="10"/>
      <c r="GGV318" s="10"/>
      <c r="GGW318" s="10"/>
      <c r="GGX318" s="10"/>
      <c r="GGY318" s="10"/>
      <c r="GGZ318" s="10"/>
      <c r="GHA318" s="10"/>
      <c r="GHB318" s="10"/>
      <c r="GHC318" s="10"/>
      <c r="GHD318" s="10"/>
      <c r="GHE318" s="10"/>
      <c r="GHF318" s="10"/>
      <c r="GHG318" s="10"/>
      <c r="GHH318" s="10"/>
      <c r="GHI318" s="10"/>
      <c r="GHJ318" s="10"/>
      <c r="GHK318" s="10"/>
      <c r="GHL318" s="10"/>
      <c r="GHM318" s="10"/>
      <c r="GHN318" s="10"/>
      <c r="GHO318" s="10"/>
      <c r="GHP318" s="10"/>
      <c r="GHQ318" s="10"/>
      <c r="GHR318" s="10"/>
      <c r="GHS318" s="10"/>
      <c r="GHT318" s="10"/>
      <c r="GHU318" s="10"/>
      <c r="GHV318" s="10"/>
      <c r="GHW318" s="10"/>
      <c r="GHX318" s="10"/>
      <c r="GHY318" s="10"/>
      <c r="GHZ318" s="10"/>
      <c r="GIA318" s="10"/>
      <c r="GIB318" s="10"/>
      <c r="GIC318" s="10"/>
      <c r="GID318" s="10"/>
      <c r="GIE318" s="10"/>
      <c r="GIF318" s="10"/>
      <c r="GIG318" s="10"/>
      <c r="GIH318" s="10"/>
      <c r="GII318" s="10"/>
      <c r="GIJ318" s="10"/>
      <c r="GIK318" s="10"/>
      <c r="GIL318" s="10"/>
      <c r="GIM318" s="10"/>
      <c r="GIN318" s="10"/>
      <c r="GIO318" s="10"/>
      <c r="GIP318" s="10"/>
      <c r="GIQ318" s="10"/>
      <c r="GIR318" s="10"/>
      <c r="GIS318" s="10"/>
      <c r="GIT318" s="10"/>
      <c r="GIU318" s="10"/>
      <c r="GIV318" s="10"/>
      <c r="GIW318" s="10"/>
      <c r="GIX318" s="10"/>
      <c r="GIY318" s="10"/>
      <c r="GIZ318" s="10"/>
      <c r="GJA318" s="10"/>
      <c r="GJB318" s="10"/>
      <c r="GJC318" s="10"/>
      <c r="GJD318" s="10"/>
      <c r="GJE318" s="10"/>
      <c r="GJF318" s="10"/>
      <c r="GJG318" s="10"/>
      <c r="GJH318" s="10"/>
      <c r="GJI318" s="10"/>
      <c r="GJJ318" s="10"/>
      <c r="GJK318" s="10"/>
      <c r="GJL318" s="10"/>
      <c r="GJM318" s="10"/>
      <c r="GJN318" s="10"/>
      <c r="GJO318" s="10"/>
      <c r="GJP318" s="10"/>
      <c r="GJQ318" s="10"/>
      <c r="GJR318" s="10"/>
      <c r="GJS318" s="10"/>
      <c r="GJT318" s="10"/>
      <c r="GJU318" s="10"/>
      <c r="GJV318" s="10"/>
      <c r="GJW318" s="10"/>
      <c r="GJX318" s="10"/>
      <c r="GJY318" s="10"/>
      <c r="GJZ318" s="10"/>
      <c r="GKA318" s="10"/>
      <c r="GKB318" s="10"/>
      <c r="GKC318" s="10"/>
      <c r="GKD318" s="10"/>
      <c r="GKE318" s="10"/>
      <c r="GKF318" s="10"/>
      <c r="GKG318" s="10"/>
      <c r="GKH318" s="10"/>
      <c r="GKI318" s="10"/>
      <c r="GKJ318" s="10"/>
      <c r="GKK318" s="10"/>
      <c r="GKL318" s="10"/>
      <c r="GKM318" s="10"/>
      <c r="GKN318" s="10"/>
      <c r="GKO318" s="10"/>
      <c r="GKP318" s="10"/>
      <c r="GKQ318" s="10"/>
      <c r="GKR318" s="10"/>
      <c r="GKS318" s="10"/>
      <c r="GKT318" s="10"/>
      <c r="GKU318" s="10"/>
      <c r="GKV318" s="10"/>
      <c r="GKW318" s="10"/>
      <c r="GKX318" s="10"/>
      <c r="GKY318" s="10"/>
      <c r="GKZ318" s="10"/>
      <c r="GLA318" s="10"/>
      <c r="GLB318" s="10"/>
      <c r="GLC318" s="10"/>
      <c r="GLD318" s="10"/>
      <c r="GLE318" s="10"/>
      <c r="GLF318" s="10"/>
      <c r="GLG318" s="10"/>
      <c r="GLH318" s="10"/>
      <c r="GLI318" s="10"/>
      <c r="GLJ318" s="10"/>
      <c r="GLK318" s="10"/>
      <c r="GLL318" s="10"/>
      <c r="GLM318" s="10"/>
      <c r="GLN318" s="10"/>
      <c r="GLO318" s="10"/>
      <c r="GLP318" s="10"/>
      <c r="GLQ318" s="10"/>
      <c r="GLR318" s="10"/>
      <c r="GLS318" s="10"/>
      <c r="GLT318" s="10"/>
      <c r="GLU318" s="10"/>
      <c r="GLV318" s="10"/>
      <c r="GLW318" s="10"/>
      <c r="GLX318" s="10"/>
      <c r="GLY318" s="10"/>
      <c r="GLZ318" s="10"/>
      <c r="GMA318" s="10"/>
      <c r="GMB318" s="10"/>
      <c r="GMC318" s="10"/>
      <c r="GMD318" s="10"/>
      <c r="GME318" s="10"/>
      <c r="GMF318" s="10"/>
      <c r="GMG318" s="10"/>
      <c r="GMH318" s="10"/>
      <c r="GMI318" s="10"/>
      <c r="GMJ318" s="10"/>
      <c r="GMK318" s="10"/>
      <c r="GML318" s="10"/>
      <c r="GMM318" s="10"/>
      <c r="GMN318" s="10"/>
      <c r="GMO318" s="10"/>
      <c r="GMP318" s="10"/>
      <c r="GMQ318" s="10"/>
      <c r="GMR318" s="10"/>
      <c r="GMS318" s="10"/>
      <c r="GMT318" s="10"/>
      <c r="GMU318" s="10"/>
      <c r="GMV318" s="10"/>
      <c r="GMW318" s="10"/>
      <c r="GMX318" s="10"/>
      <c r="GMY318" s="10"/>
      <c r="GMZ318" s="10"/>
      <c r="GNA318" s="10"/>
      <c r="GNB318" s="10"/>
      <c r="GNC318" s="10"/>
      <c r="GND318" s="10"/>
      <c r="GNE318" s="10"/>
      <c r="GNF318" s="10"/>
      <c r="GNG318" s="10"/>
      <c r="GNH318" s="10"/>
      <c r="GNI318" s="10"/>
      <c r="GNJ318" s="10"/>
      <c r="GNK318" s="10"/>
      <c r="GNL318" s="10"/>
      <c r="GNM318" s="10"/>
      <c r="GNN318" s="10"/>
      <c r="GNO318" s="10"/>
      <c r="GNP318" s="10"/>
      <c r="GNQ318" s="10"/>
      <c r="GNR318" s="10"/>
      <c r="GNS318" s="10"/>
      <c r="GNT318" s="10"/>
      <c r="GNU318" s="10"/>
      <c r="GNV318" s="10"/>
      <c r="GNW318" s="10"/>
      <c r="GNX318" s="10"/>
      <c r="GNY318" s="10"/>
      <c r="GNZ318" s="10"/>
      <c r="GOA318" s="10"/>
      <c r="GOB318" s="10"/>
      <c r="GOC318" s="10"/>
      <c r="GOD318" s="10"/>
      <c r="GOE318" s="10"/>
      <c r="GOF318" s="10"/>
      <c r="GOG318" s="10"/>
      <c r="GOH318" s="10"/>
      <c r="GOI318" s="10"/>
      <c r="GOJ318" s="10"/>
      <c r="GOK318" s="10"/>
      <c r="GOL318" s="10"/>
      <c r="GOM318" s="10"/>
      <c r="GON318" s="10"/>
      <c r="GOO318" s="10"/>
      <c r="GOP318" s="10"/>
      <c r="GOQ318" s="10"/>
      <c r="GOR318" s="10"/>
      <c r="GOS318" s="10"/>
      <c r="GOT318" s="10"/>
      <c r="GOU318" s="10"/>
      <c r="GOV318" s="10"/>
      <c r="GOW318" s="10"/>
      <c r="GOX318" s="10"/>
      <c r="GOY318" s="10"/>
      <c r="GOZ318" s="10"/>
      <c r="GPA318" s="10"/>
      <c r="GPB318" s="10"/>
      <c r="GPC318" s="10"/>
      <c r="GPD318" s="10"/>
      <c r="GPE318" s="10"/>
      <c r="GPF318" s="10"/>
      <c r="GPG318" s="10"/>
      <c r="GPH318" s="10"/>
      <c r="GPI318" s="10"/>
      <c r="GPJ318" s="10"/>
      <c r="GPK318" s="10"/>
      <c r="GPL318" s="10"/>
      <c r="GPM318" s="10"/>
      <c r="GPN318" s="10"/>
      <c r="GPO318" s="10"/>
      <c r="GPP318" s="10"/>
      <c r="GPQ318" s="10"/>
      <c r="GPR318" s="10"/>
      <c r="GPS318" s="10"/>
      <c r="GPT318" s="10"/>
      <c r="GPU318" s="10"/>
      <c r="GPV318" s="10"/>
      <c r="GPW318" s="10"/>
      <c r="GPX318" s="10"/>
      <c r="GPY318" s="10"/>
      <c r="GPZ318" s="10"/>
      <c r="GQA318" s="10"/>
      <c r="GQB318" s="10"/>
      <c r="GQC318" s="10"/>
      <c r="GQD318" s="10"/>
      <c r="GQE318" s="10"/>
      <c r="GQF318" s="10"/>
      <c r="GQG318" s="10"/>
      <c r="GQH318" s="10"/>
      <c r="GQI318" s="10"/>
      <c r="GQJ318" s="10"/>
      <c r="GQK318" s="10"/>
      <c r="GQL318" s="10"/>
      <c r="GQM318" s="10"/>
      <c r="GQN318" s="10"/>
      <c r="GQO318" s="10"/>
      <c r="GQP318" s="10"/>
      <c r="GQQ318" s="10"/>
      <c r="GQR318" s="10"/>
      <c r="GQS318" s="10"/>
      <c r="GQT318" s="10"/>
      <c r="GQU318" s="10"/>
      <c r="GQV318" s="10"/>
      <c r="GQW318" s="10"/>
      <c r="GQX318" s="10"/>
      <c r="GQY318" s="10"/>
      <c r="GQZ318" s="10"/>
      <c r="GRA318" s="10"/>
      <c r="GRB318" s="10"/>
      <c r="GRC318" s="10"/>
      <c r="GRD318" s="10"/>
      <c r="GRE318" s="10"/>
      <c r="GRF318" s="10"/>
      <c r="GRG318" s="10"/>
      <c r="GRH318" s="10"/>
      <c r="GRI318" s="10"/>
      <c r="GRJ318" s="10"/>
      <c r="GRK318" s="10"/>
      <c r="GRL318" s="10"/>
      <c r="GRM318" s="10"/>
      <c r="GRN318" s="10"/>
      <c r="GRO318" s="10"/>
      <c r="GRP318" s="10"/>
      <c r="GRQ318" s="10"/>
      <c r="GRR318" s="10"/>
      <c r="GRS318" s="10"/>
      <c r="GRT318" s="10"/>
      <c r="GRU318" s="10"/>
      <c r="GRV318" s="10"/>
      <c r="GRW318" s="10"/>
      <c r="GRX318" s="10"/>
      <c r="GRY318" s="10"/>
      <c r="GRZ318" s="10"/>
      <c r="GSA318" s="10"/>
      <c r="GSB318" s="10"/>
      <c r="GSC318" s="10"/>
      <c r="GSD318" s="10"/>
      <c r="GSE318" s="10"/>
      <c r="GSF318" s="10"/>
      <c r="GSG318" s="10"/>
      <c r="GSH318" s="10"/>
      <c r="GSI318" s="10"/>
      <c r="GSJ318" s="10"/>
      <c r="GSK318" s="10"/>
      <c r="GSL318" s="10"/>
      <c r="GSM318" s="10"/>
      <c r="GSN318" s="10"/>
      <c r="GSO318" s="10"/>
      <c r="GSP318" s="10"/>
      <c r="GSQ318" s="10"/>
      <c r="GSR318" s="10"/>
      <c r="GSS318" s="10"/>
      <c r="GST318" s="10"/>
      <c r="GSU318" s="10"/>
      <c r="GSV318" s="10"/>
      <c r="GSW318" s="10"/>
      <c r="GSX318" s="10"/>
      <c r="GSY318" s="10"/>
      <c r="GSZ318" s="10"/>
      <c r="GTA318" s="10"/>
      <c r="GTB318" s="10"/>
      <c r="GTC318" s="10"/>
      <c r="GTD318" s="10"/>
      <c r="GTE318" s="10"/>
      <c r="GTF318" s="10"/>
      <c r="GTG318" s="10"/>
      <c r="GTH318" s="10"/>
      <c r="GTI318" s="10"/>
      <c r="GTJ318" s="10"/>
      <c r="GTK318" s="10"/>
      <c r="GTL318" s="10"/>
      <c r="GTM318" s="10"/>
      <c r="GTN318" s="10"/>
      <c r="GTO318" s="10"/>
      <c r="GTP318" s="10"/>
      <c r="GTQ318" s="10"/>
      <c r="GTR318" s="10"/>
      <c r="GTS318" s="10"/>
      <c r="GTT318" s="10"/>
      <c r="GTU318" s="10"/>
      <c r="GTV318" s="10"/>
      <c r="GTW318" s="10"/>
      <c r="GTX318" s="10"/>
      <c r="GTY318" s="10"/>
      <c r="GTZ318" s="10"/>
      <c r="GUA318" s="10"/>
      <c r="GUB318" s="10"/>
      <c r="GUC318" s="10"/>
      <c r="GUD318" s="10"/>
      <c r="GUE318" s="10"/>
      <c r="GUF318" s="10"/>
      <c r="GUG318" s="10"/>
      <c r="GUH318" s="10"/>
      <c r="GUI318" s="10"/>
      <c r="GUJ318" s="10"/>
      <c r="GUK318" s="10"/>
      <c r="GUL318" s="10"/>
      <c r="GUM318" s="10"/>
      <c r="GUN318" s="10"/>
      <c r="GUO318" s="10"/>
      <c r="GUP318" s="10"/>
      <c r="GUQ318" s="10"/>
      <c r="GUR318" s="10"/>
      <c r="GUS318" s="10"/>
      <c r="GUT318" s="10"/>
      <c r="GUU318" s="10"/>
      <c r="GUV318" s="10"/>
      <c r="GUW318" s="10"/>
      <c r="GUX318" s="10"/>
      <c r="GUY318" s="10"/>
      <c r="GUZ318" s="10"/>
      <c r="GVA318" s="10"/>
      <c r="GVB318" s="10"/>
      <c r="GVC318" s="10"/>
      <c r="GVD318" s="10"/>
      <c r="GVE318" s="10"/>
      <c r="GVF318" s="10"/>
      <c r="GVG318" s="10"/>
      <c r="GVH318" s="10"/>
      <c r="GVI318" s="10"/>
      <c r="GVJ318" s="10"/>
      <c r="GVK318" s="10"/>
      <c r="GVL318" s="10"/>
      <c r="GVM318" s="10"/>
      <c r="GVN318" s="10"/>
      <c r="GVO318" s="10"/>
      <c r="GVP318" s="10"/>
      <c r="GVQ318" s="10"/>
      <c r="GVR318" s="10"/>
      <c r="GVS318" s="10"/>
      <c r="GVT318" s="10"/>
      <c r="GVU318" s="10"/>
      <c r="GVV318" s="10"/>
      <c r="GVW318" s="10"/>
      <c r="GVX318" s="10"/>
      <c r="GVY318" s="10"/>
      <c r="GVZ318" s="10"/>
      <c r="GWA318" s="10"/>
      <c r="GWB318" s="10"/>
      <c r="GWC318" s="10"/>
      <c r="GWD318" s="10"/>
      <c r="GWE318" s="10"/>
      <c r="GWF318" s="10"/>
      <c r="GWG318" s="10"/>
      <c r="GWH318" s="10"/>
      <c r="GWI318" s="10"/>
      <c r="GWJ318" s="10"/>
      <c r="GWK318" s="10"/>
      <c r="GWL318" s="10"/>
      <c r="GWM318" s="10"/>
      <c r="GWN318" s="10"/>
      <c r="GWO318" s="10"/>
      <c r="GWP318" s="10"/>
      <c r="GWQ318" s="10"/>
      <c r="GWR318" s="10"/>
      <c r="GWS318" s="10"/>
      <c r="GWT318" s="10"/>
      <c r="GWU318" s="10"/>
      <c r="GWV318" s="10"/>
      <c r="GWW318" s="10"/>
      <c r="GWX318" s="10"/>
      <c r="GWY318" s="10"/>
      <c r="GWZ318" s="10"/>
      <c r="GXA318" s="10"/>
      <c r="GXB318" s="10"/>
      <c r="GXC318" s="10"/>
      <c r="GXD318" s="10"/>
      <c r="GXE318" s="10"/>
      <c r="GXF318" s="10"/>
      <c r="GXG318" s="10"/>
      <c r="GXH318" s="10"/>
      <c r="GXI318" s="10"/>
      <c r="GXJ318" s="10"/>
      <c r="GXK318" s="10"/>
      <c r="GXL318" s="10"/>
      <c r="GXM318" s="10"/>
      <c r="GXN318" s="10"/>
      <c r="GXO318" s="10"/>
      <c r="GXP318" s="10"/>
      <c r="GXQ318" s="10"/>
      <c r="GXR318" s="10"/>
      <c r="GXS318" s="10"/>
      <c r="GXT318" s="10"/>
      <c r="GXU318" s="10"/>
      <c r="GXV318" s="10"/>
      <c r="GXW318" s="10"/>
      <c r="GXX318" s="10"/>
      <c r="GXY318" s="10"/>
      <c r="GXZ318" s="10"/>
      <c r="GYA318" s="10"/>
      <c r="GYB318" s="10"/>
      <c r="GYC318" s="10"/>
      <c r="GYD318" s="10"/>
      <c r="GYE318" s="10"/>
      <c r="GYF318" s="10"/>
      <c r="GYG318" s="10"/>
      <c r="GYH318" s="10"/>
      <c r="GYI318" s="10"/>
      <c r="GYJ318" s="10"/>
      <c r="GYK318" s="10"/>
      <c r="GYL318" s="10"/>
      <c r="GYM318" s="10"/>
      <c r="GYN318" s="10"/>
      <c r="GYO318" s="10"/>
      <c r="GYP318" s="10"/>
      <c r="GYQ318" s="10"/>
      <c r="GYR318" s="10"/>
      <c r="GYS318" s="10"/>
      <c r="GYT318" s="10"/>
      <c r="GYU318" s="10"/>
      <c r="GYV318" s="10"/>
      <c r="GYW318" s="10"/>
      <c r="GYX318" s="10"/>
      <c r="GYY318" s="10"/>
      <c r="GYZ318" s="10"/>
      <c r="GZA318" s="10"/>
      <c r="GZB318" s="10"/>
      <c r="GZC318" s="10"/>
      <c r="GZD318" s="10"/>
      <c r="GZE318" s="10"/>
      <c r="GZF318" s="10"/>
      <c r="GZG318" s="10"/>
      <c r="GZH318" s="10"/>
      <c r="GZI318" s="10"/>
      <c r="GZJ318" s="10"/>
      <c r="GZK318" s="10"/>
      <c r="GZL318" s="10"/>
      <c r="GZM318" s="10"/>
      <c r="GZN318" s="10"/>
      <c r="GZO318" s="10"/>
      <c r="GZP318" s="10"/>
      <c r="GZQ318" s="10"/>
      <c r="GZR318" s="10"/>
      <c r="GZS318" s="10"/>
      <c r="GZT318" s="10"/>
      <c r="GZU318" s="10"/>
      <c r="GZV318" s="10"/>
      <c r="GZW318" s="10"/>
      <c r="GZX318" s="10"/>
      <c r="GZY318" s="10"/>
      <c r="GZZ318" s="10"/>
      <c r="HAA318" s="10"/>
      <c r="HAB318" s="10"/>
      <c r="HAC318" s="10"/>
      <c r="HAD318" s="10"/>
      <c r="HAE318" s="10"/>
      <c r="HAF318" s="10"/>
      <c r="HAG318" s="10"/>
      <c r="HAH318" s="10"/>
      <c r="HAI318" s="10"/>
      <c r="HAJ318" s="10"/>
      <c r="HAK318" s="10"/>
      <c r="HAL318" s="10"/>
      <c r="HAM318" s="10"/>
      <c r="HAN318" s="10"/>
      <c r="HAO318" s="10"/>
      <c r="HAP318" s="10"/>
      <c r="HAQ318" s="10"/>
      <c r="HAR318" s="10"/>
      <c r="HAS318" s="10"/>
      <c r="HAT318" s="10"/>
      <c r="HAU318" s="10"/>
      <c r="HAV318" s="10"/>
      <c r="HAW318" s="10"/>
      <c r="HAX318" s="10"/>
      <c r="HAY318" s="10"/>
      <c r="HAZ318" s="10"/>
      <c r="HBA318" s="10"/>
      <c r="HBB318" s="10"/>
      <c r="HBC318" s="10"/>
      <c r="HBD318" s="10"/>
      <c r="HBE318" s="10"/>
      <c r="HBF318" s="10"/>
      <c r="HBG318" s="10"/>
      <c r="HBH318" s="10"/>
      <c r="HBI318" s="10"/>
      <c r="HBJ318" s="10"/>
      <c r="HBK318" s="10"/>
      <c r="HBL318" s="10"/>
      <c r="HBM318" s="10"/>
      <c r="HBN318" s="10"/>
      <c r="HBO318" s="10"/>
      <c r="HBP318" s="10"/>
      <c r="HBQ318" s="10"/>
      <c r="HBR318" s="10"/>
      <c r="HBS318" s="10"/>
      <c r="HBT318" s="10"/>
      <c r="HBU318" s="10"/>
      <c r="HBV318" s="10"/>
      <c r="HBW318" s="10"/>
      <c r="HBX318" s="10"/>
      <c r="HBY318" s="10"/>
      <c r="HBZ318" s="10"/>
      <c r="HCA318" s="10"/>
      <c r="HCB318" s="10"/>
      <c r="HCC318" s="10"/>
      <c r="HCD318" s="10"/>
      <c r="HCE318" s="10"/>
      <c r="HCF318" s="10"/>
      <c r="HCG318" s="10"/>
      <c r="HCH318" s="10"/>
      <c r="HCI318" s="10"/>
      <c r="HCJ318" s="10"/>
      <c r="HCK318" s="10"/>
      <c r="HCL318" s="10"/>
      <c r="HCM318" s="10"/>
      <c r="HCN318" s="10"/>
      <c r="HCO318" s="10"/>
      <c r="HCP318" s="10"/>
      <c r="HCQ318" s="10"/>
      <c r="HCR318" s="10"/>
      <c r="HCS318" s="10"/>
      <c r="HCT318" s="10"/>
      <c r="HCU318" s="10"/>
      <c r="HCV318" s="10"/>
      <c r="HCW318" s="10"/>
      <c r="HCX318" s="10"/>
      <c r="HCY318" s="10"/>
      <c r="HCZ318" s="10"/>
      <c r="HDA318" s="10"/>
      <c r="HDB318" s="10"/>
      <c r="HDC318" s="10"/>
      <c r="HDD318" s="10"/>
      <c r="HDE318" s="10"/>
      <c r="HDF318" s="10"/>
      <c r="HDG318" s="10"/>
      <c r="HDH318" s="10"/>
      <c r="HDI318" s="10"/>
      <c r="HDJ318" s="10"/>
      <c r="HDK318" s="10"/>
      <c r="HDL318" s="10"/>
      <c r="HDM318" s="10"/>
      <c r="HDN318" s="10"/>
      <c r="HDO318" s="10"/>
      <c r="HDP318" s="10"/>
      <c r="HDQ318" s="10"/>
      <c r="HDR318" s="10"/>
      <c r="HDS318" s="10"/>
      <c r="HDT318" s="10"/>
      <c r="HDU318" s="10"/>
      <c r="HDV318" s="10"/>
      <c r="HDW318" s="10"/>
      <c r="HDX318" s="10"/>
      <c r="HDY318" s="10"/>
      <c r="HDZ318" s="10"/>
      <c r="HEA318" s="10"/>
      <c r="HEB318" s="10"/>
      <c r="HEC318" s="10"/>
      <c r="HED318" s="10"/>
      <c r="HEE318" s="10"/>
      <c r="HEF318" s="10"/>
      <c r="HEG318" s="10"/>
      <c r="HEH318" s="10"/>
      <c r="HEI318" s="10"/>
      <c r="HEJ318" s="10"/>
      <c r="HEK318" s="10"/>
      <c r="HEL318" s="10"/>
      <c r="HEM318" s="10"/>
      <c r="HEN318" s="10"/>
      <c r="HEO318" s="10"/>
      <c r="HEP318" s="10"/>
      <c r="HEQ318" s="10"/>
      <c r="HER318" s="10"/>
      <c r="HES318" s="10"/>
      <c r="HET318" s="10"/>
      <c r="HEU318" s="10"/>
      <c r="HEV318" s="10"/>
      <c r="HEW318" s="10"/>
      <c r="HEX318" s="10"/>
      <c r="HEY318" s="10"/>
      <c r="HEZ318" s="10"/>
      <c r="HFA318" s="10"/>
      <c r="HFB318" s="10"/>
      <c r="HFC318" s="10"/>
      <c r="HFD318" s="10"/>
      <c r="HFE318" s="10"/>
      <c r="HFF318" s="10"/>
      <c r="HFG318" s="10"/>
      <c r="HFH318" s="10"/>
      <c r="HFI318" s="10"/>
      <c r="HFJ318" s="10"/>
      <c r="HFK318" s="10"/>
      <c r="HFL318" s="10"/>
      <c r="HFM318" s="10"/>
      <c r="HFN318" s="10"/>
      <c r="HFO318" s="10"/>
      <c r="HFP318" s="10"/>
      <c r="HFQ318" s="10"/>
      <c r="HFR318" s="10"/>
      <c r="HFS318" s="10"/>
      <c r="HFT318" s="10"/>
      <c r="HFU318" s="10"/>
      <c r="HFV318" s="10"/>
      <c r="HFW318" s="10"/>
      <c r="HFX318" s="10"/>
      <c r="HFY318" s="10"/>
      <c r="HFZ318" s="10"/>
      <c r="HGA318" s="10"/>
      <c r="HGB318" s="10"/>
      <c r="HGC318" s="10"/>
      <c r="HGD318" s="10"/>
      <c r="HGE318" s="10"/>
      <c r="HGF318" s="10"/>
      <c r="HGG318" s="10"/>
      <c r="HGH318" s="10"/>
      <c r="HGI318" s="10"/>
      <c r="HGJ318" s="10"/>
      <c r="HGK318" s="10"/>
      <c r="HGL318" s="10"/>
      <c r="HGM318" s="10"/>
      <c r="HGN318" s="10"/>
      <c r="HGO318" s="10"/>
      <c r="HGP318" s="10"/>
      <c r="HGQ318" s="10"/>
      <c r="HGR318" s="10"/>
      <c r="HGS318" s="10"/>
      <c r="HGT318" s="10"/>
      <c r="HGU318" s="10"/>
      <c r="HGV318" s="10"/>
      <c r="HGW318" s="10"/>
      <c r="HGX318" s="10"/>
      <c r="HGY318" s="10"/>
      <c r="HGZ318" s="10"/>
      <c r="HHA318" s="10"/>
      <c r="HHB318" s="10"/>
      <c r="HHC318" s="10"/>
      <c r="HHD318" s="10"/>
      <c r="HHE318" s="10"/>
      <c r="HHF318" s="10"/>
      <c r="HHG318" s="10"/>
      <c r="HHH318" s="10"/>
      <c r="HHI318" s="10"/>
      <c r="HHJ318" s="10"/>
      <c r="HHK318" s="10"/>
      <c r="HHL318" s="10"/>
      <c r="HHM318" s="10"/>
      <c r="HHN318" s="10"/>
      <c r="HHO318" s="10"/>
      <c r="HHP318" s="10"/>
      <c r="HHQ318" s="10"/>
      <c r="HHR318" s="10"/>
      <c r="HHS318" s="10"/>
      <c r="HHT318" s="10"/>
      <c r="HHU318" s="10"/>
      <c r="HHV318" s="10"/>
      <c r="HHW318" s="10"/>
      <c r="HHX318" s="10"/>
      <c r="HHY318" s="10"/>
      <c r="HHZ318" s="10"/>
      <c r="HIA318" s="10"/>
      <c r="HIB318" s="10"/>
      <c r="HIC318" s="10"/>
      <c r="HID318" s="10"/>
      <c r="HIE318" s="10"/>
      <c r="HIF318" s="10"/>
      <c r="HIG318" s="10"/>
      <c r="HIH318" s="10"/>
      <c r="HII318" s="10"/>
      <c r="HIJ318" s="10"/>
      <c r="HIK318" s="10"/>
      <c r="HIL318" s="10"/>
      <c r="HIM318" s="10"/>
      <c r="HIN318" s="10"/>
      <c r="HIO318" s="10"/>
      <c r="HIP318" s="10"/>
      <c r="HIQ318" s="10"/>
      <c r="HIR318" s="10"/>
      <c r="HIS318" s="10"/>
      <c r="HIT318" s="10"/>
      <c r="HIU318" s="10"/>
      <c r="HIV318" s="10"/>
      <c r="HIW318" s="10"/>
      <c r="HIX318" s="10"/>
      <c r="HIY318" s="10"/>
      <c r="HIZ318" s="10"/>
      <c r="HJA318" s="10"/>
      <c r="HJB318" s="10"/>
      <c r="HJC318" s="10"/>
      <c r="HJD318" s="10"/>
      <c r="HJE318" s="10"/>
      <c r="HJF318" s="10"/>
      <c r="HJG318" s="10"/>
      <c r="HJH318" s="10"/>
      <c r="HJI318" s="10"/>
      <c r="HJJ318" s="10"/>
      <c r="HJK318" s="10"/>
      <c r="HJL318" s="10"/>
      <c r="HJM318" s="10"/>
      <c r="HJN318" s="10"/>
      <c r="HJO318" s="10"/>
      <c r="HJP318" s="10"/>
      <c r="HJQ318" s="10"/>
      <c r="HJR318" s="10"/>
      <c r="HJS318" s="10"/>
      <c r="HJT318" s="10"/>
      <c r="HJU318" s="10"/>
      <c r="HJV318" s="10"/>
      <c r="HJW318" s="10"/>
      <c r="HJX318" s="10"/>
      <c r="HJY318" s="10"/>
      <c r="HJZ318" s="10"/>
      <c r="HKA318" s="10"/>
      <c r="HKB318" s="10"/>
      <c r="HKC318" s="10"/>
      <c r="HKD318" s="10"/>
      <c r="HKE318" s="10"/>
      <c r="HKF318" s="10"/>
      <c r="HKG318" s="10"/>
      <c r="HKH318" s="10"/>
      <c r="HKI318" s="10"/>
      <c r="HKJ318" s="10"/>
      <c r="HKK318" s="10"/>
      <c r="HKL318" s="10"/>
      <c r="HKM318" s="10"/>
      <c r="HKN318" s="10"/>
      <c r="HKO318" s="10"/>
      <c r="HKP318" s="10"/>
      <c r="HKQ318" s="10"/>
      <c r="HKR318" s="10"/>
      <c r="HKS318" s="10"/>
      <c r="HKT318" s="10"/>
      <c r="HKU318" s="10"/>
      <c r="HKV318" s="10"/>
      <c r="HKW318" s="10"/>
      <c r="HKX318" s="10"/>
      <c r="HKY318" s="10"/>
      <c r="HKZ318" s="10"/>
      <c r="HLA318" s="10"/>
      <c r="HLB318" s="10"/>
      <c r="HLC318" s="10"/>
      <c r="HLD318" s="10"/>
      <c r="HLE318" s="10"/>
      <c r="HLF318" s="10"/>
      <c r="HLG318" s="10"/>
      <c r="HLH318" s="10"/>
      <c r="HLI318" s="10"/>
      <c r="HLJ318" s="10"/>
      <c r="HLK318" s="10"/>
      <c r="HLL318" s="10"/>
      <c r="HLM318" s="10"/>
      <c r="HLN318" s="10"/>
      <c r="HLO318" s="10"/>
      <c r="HLP318" s="10"/>
      <c r="HLQ318" s="10"/>
      <c r="HLR318" s="10"/>
      <c r="HLS318" s="10"/>
      <c r="HLT318" s="10"/>
      <c r="HLU318" s="10"/>
      <c r="HLV318" s="10"/>
      <c r="HLW318" s="10"/>
      <c r="HLX318" s="10"/>
      <c r="HLY318" s="10"/>
      <c r="HLZ318" s="10"/>
      <c r="HMA318" s="10"/>
      <c r="HMB318" s="10"/>
      <c r="HMC318" s="10"/>
      <c r="HMD318" s="10"/>
      <c r="HME318" s="10"/>
      <c r="HMF318" s="10"/>
      <c r="HMG318" s="10"/>
      <c r="HMH318" s="10"/>
      <c r="HMI318" s="10"/>
      <c r="HMJ318" s="10"/>
      <c r="HMK318" s="10"/>
      <c r="HML318" s="10"/>
      <c r="HMM318" s="10"/>
      <c r="HMN318" s="10"/>
      <c r="HMO318" s="10"/>
      <c r="HMP318" s="10"/>
      <c r="HMQ318" s="10"/>
      <c r="HMR318" s="10"/>
      <c r="HMS318" s="10"/>
      <c r="HMT318" s="10"/>
      <c r="HMU318" s="10"/>
      <c r="HMV318" s="10"/>
      <c r="HMW318" s="10"/>
      <c r="HMX318" s="10"/>
      <c r="HMY318" s="10"/>
      <c r="HMZ318" s="10"/>
      <c r="HNA318" s="10"/>
      <c r="HNB318" s="10"/>
      <c r="HNC318" s="10"/>
      <c r="HND318" s="10"/>
      <c r="HNE318" s="10"/>
      <c r="HNF318" s="10"/>
      <c r="HNG318" s="10"/>
      <c r="HNH318" s="10"/>
      <c r="HNI318" s="10"/>
      <c r="HNJ318" s="10"/>
      <c r="HNK318" s="10"/>
      <c r="HNL318" s="10"/>
      <c r="HNM318" s="10"/>
      <c r="HNN318" s="10"/>
      <c r="HNO318" s="10"/>
      <c r="HNP318" s="10"/>
      <c r="HNQ318" s="10"/>
      <c r="HNR318" s="10"/>
      <c r="HNS318" s="10"/>
      <c r="HNT318" s="10"/>
      <c r="HNU318" s="10"/>
      <c r="HNV318" s="10"/>
      <c r="HNW318" s="10"/>
      <c r="HNX318" s="10"/>
      <c r="HNY318" s="10"/>
      <c r="HNZ318" s="10"/>
      <c r="HOA318" s="10"/>
      <c r="HOB318" s="10"/>
      <c r="HOC318" s="10"/>
      <c r="HOD318" s="10"/>
      <c r="HOE318" s="10"/>
      <c r="HOF318" s="10"/>
      <c r="HOG318" s="10"/>
      <c r="HOH318" s="10"/>
      <c r="HOI318" s="10"/>
      <c r="HOJ318" s="10"/>
      <c r="HOK318" s="10"/>
      <c r="HOL318" s="10"/>
      <c r="HOM318" s="10"/>
      <c r="HON318" s="10"/>
      <c r="HOO318" s="10"/>
      <c r="HOP318" s="10"/>
      <c r="HOQ318" s="10"/>
      <c r="HOR318" s="10"/>
      <c r="HOS318" s="10"/>
      <c r="HOT318" s="10"/>
      <c r="HOU318" s="10"/>
      <c r="HOV318" s="10"/>
      <c r="HOW318" s="10"/>
      <c r="HOX318" s="10"/>
      <c r="HOY318" s="10"/>
      <c r="HOZ318" s="10"/>
      <c r="HPA318" s="10"/>
      <c r="HPB318" s="10"/>
      <c r="HPC318" s="10"/>
      <c r="HPD318" s="10"/>
      <c r="HPE318" s="10"/>
      <c r="HPF318" s="10"/>
      <c r="HPG318" s="10"/>
      <c r="HPH318" s="10"/>
      <c r="HPI318" s="10"/>
      <c r="HPJ318" s="10"/>
      <c r="HPK318" s="10"/>
      <c r="HPL318" s="10"/>
      <c r="HPM318" s="10"/>
      <c r="HPN318" s="10"/>
      <c r="HPO318" s="10"/>
      <c r="HPP318" s="10"/>
      <c r="HPQ318" s="10"/>
      <c r="HPR318" s="10"/>
      <c r="HPS318" s="10"/>
      <c r="HPT318" s="10"/>
      <c r="HPU318" s="10"/>
      <c r="HPV318" s="10"/>
      <c r="HPW318" s="10"/>
      <c r="HPX318" s="10"/>
      <c r="HPY318" s="10"/>
      <c r="HPZ318" s="10"/>
      <c r="HQA318" s="10"/>
      <c r="HQB318" s="10"/>
      <c r="HQC318" s="10"/>
      <c r="HQD318" s="10"/>
      <c r="HQE318" s="10"/>
      <c r="HQF318" s="10"/>
      <c r="HQG318" s="10"/>
      <c r="HQH318" s="10"/>
      <c r="HQI318" s="10"/>
      <c r="HQJ318" s="10"/>
      <c r="HQK318" s="10"/>
      <c r="HQL318" s="10"/>
      <c r="HQM318" s="10"/>
      <c r="HQN318" s="10"/>
      <c r="HQO318" s="10"/>
      <c r="HQP318" s="10"/>
      <c r="HQQ318" s="10"/>
      <c r="HQR318" s="10"/>
      <c r="HQS318" s="10"/>
      <c r="HQT318" s="10"/>
      <c r="HQU318" s="10"/>
      <c r="HQV318" s="10"/>
      <c r="HQW318" s="10"/>
      <c r="HQX318" s="10"/>
      <c r="HQY318" s="10"/>
      <c r="HQZ318" s="10"/>
      <c r="HRA318" s="10"/>
      <c r="HRB318" s="10"/>
      <c r="HRC318" s="10"/>
      <c r="HRD318" s="10"/>
      <c r="HRE318" s="10"/>
      <c r="HRF318" s="10"/>
      <c r="HRG318" s="10"/>
      <c r="HRH318" s="10"/>
      <c r="HRI318" s="10"/>
      <c r="HRJ318" s="10"/>
      <c r="HRK318" s="10"/>
      <c r="HRL318" s="10"/>
      <c r="HRM318" s="10"/>
      <c r="HRN318" s="10"/>
      <c r="HRO318" s="10"/>
      <c r="HRP318" s="10"/>
      <c r="HRQ318" s="10"/>
      <c r="HRR318" s="10"/>
      <c r="HRS318" s="10"/>
      <c r="HRT318" s="10"/>
      <c r="HRU318" s="10"/>
      <c r="HRV318" s="10"/>
      <c r="HRW318" s="10"/>
      <c r="HRX318" s="10"/>
      <c r="HRY318" s="10"/>
      <c r="HRZ318" s="10"/>
      <c r="HSA318" s="10"/>
      <c r="HSB318" s="10"/>
      <c r="HSC318" s="10"/>
      <c r="HSD318" s="10"/>
      <c r="HSE318" s="10"/>
      <c r="HSF318" s="10"/>
      <c r="HSG318" s="10"/>
      <c r="HSH318" s="10"/>
      <c r="HSI318" s="10"/>
      <c r="HSJ318" s="10"/>
      <c r="HSK318" s="10"/>
      <c r="HSL318" s="10"/>
      <c r="HSM318" s="10"/>
      <c r="HSN318" s="10"/>
      <c r="HSO318" s="10"/>
      <c r="HSP318" s="10"/>
      <c r="HSQ318" s="10"/>
      <c r="HSR318" s="10"/>
      <c r="HSS318" s="10"/>
      <c r="HST318" s="10"/>
      <c r="HSU318" s="10"/>
      <c r="HSV318" s="10"/>
      <c r="HSW318" s="10"/>
      <c r="HSX318" s="10"/>
      <c r="HSY318" s="10"/>
      <c r="HSZ318" s="10"/>
      <c r="HTA318" s="10"/>
      <c r="HTB318" s="10"/>
      <c r="HTC318" s="10"/>
      <c r="HTD318" s="10"/>
      <c r="HTE318" s="10"/>
      <c r="HTF318" s="10"/>
      <c r="HTG318" s="10"/>
      <c r="HTH318" s="10"/>
      <c r="HTI318" s="10"/>
      <c r="HTJ318" s="10"/>
      <c r="HTK318" s="10"/>
      <c r="HTL318" s="10"/>
      <c r="HTM318" s="10"/>
      <c r="HTN318" s="10"/>
      <c r="HTO318" s="10"/>
      <c r="HTP318" s="10"/>
      <c r="HTQ318" s="10"/>
      <c r="HTR318" s="10"/>
      <c r="HTS318" s="10"/>
      <c r="HTT318" s="10"/>
      <c r="HTU318" s="10"/>
      <c r="HTV318" s="10"/>
      <c r="HTW318" s="10"/>
      <c r="HTX318" s="10"/>
      <c r="HTY318" s="10"/>
      <c r="HTZ318" s="10"/>
      <c r="HUA318" s="10"/>
      <c r="HUB318" s="10"/>
      <c r="HUC318" s="10"/>
      <c r="HUD318" s="10"/>
      <c r="HUE318" s="10"/>
      <c r="HUF318" s="10"/>
      <c r="HUG318" s="10"/>
      <c r="HUH318" s="10"/>
      <c r="HUI318" s="10"/>
      <c r="HUJ318" s="10"/>
      <c r="HUK318" s="10"/>
      <c r="HUL318" s="10"/>
      <c r="HUM318" s="10"/>
      <c r="HUN318" s="10"/>
      <c r="HUO318" s="10"/>
      <c r="HUP318" s="10"/>
      <c r="HUQ318" s="10"/>
      <c r="HUR318" s="10"/>
      <c r="HUS318" s="10"/>
      <c r="HUT318" s="10"/>
      <c r="HUU318" s="10"/>
      <c r="HUV318" s="10"/>
      <c r="HUW318" s="10"/>
      <c r="HUX318" s="10"/>
      <c r="HUY318" s="10"/>
      <c r="HUZ318" s="10"/>
      <c r="HVA318" s="10"/>
      <c r="HVB318" s="10"/>
      <c r="HVC318" s="10"/>
      <c r="HVD318" s="10"/>
      <c r="HVE318" s="10"/>
      <c r="HVF318" s="10"/>
      <c r="HVG318" s="10"/>
      <c r="HVH318" s="10"/>
      <c r="HVI318" s="10"/>
      <c r="HVJ318" s="10"/>
      <c r="HVK318" s="10"/>
      <c r="HVL318" s="10"/>
      <c r="HVM318" s="10"/>
      <c r="HVN318" s="10"/>
      <c r="HVO318" s="10"/>
      <c r="HVP318" s="10"/>
      <c r="HVQ318" s="10"/>
      <c r="HVR318" s="10"/>
      <c r="HVS318" s="10"/>
      <c r="HVT318" s="10"/>
      <c r="HVU318" s="10"/>
      <c r="HVV318" s="10"/>
      <c r="HVW318" s="10"/>
      <c r="HVX318" s="10"/>
      <c r="HVY318" s="10"/>
      <c r="HVZ318" s="10"/>
      <c r="HWA318" s="10"/>
      <c r="HWB318" s="10"/>
      <c r="HWC318" s="10"/>
      <c r="HWD318" s="10"/>
      <c r="HWE318" s="10"/>
      <c r="HWF318" s="10"/>
      <c r="HWG318" s="10"/>
      <c r="HWH318" s="10"/>
      <c r="HWI318" s="10"/>
      <c r="HWJ318" s="10"/>
      <c r="HWK318" s="10"/>
      <c r="HWL318" s="10"/>
      <c r="HWM318" s="10"/>
      <c r="HWN318" s="10"/>
      <c r="HWO318" s="10"/>
      <c r="HWP318" s="10"/>
      <c r="HWQ318" s="10"/>
      <c r="HWR318" s="10"/>
      <c r="HWS318" s="10"/>
      <c r="HWT318" s="10"/>
      <c r="HWU318" s="10"/>
      <c r="HWV318" s="10"/>
      <c r="HWW318" s="10"/>
      <c r="HWX318" s="10"/>
      <c r="HWY318" s="10"/>
      <c r="HWZ318" s="10"/>
      <c r="HXA318" s="10"/>
      <c r="HXB318" s="10"/>
      <c r="HXC318" s="10"/>
      <c r="HXD318" s="10"/>
      <c r="HXE318" s="10"/>
      <c r="HXF318" s="10"/>
      <c r="HXG318" s="10"/>
      <c r="HXH318" s="10"/>
      <c r="HXI318" s="10"/>
      <c r="HXJ318" s="10"/>
      <c r="HXK318" s="10"/>
      <c r="HXL318" s="10"/>
      <c r="HXM318" s="10"/>
      <c r="HXN318" s="10"/>
      <c r="HXO318" s="10"/>
      <c r="HXP318" s="10"/>
      <c r="HXQ318" s="10"/>
      <c r="HXR318" s="10"/>
      <c r="HXS318" s="10"/>
      <c r="HXT318" s="10"/>
      <c r="HXU318" s="10"/>
      <c r="HXV318" s="10"/>
      <c r="HXW318" s="10"/>
      <c r="HXX318" s="10"/>
      <c r="HXY318" s="10"/>
      <c r="HXZ318" s="10"/>
      <c r="HYA318" s="10"/>
      <c r="HYB318" s="10"/>
      <c r="HYC318" s="10"/>
      <c r="HYD318" s="10"/>
      <c r="HYE318" s="10"/>
      <c r="HYF318" s="10"/>
      <c r="HYG318" s="10"/>
      <c r="HYH318" s="10"/>
      <c r="HYI318" s="10"/>
      <c r="HYJ318" s="10"/>
      <c r="HYK318" s="10"/>
      <c r="HYL318" s="10"/>
      <c r="HYM318" s="10"/>
      <c r="HYN318" s="10"/>
      <c r="HYO318" s="10"/>
      <c r="HYP318" s="10"/>
      <c r="HYQ318" s="10"/>
      <c r="HYR318" s="10"/>
      <c r="HYS318" s="10"/>
      <c r="HYT318" s="10"/>
      <c r="HYU318" s="10"/>
      <c r="HYV318" s="10"/>
      <c r="HYW318" s="10"/>
      <c r="HYX318" s="10"/>
      <c r="HYY318" s="10"/>
      <c r="HYZ318" s="10"/>
      <c r="HZA318" s="10"/>
      <c r="HZB318" s="10"/>
      <c r="HZC318" s="10"/>
      <c r="HZD318" s="10"/>
      <c r="HZE318" s="10"/>
      <c r="HZF318" s="10"/>
      <c r="HZG318" s="10"/>
      <c r="HZH318" s="10"/>
      <c r="HZI318" s="10"/>
      <c r="HZJ318" s="10"/>
      <c r="HZK318" s="10"/>
      <c r="HZL318" s="10"/>
      <c r="HZM318" s="10"/>
      <c r="HZN318" s="10"/>
      <c r="HZO318" s="10"/>
      <c r="HZP318" s="10"/>
      <c r="HZQ318" s="10"/>
      <c r="HZR318" s="10"/>
      <c r="HZS318" s="10"/>
      <c r="HZT318" s="10"/>
      <c r="HZU318" s="10"/>
      <c r="HZV318" s="10"/>
      <c r="HZW318" s="10"/>
      <c r="HZX318" s="10"/>
      <c r="HZY318" s="10"/>
      <c r="HZZ318" s="10"/>
      <c r="IAA318" s="10"/>
      <c r="IAB318" s="10"/>
      <c r="IAC318" s="10"/>
      <c r="IAD318" s="10"/>
      <c r="IAE318" s="10"/>
      <c r="IAF318" s="10"/>
      <c r="IAG318" s="10"/>
      <c r="IAH318" s="10"/>
      <c r="IAI318" s="10"/>
      <c r="IAJ318" s="10"/>
      <c r="IAK318" s="10"/>
      <c r="IAL318" s="10"/>
      <c r="IAM318" s="10"/>
      <c r="IAN318" s="10"/>
      <c r="IAO318" s="10"/>
      <c r="IAP318" s="10"/>
      <c r="IAQ318" s="10"/>
      <c r="IAR318" s="10"/>
      <c r="IAS318" s="10"/>
      <c r="IAT318" s="10"/>
      <c r="IAU318" s="10"/>
      <c r="IAV318" s="10"/>
      <c r="IAW318" s="10"/>
      <c r="IAX318" s="10"/>
      <c r="IAY318" s="10"/>
      <c r="IAZ318" s="10"/>
      <c r="IBA318" s="10"/>
      <c r="IBB318" s="10"/>
      <c r="IBC318" s="10"/>
      <c r="IBD318" s="10"/>
      <c r="IBE318" s="10"/>
      <c r="IBF318" s="10"/>
      <c r="IBG318" s="10"/>
      <c r="IBH318" s="10"/>
      <c r="IBI318" s="10"/>
      <c r="IBJ318" s="10"/>
      <c r="IBK318" s="10"/>
      <c r="IBL318" s="10"/>
      <c r="IBM318" s="10"/>
      <c r="IBN318" s="10"/>
      <c r="IBO318" s="10"/>
      <c r="IBP318" s="10"/>
      <c r="IBQ318" s="10"/>
      <c r="IBR318" s="10"/>
      <c r="IBS318" s="10"/>
      <c r="IBT318" s="10"/>
      <c r="IBU318" s="10"/>
      <c r="IBV318" s="10"/>
      <c r="IBW318" s="10"/>
      <c r="IBX318" s="10"/>
      <c r="IBY318" s="10"/>
      <c r="IBZ318" s="10"/>
      <c r="ICA318" s="10"/>
      <c r="ICB318" s="10"/>
      <c r="ICC318" s="10"/>
      <c r="ICD318" s="10"/>
      <c r="ICE318" s="10"/>
      <c r="ICF318" s="10"/>
      <c r="ICG318" s="10"/>
      <c r="ICH318" s="10"/>
      <c r="ICI318" s="10"/>
      <c r="ICJ318" s="10"/>
      <c r="ICK318" s="10"/>
      <c r="ICL318" s="10"/>
      <c r="ICM318" s="10"/>
      <c r="ICN318" s="10"/>
      <c r="ICO318" s="10"/>
      <c r="ICP318" s="10"/>
      <c r="ICQ318" s="10"/>
      <c r="ICR318" s="10"/>
      <c r="ICS318" s="10"/>
      <c r="ICT318" s="10"/>
      <c r="ICU318" s="10"/>
      <c r="ICV318" s="10"/>
      <c r="ICW318" s="10"/>
      <c r="ICX318" s="10"/>
      <c r="ICY318" s="10"/>
      <c r="ICZ318" s="10"/>
      <c r="IDA318" s="10"/>
      <c r="IDB318" s="10"/>
      <c r="IDC318" s="10"/>
      <c r="IDD318" s="10"/>
      <c r="IDE318" s="10"/>
      <c r="IDF318" s="10"/>
      <c r="IDG318" s="10"/>
      <c r="IDH318" s="10"/>
      <c r="IDI318" s="10"/>
      <c r="IDJ318" s="10"/>
      <c r="IDK318" s="10"/>
      <c r="IDL318" s="10"/>
      <c r="IDM318" s="10"/>
      <c r="IDN318" s="10"/>
      <c r="IDO318" s="10"/>
      <c r="IDP318" s="10"/>
      <c r="IDQ318" s="10"/>
      <c r="IDR318" s="10"/>
      <c r="IDS318" s="10"/>
      <c r="IDT318" s="10"/>
      <c r="IDU318" s="10"/>
      <c r="IDV318" s="10"/>
      <c r="IDW318" s="10"/>
      <c r="IDX318" s="10"/>
      <c r="IDY318" s="10"/>
      <c r="IDZ318" s="10"/>
      <c r="IEA318" s="10"/>
      <c r="IEB318" s="10"/>
      <c r="IEC318" s="10"/>
      <c r="IED318" s="10"/>
      <c r="IEE318" s="10"/>
      <c r="IEF318" s="10"/>
      <c r="IEG318" s="10"/>
      <c r="IEH318" s="10"/>
      <c r="IEI318" s="10"/>
      <c r="IEJ318" s="10"/>
      <c r="IEK318" s="10"/>
      <c r="IEL318" s="10"/>
      <c r="IEM318" s="10"/>
      <c r="IEN318" s="10"/>
      <c r="IEO318" s="10"/>
      <c r="IEP318" s="10"/>
      <c r="IEQ318" s="10"/>
      <c r="IER318" s="10"/>
      <c r="IES318" s="10"/>
      <c r="IET318" s="10"/>
      <c r="IEU318" s="10"/>
      <c r="IEV318" s="10"/>
      <c r="IEW318" s="10"/>
      <c r="IEX318" s="10"/>
      <c r="IEY318" s="10"/>
      <c r="IEZ318" s="10"/>
      <c r="IFA318" s="10"/>
      <c r="IFB318" s="10"/>
      <c r="IFC318" s="10"/>
      <c r="IFD318" s="10"/>
      <c r="IFE318" s="10"/>
      <c r="IFF318" s="10"/>
      <c r="IFG318" s="10"/>
      <c r="IFH318" s="10"/>
      <c r="IFI318" s="10"/>
      <c r="IFJ318" s="10"/>
      <c r="IFK318" s="10"/>
      <c r="IFL318" s="10"/>
      <c r="IFM318" s="10"/>
      <c r="IFN318" s="10"/>
      <c r="IFO318" s="10"/>
      <c r="IFP318" s="10"/>
      <c r="IFQ318" s="10"/>
      <c r="IFR318" s="10"/>
      <c r="IFS318" s="10"/>
      <c r="IFT318" s="10"/>
      <c r="IFU318" s="10"/>
      <c r="IFV318" s="10"/>
      <c r="IFW318" s="10"/>
      <c r="IFX318" s="10"/>
      <c r="IFY318" s="10"/>
      <c r="IFZ318" s="10"/>
      <c r="IGA318" s="10"/>
      <c r="IGB318" s="10"/>
      <c r="IGC318" s="10"/>
      <c r="IGD318" s="10"/>
      <c r="IGE318" s="10"/>
      <c r="IGF318" s="10"/>
      <c r="IGG318" s="10"/>
      <c r="IGH318" s="10"/>
      <c r="IGI318" s="10"/>
      <c r="IGJ318" s="10"/>
      <c r="IGK318" s="10"/>
      <c r="IGL318" s="10"/>
      <c r="IGM318" s="10"/>
      <c r="IGN318" s="10"/>
      <c r="IGO318" s="10"/>
      <c r="IGP318" s="10"/>
      <c r="IGQ318" s="10"/>
      <c r="IGR318" s="10"/>
      <c r="IGS318" s="10"/>
      <c r="IGT318" s="10"/>
      <c r="IGU318" s="10"/>
      <c r="IGV318" s="10"/>
      <c r="IGW318" s="10"/>
      <c r="IGX318" s="10"/>
      <c r="IGY318" s="10"/>
      <c r="IGZ318" s="10"/>
      <c r="IHA318" s="10"/>
      <c r="IHB318" s="10"/>
      <c r="IHC318" s="10"/>
      <c r="IHD318" s="10"/>
      <c r="IHE318" s="10"/>
      <c r="IHF318" s="10"/>
      <c r="IHG318" s="10"/>
      <c r="IHH318" s="10"/>
      <c r="IHI318" s="10"/>
      <c r="IHJ318" s="10"/>
      <c r="IHK318" s="10"/>
      <c r="IHL318" s="10"/>
      <c r="IHM318" s="10"/>
      <c r="IHN318" s="10"/>
      <c r="IHO318" s="10"/>
      <c r="IHP318" s="10"/>
      <c r="IHQ318" s="10"/>
      <c r="IHR318" s="10"/>
      <c r="IHS318" s="10"/>
      <c r="IHT318" s="10"/>
      <c r="IHU318" s="10"/>
      <c r="IHV318" s="10"/>
      <c r="IHW318" s="10"/>
      <c r="IHX318" s="10"/>
      <c r="IHY318" s="10"/>
      <c r="IHZ318" s="10"/>
      <c r="IIA318" s="10"/>
      <c r="IIB318" s="10"/>
      <c r="IIC318" s="10"/>
      <c r="IID318" s="10"/>
      <c r="IIE318" s="10"/>
      <c r="IIF318" s="10"/>
      <c r="IIG318" s="10"/>
      <c r="IIH318" s="10"/>
      <c r="III318" s="10"/>
      <c r="IIJ318" s="10"/>
      <c r="IIK318" s="10"/>
      <c r="IIL318" s="10"/>
      <c r="IIM318" s="10"/>
      <c r="IIN318" s="10"/>
      <c r="IIO318" s="10"/>
      <c r="IIP318" s="10"/>
      <c r="IIQ318" s="10"/>
      <c r="IIR318" s="10"/>
      <c r="IIS318" s="10"/>
      <c r="IIT318" s="10"/>
      <c r="IIU318" s="10"/>
      <c r="IIV318" s="10"/>
      <c r="IIW318" s="10"/>
      <c r="IIX318" s="10"/>
      <c r="IIY318" s="10"/>
      <c r="IIZ318" s="10"/>
      <c r="IJA318" s="10"/>
      <c r="IJB318" s="10"/>
      <c r="IJC318" s="10"/>
      <c r="IJD318" s="10"/>
      <c r="IJE318" s="10"/>
      <c r="IJF318" s="10"/>
      <c r="IJG318" s="10"/>
      <c r="IJH318" s="10"/>
      <c r="IJI318" s="10"/>
      <c r="IJJ318" s="10"/>
      <c r="IJK318" s="10"/>
      <c r="IJL318" s="10"/>
      <c r="IJM318" s="10"/>
      <c r="IJN318" s="10"/>
      <c r="IJO318" s="10"/>
      <c r="IJP318" s="10"/>
      <c r="IJQ318" s="10"/>
      <c r="IJR318" s="10"/>
      <c r="IJS318" s="10"/>
      <c r="IJT318" s="10"/>
      <c r="IJU318" s="10"/>
      <c r="IJV318" s="10"/>
      <c r="IJW318" s="10"/>
      <c r="IJX318" s="10"/>
      <c r="IJY318" s="10"/>
      <c r="IJZ318" s="10"/>
      <c r="IKA318" s="10"/>
      <c r="IKB318" s="10"/>
      <c r="IKC318" s="10"/>
      <c r="IKD318" s="10"/>
      <c r="IKE318" s="10"/>
      <c r="IKF318" s="10"/>
      <c r="IKG318" s="10"/>
      <c r="IKH318" s="10"/>
      <c r="IKI318" s="10"/>
      <c r="IKJ318" s="10"/>
      <c r="IKK318" s="10"/>
      <c r="IKL318" s="10"/>
      <c r="IKM318" s="10"/>
      <c r="IKN318" s="10"/>
      <c r="IKO318" s="10"/>
      <c r="IKP318" s="10"/>
      <c r="IKQ318" s="10"/>
      <c r="IKR318" s="10"/>
      <c r="IKS318" s="10"/>
      <c r="IKT318" s="10"/>
      <c r="IKU318" s="10"/>
      <c r="IKV318" s="10"/>
      <c r="IKW318" s="10"/>
      <c r="IKX318" s="10"/>
      <c r="IKY318" s="10"/>
      <c r="IKZ318" s="10"/>
      <c r="ILA318" s="10"/>
      <c r="ILB318" s="10"/>
      <c r="ILC318" s="10"/>
      <c r="ILD318" s="10"/>
      <c r="ILE318" s="10"/>
      <c r="ILF318" s="10"/>
      <c r="ILG318" s="10"/>
      <c r="ILH318" s="10"/>
      <c r="ILI318" s="10"/>
      <c r="ILJ318" s="10"/>
      <c r="ILK318" s="10"/>
      <c r="ILL318" s="10"/>
      <c r="ILM318" s="10"/>
      <c r="ILN318" s="10"/>
      <c r="ILO318" s="10"/>
      <c r="ILP318" s="10"/>
      <c r="ILQ318" s="10"/>
      <c r="ILR318" s="10"/>
      <c r="ILS318" s="10"/>
      <c r="ILT318" s="10"/>
      <c r="ILU318" s="10"/>
      <c r="ILV318" s="10"/>
      <c r="ILW318" s="10"/>
      <c r="ILX318" s="10"/>
      <c r="ILY318" s="10"/>
      <c r="ILZ318" s="10"/>
      <c r="IMA318" s="10"/>
      <c r="IMB318" s="10"/>
      <c r="IMC318" s="10"/>
      <c r="IMD318" s="10"/>
      <c r="IME318" s="10"/>
      <c r="IMF318" s="10"/>
      <c r="IMG318" s="10"/>
      <c r="IMH318" s="10"/>
      <c r="IMI318" s="10"/>
      <c r="IMJ318" s="10"/>
      <c r="IMK318" s="10"/>
      <c r="IML318" s="10"/>
      <c r="IMM318" s="10"/>
      <c r="IMN318" s="10"/>
      <c r="IMO318" s="10"/>
      <c r="IMP318" s="10"/>
      <c r="IMQ318" s="10"/>
      <c r="IMR318" s="10"/>
      <c r="IMS318" s="10"/>
      <c r="IMT318" s="10"/>
      <c r="IMU318" s="10"/>
      <c r="IMV318" s="10"/>
      <c r="IMW318" s="10"/>
      <c r="IMX318" s="10"/>
      <c r="IMY318" s="10"/>
      <c r="IMZ318" s="10"/>
      <c r="INA318" s="10"/>
      <c r="INB318" s="10"/>
      <c r="INC318" s="10"/>
      <c r="IND318" s="10"/>
      <c r="INE318" s="10"/>
      <c r="INF318" s="10"/>
      <c r="ING318" s="10"/>
      <c r="INH318" s="10"/>
      <c r="INI318" s="10"/>
      <c r="INJ318" s="10"/>
      <c r="INK318" s="10"/>
      <c r="INL318" s="10"/>
      <c r="INM318" s="10"/>
      <c r="INN318" s="10"/>
      <c r="INO318" s="10"/>
      <c r="INP318" s="10"/>
      <c r="INQ318" s="10"/>
      <c r="INR318" s="10"/>
      <c r="INS318" s="10"/>
      <c r="INT318" s="10"/>
      <c r="INU318" s="10"/>
      <c r="INV318" s="10"/>
      <c r="INW318" s="10"/>
      <c r="INX318" s="10"/>
      <c r="INY318" s="10"/>
      <c r="INZ318" s="10"/>
      <c r="IOA318" s="10"/>
      <c r="IOB318" s="10"/>
      <c r="IOC318" s="10"/>
      <c r="IOD318" s="10"/>
      <c r="IOE318" s="10"/>
      <c r="IOF318" s="10"/>
      <c r="IOG318" s="10"/>
      <c r="IOH318" s="10"/>
      <c r="IOI318" s="10"/>
      <c r="IOJ318" s="10"/>
      <c r="IOK318" s="10"/>
      <c r="IOL318" s="10"/>
      <c r="IOM318" s="10"/>
      <c r="ION318" s="10"/>
      <c r="IOO318" s="10"/>
      <c r="IOP318" s="10"/>
      <c r="IOQ318" s="10"/>
      <c r="IOR318" s="10"/>
      <c r="IOS318" s="10"/>
      <c r="IOT318" s="10"/>
      <c r="IOU318" s="10"/>
      <c r="IOV318" s="10"/>
      <c r="IOW318" s="10"/>
      <c r="IOX318" s="10"/>
      <c r="IOY318" s="10"/>
      <c r="IOZ318" s="10"/>
      <c r="IPA318" s="10"/>
      <c r="IPB318" s="10"/>
      <c r="IPC318" s="10"/>
      <c r="IPD318" s="10"/>
      <c r="IPE318" s="10"/>
      <c r="IPF318" s="10"/>
      <c r="IPG318" s="10"/>
      <c r="IPH318" s="10"/>
      <c r="IPI318" s="10"/>
      <c r="IPJ318" s="10"/>
      <c r="IPK318" s="10"/>
      <c r="IPL318" s="10"/>
      <c r="IPM318" s="10"/>
      <c r="IPN318" s="10"/>
      <c r="IPO318" s="10"/>
      <c r="IPP318" s="10"/>
      <c r="IPQ318" s="10"/>
      <c r="IPR318" s="10"/>
      <c r="IPS318" s="10"/>
      <c r="IPT318" s="10"/>
      <c r="IPU318" s="10"/>
      <c r="IPV318" s="10"/>
      <c r="IPW318" s="10"/>
      <c r="IPX318" s="10"/>
      <c r="IPY318" s="10"/>
      <c r="IPZ318" s="10"/>
      <c r="IQA318" s="10"/>
      <c r="IQB318" s="10"/>
      <c r="IQC318" s="10"/>
      <c r="IQD318" s="10"/>
      <c r="IQE318" s="10"/>
      <c r="IQF318" s="10"/>
      <c r="IQG318" s="10"/>
      <c r="IQH318" s="10"/>
      <c r="IQI318" s="10"/>
      <c r="IQJ318" s="10"/>
      <c r="IQK318" s="10"/>
      <c r="IQL318" s="10"/>
      <c r="IQM318" s="10"/>
      <c r="IQN318" s="10"/>
      <c r="IQO318" s="10"/>
      <c r="IQP318" s="10"/>
      <c r="IQQ318" s="10"/>
      <c r="IQR318" s="10"/>
      <c r="IQS318" s="10"/>
      <c r="IQT318" s="10"/>
      <c r="IQU318" s="10"/>
      <c r="IQV318" s="10"/>
      <c r="IQW318" s="10"/>
      <c r="IQX318" s="10"/>
      <c r="IQY318" s="10"/>
      <c r="IQZ318" s="10"/>
      <c r="IRA318" s="10"/>
      <c r="IRB318" s="10"/>
      <c r="IRC318" s="10"/>
      <c r="IRD318" s="10"/>
      <c r="IRE318" s="10"/>
      <c r="IRF318" s="10"/>
      <c r="IRG318" s="10"/>
      <c r="IRH318" s="10"/>
      <c r="IRI318" s="10"/>
      <c r="IRJ318" s="10"/>
      <c r="IRK318" s="10"/>
      <c r="IRL318" s="10"/>
      <c r="IRM318" s="10"/>
      <c r="IRN318" s="10"/>
      <c r="IRO318" s="10"/>
      <c r="IRP318" s="10"/>
      <c r="IRQ318" s="10"/>
      <c r="IRR318" s="10"/>
      <c r="IRS318" s="10"/>
      <c r="IRT318" s="10"/>
      <c r="IRU318" s="10"/>
      <c r="IRV318" s="10"/>
      <c r="IRW318" s="10"/>
      <c r="IRX318" s="10"/>
      <c r="IRY318" s="10"/>
      <c r="IRZ318" s="10"/>
      <c r="ISA318" s="10"/>
      <c r="ISB318" s="10"/>
      <c r="ISC318" s="10"/>
      <c r="ISD318" s="10"/>
      <c r="ISE318" s="10"/>
      <c r="ISF318" s="10"/>
      <c r="ISG318" s="10"/>
      <c r="ISH318" s="10"/>
      <c r="ISI318" s="10"/>
      <c r="ISJ318" s="10"/>
      <c r="ISK318" s="10"/>
      <c r="ISL318" s="10"/>
      <c r="ISM318" s="10"/>
      <c r="ISN318" s="10"/>
      <c r="ISO318" s="10"/>
      <c r="ISP318" s="10"/>
      <c r="ISQ318" s="10"/>
      <c r="ISR318" s="10"/>
      <c r="ISS318" s="10"/>
      <c r="IST318" s="10"/>
      <c r="ISU318" s="10"/>
      <c r="ISV318" s="10"/>
      <c r="ISW318" s="10"/>
      <c r="ISX318" s="10"/>
      <c r="ISY318" s="10"/>
      <c r="ISZ318" s="10"/>
      <c r="ITA318" s="10"/>
      <c r="ITB318" s="10"/>
      <c r="ITC318" s="10"/>
      <c r="ITD318" s="10"/>
      <c r="ITE318" s="10"/>
      <c r="ITF318" s="10"/>
      <c r="ITG318" s="10"/>
      <c r="ITH318" s="10"/>
      <c r="ITI318" s="10"/>
      <c r="ITJ318" s="10"/>
      <c r="ITK318" s="10"/>
      <c r="ITL318" s="10"/>
      <c r="ITM318" s="10"/>
      <c r="ITN318" s="10"/>
      <c r="ITO318" s="10"/>
      <c r="ITP318" s="10"/>
      <c r="ITQ318" s="10"/>
      <c r="ITR318" s="10"/>
      <c r="ITS318" s="10"/>
      <c r="ITT318" s="10"/>
      <c r="ITU318" s="10"/>
      <c r="ITV318" s="10"/>
      <c r="ITW318" s="10"/>
      <c r="ITX318" s="10"/>
      <c r="ITY318" s="10"/>
      <c r="ITZ318" s="10"/>
      <c r="IUA318" s="10"/>
      <c r="IUB318" s="10"/>
      <c r="IUC318" s="10"/>
      <c r="IUD318" s="10"/>
      <c r="IUE318" s="10"/>
      <c r="IUF318" s="10"/>
      <c r="IUG318" s="10"/>
      <c r="IUH318" s="10"/>
      <c r="IUI318" s="10"/>
      <c r="IUJ318" s="10"/>
      <c r="IUK318" s="10"/>
      <c r="IUL318" s="10"/>
      <c r="IUM318" s="10"/>
      <c r="IUN318" s="10"/>
      <c r="IUO318" s="10"/>
      <c r="IUP318" s="10"/>
      <c r="IUQ318" s="10"/>
      <c r="IUR318" s="10"/>
      <c r="IUS318" s="10"/>
      <c r="IUT318" s="10"/>
      <c r="IUU318" s="10"/>
      <c r="IUV318" s="10"/>
      <c r="IUW318" s="10"/>
      <c r="IUX318" s="10"/>
      <c r="IUY318" s="10"/>
      <c r="IUZ318" s="10"/>
      <c r="IVA318" s="10"/>
      <c r="IVB318" s="10"/>
      <c r="IVC318" s="10"/>
      <c r="IVD318" s="10"/>
      <c r="IVE318" s="10"/>
      <c r="IVF318" s="10"/>
      <c r="IVG318" s="10"/>
      <c r="IVH318" s="10"/>
      <c r="IVI318" s="10"/>
      <c r="IVJ318" s="10"/>
      <c r="IVK318" s="10"/>
      <c r="IVL318" s="10"/>
      <c r="IVM318" s="10"/>
      <c r="IVN318" s="10"/>
      <c r="IVO318" s="10"/>
      <c r="IVP318" s="10"/>
      <c r="IVQ318" s="10"/>
      <c r="IVR318" s="10"/>
      <c r="IVS318" s="10"/>
      <c r="IVT318" s="10"/>
      <c r="IVU318" s="10"/>
      <c r="IVV318" s="10"/>
      <c r="IVW318" s="10"/>
      <c r="IVX318" s="10"/>
      <c r="IVY318" s="10"/>
      <c r="IVZ318" s="10"/>
      <c r="IWA318" s="10"/>
      <c r="IWB318" s="10"/>
      <c r="IWC318" s="10"/>
      <c r="IWD318" s="10"/>
      <c r="IWE318" s="10"/>
      <c r="IWF318" s="10"/>
      <c r="IWG318" s="10"/>
      <c r="IWH318" s="10"/>
      <c r="IWI318" s="10"/>
      <c r="IWJ318" s="10"/>
      <c r="IWK318" s="10"/>
      <c r="IWL318" s="10"/>
      <c r="IWM318" s="10"/>
      <c r="IWN318" s="10"/>
      <c r="IWO318" s="10"/>
      <c r="IWP318" s="10"/>
      <c r="IWQ318" s="10"/>
      <c r="IWR318" s="10"/>
      <c r="IWS318" s="10"/>
      <c r="IWT318" s="10"/>
      <c r="IWU318" s="10"/>
      <c r="IWV318" s="10"/>
      <c r="IWW318" s="10"/>
      <c r="IWX318" s="10"/>
      <c r="IWY318" s="10"/>
      <c r="IWZ318" s="10"/>
      <c r="IXA318" s="10"/>
      <c r="IXB318" s="10"/>
      <c r="IXC318" s="10"/>
      <c r="IXD318" s="10"/>
      <c r="IXE318" s="10"/>
      <c r="IXF318" s="10"/>
      <c r="IXG318" s="10"/>
      <c r="IXH318" s="10"/>
      <c r="IXI318" s="10"/>
      <c r="IXJ318" s="10"/>
      <c r="IXK318" s="10"/>
      <c r="IXL318" s="10"/>
      <c r="IXM318" s="10"/>
      <c r="IXN318" s="10"/>
      <c r="IXO318" s="10"/>
      <c r="IXP318" s="10"/>
      <c r="IXQ318" s="10"/>
      <c r="IXR318" s="10"/>
      <c r="IXS318" s="10"/>
      <c r="IXT318" s="10"/>
      <c r="IXU318" s="10"/>
      <c r="IXV318" s="10"/>
      <c r="IXW318" s="10"/>
      <c r="IXX318" s="10"/>
      <c r="IXY318" s="10"/>
      <c r="IXZ318" s="10"/>
      <c r="IYA318" s="10"/>
      <c r="IYB318" s="10"/>
      <c r="IYC318" s="10"/>
      <c r="IYD318" s="10"/>
      <c r="IYE318" s="10"/>
      <c r="IYF318" s="10"/>
      <c r="IYG318" s="10"/>
      <c r="IYH318" s="10"/>
      <c r="IYI318" s="10"/>
      <c r="IYJ318" s="10"/>
      <c r="IYK318" s="10"/>
      <c r="IYL318" s="10"/>
      <c r="IYM318" s="10"/>
      <c r="IYN318" s="10"/>
      <c r="IYO318" s="10"/>
      <c r="IYP318" s="10"/>
      <c r="IYQ318" s="10"/>
      <c r="IYR318" s="10"/>
      <c r="IYS318" s="10"/>
      <c r="IYT318" s="10"/>
      <c r="IYU318" s="10"/>
      <c r="IYV318" s="10"/>
      <c r="IYW318" s="10"/>
      <c r="IYX318" s="10"/>
      <c r="IYY318" s="10"/>
      <c r="IYZ318" s="10"/>
      <c r="IZA318" s="10"/>
      <c r="IZB318" s="10"/>
      <c r="IZC318" s="10"/>
      <c r="IZD318" s="10"/>
      <c r="IZE318" s="10"/>
      <c r="IZF318" s="10"/>
      <c r="IZG318" s="10"/>
      <c r="IZH318" s="10"/>
      <c r="IZI318" s="10"/>
      <c r="IZJ318" s="10"/>
      <c r="IZK318" s="10"/>
      <c r="IZL318" s="10"/>
      <c r="IZM318" s="10"/>
      <c r="IZN318" s="10"/>
      <c r="IZO318" s="10"/>
      <c r="IZP318" s="10"/>
      <c r="IZQ318" s="10"/>
      <c r="IZR318" s="10"/>
      <c r="IZS318" s="10"/>
      <c r="IZT318" s="10"/>
      <c r="IZU318" s="10"/>
      <c r="IZV318" s="10"/>
      <c r="IZW318" s="10"/>
      <c r="IZX318" s="10"/>
      <c r="IZY318" s="10"/>
      <c r="IZZ318" s="10"/>
      <c r="JAA318" s="10"/>
      <c r="JAB318" s="10"/>
      <c r="JAC318" s="10"/>
      <c r="JAD318" s="10"/>
      <c r="JAE318" s="10"/>
      <c r="JAF318" s="10"/>
      <c r="JAG318" s="10"/>
      <c r="JAH318" s="10"/>
      <c r="JAI318" s="10"/>
      <c r="JAJ318" s="10"/>
      <c r="JAK318" s="10"/>
      <c r="JAL318" s="10"/>
      <c r="JAM318" s="10"/>
      <c r="JAN318" s="10"/>
      <c r="JAO318" s="10"/>
      <c r="JAP318" s="10"/>
      <c r="JAQ318" s="10"/>
      <c r="JAR318" s="10"/>
      <c r="JAS318" s="10"/>
      <c r="JAT318" s="10"/>
      <c r="JAU318" s="10"/>
      <c r="JAV318" s="10"/>
      <c r="JAW318" s="10"/>
      <c r="JAX318" s="10"/>
      <c r="JAY318" s="10"/>
      <c r="JAZ318" s="10"/>
      <c r="JBA318" s="10"/>
      <c r="JBB318" s="10"/>
      <c r="JBC318" s="10"/>
      <c r="JBD318" s="10"/>
      <c r="JBE318" s="10"/>
      <c r="JBF318" s="10"/>
      <c r="JBG318" s="10"/>
      <c r="JBH318" s="10"/>
      <c r="JBI318" s="10"/>
      <c r="JBJ318" s="10"/>
      <c r="JBK318" s="10"/>
      <c r="JBL318" s="10"/>
      <c r="JBM318" s="10"/>
      <c r="JBN318" s="10"/>
      <c r="JBO318" s="10"/>
      <c r="JBP318" s="10"/>
      <c r="JBQ318" s="10"/>
      <c r="JBR318" s="10"/>
      <c r="JBS318" s="10"/>
      <c r="JBT318" s="10"/>
      <c r="JBU318" s="10"/>
      <c r="JBV318" s="10"/>
      <c r="JBW318" s="10"/>
      <c r="JBX318" s="10"/>
      <c r="JBY318" s="10"/>
      <c r="JBZ318" s="10"/>
      <c r="JCA318" s="10"/>
      <c r="JCB318" s="10"/>
      <c r="JCC318" s="10"/>
      <c r="JCD318" s="10"/>
      <c r="JCE318" s="10"/>
      <c r="JCF318" s="10"/>
      <c r="JCG318" s="10"/>
      <c r="JCH318" s="10"/>
      <c r="JCI318" s="10"/>
      <c r="JCJ318" s="10"/>
      <c r="JCK318" s="10"/>
      <c r="JCL318" s="10"/>
      <c r="JCM318" s="10"/>
      <c r="JCN318" s="10"/>
      <c r="JCO318" s="10"/>
      <c r="JCP318" s="10"/>
      <c r="JCQ318" s="10"/>
      <c r="JCR318" s="10"/>
      <c r="JCS318" s="10"/>
      <c r="JCT318" s="10"/>
      <c r="JCU318" s="10"/>
      <c r="JCV318" s="10"/>
      <c r="JCW318" s="10"/>
      <c r="JCX318" s="10"/>
      <c r="JCY318" s="10"/>
      <c r="JCZ318" s="10"/>
      <c r="JDA318" s="10"/>
      <c r="JDB318" s="10"/>
      <c r="JDC318" s="10"/>
      <c r="JDD318" s="10"/>
      <c r="JDE318" s="10"/>
      <c r="JDF318" s="10"/>
      <c r="JDG318" s="10"/>
      <c r="JDH318" s="10"/>
      <c r="JDI318" s="10"/>
      <c r="JDJ318" s="10"/>
      <c r="JDK318" s="10"/>
      <c r="JDL318" s="10"/>
      <c r="JDM318" s="10"/>
      <c r="JDN318" s="10"/>
      <c r="JDO318" s="10"/>
      <c r="JDP318" s="10"/>
      <c r="JDQ318" s="10"/>
      <c r="JDR318" s="10"/>
      <c r="JDS318" s="10"/>
      <c r="JDT318" s="10"/>
      <c r="JDU318" s="10"/>
      <c r="JDV318" s="10"/>
      <c r="JDW318" s="10"/>
      <c r="JDX318" s="10"/>
      <c r="JDY318" s="10"/>
      <c r="JDZ318" s="10"/>
      <c r="JEA318" s="10"/>
      <c r="JEB318" s="10"/>
      <c r="JEC318" s="10"/>
      <c r="JED318" s="10"/>
      <c r="JEE318" s="10"/>
      <c r="JEF318" s="10"/>
      <c r="JEG318" s="10"/>
      <c r="JEH318" s="10"/>
      <c r="JEI318" s="10"/>
      <c r="JEJ318" s="10"/>
      <c r="JEK318" s="10"/>
      <c r="JEL318" s="10"/>
      <c r="JEM318" s="10"/>
      <c r="JEN318" s="10"/>
      <c r="JEO318" s="10"/>
      <c r="JEP318" s="10"/>
      <c r="JEQ318" s="10"/>
      <c r="JER318" s="10"/>
      <c r="JES318" s="10"/>
      <c r="JET318" s="10"/>
      <c r="JEU318" s="10"/>
      <c r="JEV318" s="10"/>
      <c r="JEW318" s="10"/>
      <c r="JEX318" s="10"/>
      <c r="JEY318" s="10"/>
      <c r="JEZ318" s="10"/>
      <c r="JFA318" s="10"/>
      <c r="JFB318" s="10"/>
      <c r="JFC318" s="10"/>
      <c r="JFD318" s="10"/>
      <c r="JFE318" s="10"/>
      <c r="JFF318" s="10"/>
      <c r="JFG318" s="10"/>
      <c r="JFH318" s="10"/>
      <c r="JFI318" s="10"/>
      <c r="JFJ318" s="10"/>
      <c r="JFK318" s="10"/>
      <c r="JFL318" s="10"/>
      <c r="JFM318" s="10"/>
      <c r="JFN318" s="10"/>
      <c r="JFO318" s="10"/>
      <c r="JFP318" s="10"/>
      <c r="JFQ318" s="10"/>
      <c r="JFR318" s="10"/>
      <c r="JFS318" s="10"/>
      <c r="JFT318" s="10"/>
      <c r="JFU318" s="10"/>
      <c r="JFV318" s="10"/>
      <c r="JFW318" s="10"/>
      <c r="JFX318" s="10"/>
      <c r="JFY318" s="10"/>
      <c r="JFZ318" s="10"/>
      <c r="JGA318" s="10"/>
      <c r="JGB318" s="10"/>
      <c r="JGC318" s="10"/>
      <c r="JGD318" s="10"/>
      <c r="JGE318" s="10"/>
      <c r="JGF318" s="10"/>
      <c r="JGG318" s="10"/>
      <c r="JGH318" s="10"/>
      <c r="JGI318" s="10"/>
      <c r="JGJ318" s="10"/>
      <c r="JGK318" s="10"/>
      <c r="JGL318" s="10"/>
      <c r="JGM318" s="10"/>
      <c r="JGN318" s="10"/>
      <c r="JGO318" s="10"/>
      <c r="JGP318" s="10"/>
      <c r="JGQ318" s="10"/>
      <c r="JGR318" s="10"/>
      <c r="JGS318" s="10"/>
      <c r="JGT318" s="10"/>
      <c r="JGU318" s="10"/>
      <c r="JGV318" s="10"/>
      <c r="JGW318" s="10"/>
      <c r="JGX318" s="10"/>
      <c r="JGY318" s="10"/>
      <c r="JGZ318" s="10"/>
      <c r="JHA318" s="10"/>
      <c r="JHB318" s="10"/>
      <c r="JHC318" s="10"/>
      <c r="JHD318" s="10"/>
      <c r="JHE318" s="10"/>
      <c r="JHF318" s="10"/>
      <c r="JHG318" s="10"/>
      <c r="JHH318" s="10"/>
      <c r="JHI318" s="10"/>
      <c r="JHJ318" s="10"/>
      <c r="JHK318" s="10"/>
      <c r="JHL318" s="10"/>
      <c r="JHM318" s="10"/>
      <c r="JHN318" s="10"/>
      <c r="JHO318" s="10"/>
      <c r="JHP318" s="10"/>
      <c r="JHQ318" s="10"/>
      <c r="JHR318" s="10"/>
      <c r="JHS318" s="10"/>
      <c r="JHT318" s="10"/>
      <c r="JHU318" s="10"/>
      <c r="JHV318" s="10"/>
      <c r="JHW318" s="10"/>
      <c r="JHX318" s="10"/>
      <c r="JHY318" s="10"/>
      <c r="JHZ318" s="10"/>
      <c r="JIA318" s="10"/>
      <c r="JIB318" s="10"/>
      <c r="JIC318" s="10"/>
      <c r="JID318" s="10"/>
      <c r="JIE318" s="10"/>
      <c r="JIF318" s="10"/>
      <c r="JIG318" s="10"/>
      <c r="JIH318" s="10"/>
      <c r="JII318" s="10"/>
      <c r="JIJ318" s="10"/>
      <c r="JIK318" s="10"/>
      <c r="JIL318" s="10"/>
      <c r="JIM318" s="10"/>
      <c r="JIN318" s="10"/>
      <c r="JIO318" s="10"/>
      <c r="JIP318" s="10"/>
      <c r="JIQ318" s="10"/>
      <c r="JIR318" s="10"/>
      <c r="JIS318" s="10"/>
      <c r="JIT318" s="10"/>
      <c r="JIU318" s="10"/>
      <c r="JIV318" s="10"/>
      <c r="JIW318" s="10"/>
      <c r="JIX318" s="10"/>
      <c r="JIY318" s="10"/>
      <c r="JIZ318" s="10"/>
      <c r="JJA318" s="10"/>
      <c r="JJB318" s="10"/>
      <c r="JJC318" s="10"/>
      <c r="JJD318" s="10"/>
      <c r="JJE318" s="10"/>
      <c r="JJF318" s="10"/>
      <c r="JJG318" s="10"/>
      <c r="JJH318" s="10"/>
      <c r="JJI318" s="10"/>
      <c r="JJJ318" s="10"/>
      <c r="JJK318" s="10"/>
      <c r="JJL318" s="10"/>
      <c r="JJM318" s="10"/>
      <c r="JJN318" s="10"/>
      <c r="JJO318" s="10"/>
      <c r="JJP318" s="10"/>
      <c r="JJQ318" s="10"/>
      <c r="JJR318" s="10"/>
      <c r="JJS318" s="10"/>
      <c r="JJT318" s="10"/>
      <c r="JJU318" s="10"/>
      <c r="JJV318" s="10"/>
      <c r="JJW318" s="10"/>
      <c r="JJX318" s="10"/>
      <c r="JJY318" s="10"/>
      <c r="JJZ318" s="10"/>
      <c r="JKA318" s="10"/>
      <c r="JKB318" s="10"/>
      <c r="JKC318" s="10"/>
      <c r="JKD318" s="10"/>
      <c r="JKE318" s="10"/>
      <c r="JKF318" s="10"/>
      <c r="JKG318" s="10"/>
      <c r="JKH318" s="10"/>
      <c r="JKI318" s="10"/>
      <c r="JKJ318" s="10"/>
      <c r="JKK318" s="10"/>
      <c r="JKL318" s="10"/>
      <c r="JKM318" s="10"/>
      <c r="JKN318" s="10"/>
      <c r="JKO318" s="10"/>
      <c r="JKP318" s="10"/>
      <c r="JKQ318" s="10"/>
      <c r="JKR318" s="10"/>
      <c r="JKS318" s="10"/>
      <c r="JKT318" s="10"/>
      <c r="JKU318" s="10"/>
      <c r="JKV318" s="10"/>
      <c r="JKW318" s="10"/>
      <c r="JKX318" s="10"/>
      <c r="JKY318" s="10"/>
      <c r="JKZ318" s="10"/>
      <c r="JLA318" s="10"/>
      <c r="JLB318" s="10"/>
      <c r="JLC318" s="10"/>
      <c r="JLD318" s="10"/>
      <c r="JLE318" s="10"/>
      <c r="JLF318" s="10"/>
      <c r="JLG318" s="10"/>
      <c r="JLH318" s="10"/>
      <c r="JLI318" s="10"/>
      <c r="JLJ318" s="10"/>
      <c r="JLK318" s="10"/>
      <c r="JLL318" s="10"/>
      <c r="JLM318" s="10"/>
      <c r="JLN318" s="10"/>
      <c r="JLO318" s="10"/>
      <c r="JLP318" s="10"/>
      <c r="JLQ318" s="10"/>
      <c r="JLR318" s="10"/>
      <c r="JLS318" s="10"/>
      <c r="JLT318" s="10"/>
      <c r="JLU318" s="10"/>
      <c r="JLV318" s="10"/>
      <c r="JLW318" s="10"/>
      <c r="JLX318" s="10"/>
      <c r="JLY318" s="10"/>
      <c r="JLZ318" s="10"/>
      <c r="JMA318" s="10"/>
      <c r="JMB318" s="10"/>
      <c r="JMC318" s="10"/>
      <c r="JMD318" s="10"/>
      <c r="JME318" s="10"/>
      <c r="JMF318" s="10"/>
      <c r="JMG318" s="10"/>
      <c r="JMH318" s="10"/>
      <c r="JMI318" s="10"/>
      <c r="JMJ318" s="10"/>
      <c r="JMK318" s="10"/>
      <c r="JML318" s="10"/>
      <c r="JMM318" s="10"/>
      <c r="JMN318" s="10"/>
      <c r="JMO318" s="10"/>
      <c r="JMP318" s="10"/>
      <c r="JMQ318" s="10"/>
      <c r="JMR318" s="10"/>
      <c r="JMS318" s="10"/>
      <c r="JMT318" s="10"/>
      <c r="JMU318" s="10"/>
      <c r="JMV318" s="10"/>
      <c r="JMW318" s="10"/>
      <c r="JMX318" s="10"/>
      <c r="JMY318" s="10"/>
      <c r="JMZ318" s="10"/>
      <c r="JNA318" s="10"/>
      <c r="JNB318" s="10"/>
      <c r="JNC318" s="10"/>
      <c r="JND318" s="10"/>
      <c r="JNE318" s="10"/>
      <c r="JNF318" s="10"/>
      <c r="JNG318" s="10"/>
      <c r="JNH318" s="10"/>
      <c r="JNI318" s="10"/>
      <c r="JNJ318" s="10"/>
      <c r="JNK318" s="10"/>
      <c r="JNL318" s="10"/>
      <c r="JNM318" s="10"/>
      <c r="JNN318" s="10"/>
      <c r="JNO318" s="10"/>
      <c r="JNP318" s="10"/>
      <c r="JNQ318" s="10"/>
      <c r="JNR318" s="10"/>
      <c r="JNS318" s="10"/>
      <c r="JNT318" s="10"/>
      <c r="JNU318" s="10"/>
      <c r="JNV318" s="10"/>
      <c r="JNW318" s="10"/>
      <c r="JNX318" s="10"/>
      <c r="JNY318" s="10"/>
      <c r="JNZ318" s="10"/>
      <c r="JOA318" s="10"/>
      <c r="JOB318" s="10"/>
      <c r="JOC318" s="10"/>
      <c r="JOD318" s="10"/>
      <c r="JOE318" s="10"/>
      <c r="JOF318" s="10"/>
      <c r="JOG318" s="10"/>
      <c r="JOH318" s="10"/>
      <c r="JOI318" s="10"/>
      <c r="JOJ318" s="10"/>
      <c r="JOK318" s="10"/>
      <c r="JOL318" s="10"/>
      <c r="JOM318" s="10"/>
      <c r="JON318" s="10"/>
      <c r="JOO318" s="10"/>
      <c r="JOP318" s="10"/>
      <c r="JOQ318" s="10"/>
      <c r="JOR318" s="10"/>
      <c r="JOS318" s="10"/>
      <c r="JOT318" s="10"/>
      <c r="JOU318" s="10"/>
      <c r="JOV318" s="10"/>
      <c r="JOW318" s="10"/>
      <c r="JOX318" s="10"/>
      <c r="JOY318" s="10"/>
      <c r="JOZ318" s="10"/>
      <c r="JPA318" s="10"/>
      <c r="JPB318" s="10"/>
      <c r="JPC318" s="10"/>
      <c r="JPD318" s="10"/>
      <c r="JPE318" s="10"/>
      <c r="JPF318" s="10"/>
      <c r="JPG318" s="10"/>
      <c r="JPH318" s="10"/>
      <c r="JPI318" s="10"/>
      <c r="JPJ318" s="10"/>
      <c r="JPK318" s="10"/>
      <c r="JPL318" s="10"/>
      <c r="JPM318" s="10"/>
      <c r="JPN318" s="10"/>
      <c r="JPO318" s="10"/>
      <c r="JPP318" s="10"/>
      <c r="JPQ318" s="10"/>
      <c r="JPR318" s="10"/>
      <c r="JPS318" s="10"/>
      <c r="JPT318" s="10"/>
      <c r="JPU318" s="10"/>
      <c r="JPV318" s="10"/>
      <c r="JPW318" s="10"/>
      <c r="JPX318" s="10"/>
      <c r="JPY318" s="10"/>
      <c r="JPZ318" s="10"/>
      <c r="JQA318" s="10"/>
      <c r="JQB318" s="10"/>
      <c r="JQC318" s="10"/>
      <c r="JQD318" s="10"/>
      <c r="JQE318" s="10"/>
      <c r="JQF318" s="10"/>
      <c r="JQG318" s="10"/>
      <c r="JQH318" s="10"/>
      <c r="JQI318" s="10"/>
      <c r="JQJ318" s="10"/>
      <c r="JQK318" s="10"/>
      <c r="JQL318" s="10"/>
      <c r="JQM318" s="10"/>
      <c r="JQN318" s="10"/>
      <c r="JQO318" s="10"/>
      <c r="JQP318" s="10"/>
      <c r="JQQ318" s="10"/>
      <c r="JQR318" s="10"/>
      <c r="JQS318" s="10"/>
      <c r="JQT318" s="10"/>
      <c r="JQU318" s="10"/>
      <c r="JQV318" s="10"/>
      <c r="JQW318" s="10"/>
      <c r="JQX318" s="10"/>
      <c r="JQY318" s="10"/>
      <c r="JQZ318" s="10"/>
      <c r="JRA318" s="10"/>
      <c r="JRB318" s="10"/>
      <c r="JRC318" s="10"/>
      <c r="JRD318" s="10"/>
      <c r="JRE318" s="10"/>
      <c r="JRF318" s="10"/>
      <c r="JRG318" s="10"/>
      <c r="JRH318" s="10"/>
      <c r="JRI318" s="10"/>
      <c r="JRJ318" s="10"/>
      <c r="JRK318" s="10"/>
      <c r="JRL318" s="10"/>
      <c r="JRM318" s="10"/>
      <c r="JRN318" s="10"/>
      <c r="JRO318" s="10"/>
      <c r="JRP318" s="10"/>
      <c r="JRQ318" s="10"/>
      <c r="JRR318" s="10"/>
      <c r="JRS318" s="10"/>
      <c r="JRT318" s="10"/>
      <c r="JRU318" s="10"/>
      <c r="JRV318" s="10"/>
      <c r="JRW318" s="10"/>
      <c r="JRX318" s="10"/>
      <c r="JRY318" s="10"/>
      <c r="JRZ318" s="10"/>
      <c r="JSA318" s="10"/>
      <c r="JSB318" s="10"/>
      <c r="JSC318" s="10"/>
      <c r="JSD318" s="10"/>
      <c r="JSE318" s="10"/>
      <c r="JSF318" s="10"/>
      <c r="JSG318" s="10"/>
      <c r="JSH318" s="10"/>
      <c r="JSI318" s="10"/>
      <c r="JSJ318" s="10"/>
      <c r="JSK318" s="10"/>
      <c r="JSL318" s="10"/>
      <c r="JSM318" s="10"/>
      <c r="JSN318" s="10"/>
      <c r="JSO318" s="10"/>
      <c r="JSP318" s="10"/>
      <c r="JSQ318" s="10"/>
      <c r="JSR318" s="10"/>
      <c r="JSS318" s="10"/>
      <c r="JST318" s="10"/>
      <c r="JSU318" s="10"/>
      <c r="JSV318" s="10"/>
      <c r="JSW318" s="10"/>
      <c r="JSX318" s="10"/>
      <c r="JSY318" s="10"/>
      <c r="JSZ318" s="10"/>
      <c r="JTA318" s="10"/>
      <c r="JTB318" s="10"/>
      <c r="JTC318" s="10"/>
      <c r="JTD318" s="10"/>
      <c r="JTE318" s="10"/>
      <c r="JTF318" s="10"/>
      <c r="JTG318" s="10"/>
      <c r="JTH318" s="10"/>
      <c r="JTI318" s="10"/>
      <c r="JTJ318" s="10"/>
      <c r="JTK318" s="10"/>
      <c r="JTL318" s="10"/>
      <c r="JTM318" s="10"/>
      <c r="JTN318" s="10"/>
      <c r="JTO318" s="10"/>
      <c r="JTP318" s="10"/>
      <c r="JTQ318" s="10"/>
      <c r="JTR318" s="10"/>
      <c r="JTS318" s="10"/>
      <c r="JTT318" s="10"/>
      <c r="JTU318" s="10"/>
      <c r="JTV318" s="10"/>
      <c r="JTW318" s="10"/>
      <c r="JTX318" s="10"/>
      <c r="JTY318" s="10"/>
      <c r="JTZ318" s="10"/>
      <c r="JUA318" s="10"/>
      <c r="JUB318" s="10"/>
      <c r="JUC318" s="10"/>
      <c r="JUD318" s="10"/>
      <c r="JUE318" s="10"/>
      <c r="JUF318" s="10"/>
      <c r="JUG318" s="10"/>
      <c r="JUH318" s="10"/>
      <c r="JUI318" s="10"/>
      <c r="JUJ318" s="10"/>
      <c r="JUK318" s="10"/>
      <c r="JUL318" s="10"/>
      <c r="JUM318" s="10"/>
      <c r="JUN318" s="10"/>
      <c r="JUO318" s="10"/>
      <c r="JUP318" s="10"/>
      <c r="JUQ318" s="10"/>
      <c r="JUR318" s="10"/>
      <c r="JUS318" s="10"/>
      <c r="JUT318" s="10"/>
      <c r="JUU318" s="10"/>
      <c r="JUV318" s="10"/>
      <c r="JUW318" s="10"/>
      <c r="JUX318" s="10"/>
      <c r="JUY318" s="10"/>
      <c r="JUZ318" s="10"/>
      <c r="JVA318" s="10"/>
      <c r="JVB318" s="10"/>
      <c r="JVC318" s="10"/>
      <c r="JVD318" s="10"/>
      <c r="JVE318" s="10"/>
      <c r="JVF318" s="10"/>
      <c r="JVG318" s="10"/>
      <c r="JVH318" s="10"/>
      <c r="JVI318" s="10"/>
      <c r="JVJ318" s="10"/>
      <c r="JVK318" s="10"/>
      <c r="JVL318" s="10"/>
      <c r="JVM318" s="10"/>
      <c r="JVN318" s="10"/>
      <c r="JVO318" s="10"/>
      <c r="JVP318" s="10"/>
      <c r="JVQ318" s="10"/>
      <c r="JVR318" s="10"/>
      <c r="JVS318" s="10"/>
      <c r="JVT318" s="10"/>
      <c r="JVU318" s="10"/>
      <c r="JVV318" s="10"/>
      <c r="JVW318" s="10"/>
      <c r="JVX318" s="10"/>
      <c r="JVY318" s="10"/>
      <c r="JVZ318" s="10"/>
      <c r="JWA318" s="10"/>
      <c r="JWB318" s="10"/>
      <c r="JWC318" s="10"/>
      <c r="JWD318" s="10"/>
      <c r="JWE318" s="10"/>
      <c r="JWF318" s="10"/>
      <c r="JWG318" s="10"/>
      <c r="JWH318" s="10"/>
      <c r="JWI318" s="10"/>
      <c r="JWJ318" s="10"/>
      <c r="JWK318" s="10"/>
      <c r="JWL318" s="10"/>
      <c r="JWM318" s="10"/>
      <c r="JWN318" s="10"/>
      <c r="JWO318" s="10"/>
      <c r="JWP318" s="10"/>
      <c r="JWQ318" s="10"/>
      <c r="JWR318" s="10"/>
      <c r="JWS318" s="10"/>
      <c r="JWT318" s="10"/>
      <c r="JWU318" s="10"/>
      <c r="JWV318" s="10"/>
      <c r="JWW318" s="10"/>
      <c r="JWX318" s="10"/>
      <c r="JWY318" s="10"/>
      <c r="JWZ318" s="10"/>
      <c r="JXA318" s="10"/>
      <c r="JXB318" s="10"/>
      <c r="JXC318" s="10"/>
      <c r="JXD318" s="10"/>
      <c r="JXE318" s="10"/>
      <c r="JXF318" s="10"/>
      <c r="JXG318" s="10"/>
      <c r="JXH318" s="10"/>
      <c r="JXI318" s="10"/>
      <c r="JXJ318" s="10"/>
      <c r="JXK318" s="10"/>
      <c r="JXL318" s="10"/>
      <c r="JXM318" s="10"/>
      <c r="JXN318" s="10"/>
      <c r="JXO318" s="10"/>
      <c r="JXP318" s="10"/>
      <c r="JXQ318" s="10"/>
      <c r="JXR318" s="10"/>
      <c r="JXS318" s="10"/>
      <c r="JXT318" s="10"/>
      <c r="JXU318" s="10"/>
      <c r="JXV318" s="10"/>
      <c r="JXW318" s="10"/>
      <c r="JXX318" s="10"/>
      <c r="JXY318" s="10"/>
      <c r="JXZ318" s="10"/>
      <c r="JYA318" s="10"/>
      <c r="JYB318" s="10"/>
      <c r="JYC318" s="10"/>
      <c r="JYD318" s="10"/>
      <c r="JYE318" s="10"/>
      <c r="JYF318" s="10"/>
      <c r="JYG318" s="10"/>
      <c r="JYH318" s="10"/>
      <c r="JYI318" s="10"/>
      <c r="JYJ318" s="10"/>
      <c r="JYK318" s="10"/>
      <c r="JYL318" s="10"/>
      <c r="JYM318" s="10"/>
      <c r="JYN318" s="10"/>
      <c r="JYO318" s="10"/>
      <c r="JYP318" s="10"/>
      <c r="JYQ318" s="10"/>
      <c r="JYR318" s="10"/>
      <c r="JYS318" s="10"/>
      <c r="JYT318" s="10"/>
      <c r="JYU318" s="10"/>
      <c r="JYV318" s="10"/>
      <c r="JYW318" s="10"/>
      <c r="JYX318" s="10"/>
      <c r="JYY318" s="10"/>
      <c r="JYZ318" s="10"/>
      <c r="JZA318" s="10"/>
      <c r="JZB318" s="10"/>
      <c r="JZC318" s="10"/>
      <c r="JZD318" s="10"/>
      <c r="JZE318" s="10"/>
      <c r="JZF318" s="10"/>
      <c r="JZG318" s="10"/>
      <c r="JZH318" s="10"/>
      <c r="JZI318" s="10"/>
      <c r="JZJ318" s="10"/>
      <c r="JZK318" s="10"/>
      <c r="JZL318" s="10"/>
      <c r="JZM318" s="10"/>
      <c r="JZN318" s="10"/>
      <c r="JZO318" s="10"/>
      <c r="JZP318" s="10"/>
      <c r="JZQ318" s="10"/>
      <c r="JZR318" s="10"/>
      <c r="JZS318" s="10"/>
      <c r="JZT318" s="10"/>
      <c r="JZU318" s="10"/>
      <c r="JZV318" s="10"/>
      <c r="JZW318" s="10"/>
      <c r="JZX318" s="10"/>
      <c r="JZY318" s="10"/>
      <c r="JZZ318" s="10"/>
      <c r="KAA318" s="10"/>
      <c r="KAB318" s="10"/>
      <c r="KAC318" s="10"/>
      <c r="KAD318" s="10"/>
      <c r="KAE318" s="10"/>
      <c r="KAF318" s="10"/>
      <c r="KAG318" s="10"/>
      <c r="KAH318" s="10"/>
      <c r="KAI318" s="10"/>
      <c r="KAJ318" s="10"/>
      <c r="KAK318" s="10"/>
      <c r="KAL318" s="10"/>
      <c r="KAM318" s="10"/>
      <c r="KAN318" s="10"/>
      <c r="KAO318" s="10"/>
      <c r="KAP318" s="10"/>
      <c r="KAQ318" s="10"/>
      <c r="KAR318" s="10"/>
      <c r="KAS318" s="10"/>
      <c r="KAT318" s="10"/>
      <c r="KAU318" s="10"/>
      <c r="KAV318" s="10"/>
      <c r="KAW318" s="10"/>
      <c r="KAX318" s="10"/>
      <c r="KAY318" s="10"/>
      <c r="KAZ318" s="10"/>
      <c r="KBA318" s="10"/>
      <c r="KBB318" s="10"/>
      <c r="KBC318" s="10"/>
      <c r="KBD318" s="10"/>
      <c r="KBE318" s="10"/>
      <c r="KBF318" s="10"/>
      <c r="KBG318" s="10"/>
      <c r="KBH318" s="10"/>
      <c r="KBI318" s="10"/>
      <c r="KBJ318" s="10"/>
      <c r="KBK318" s="10"/>
      <c r="KBL318" s="10"/>
      <c r="KBM318" s="10"/>
      <c r="KBN318" s="10"/>
      <c r="KBO318" s="10"/>
      <c r="KBP318" s="10"/>
      <c r="KBQ318" s="10"/>
      <c r="KBR318" s="10"/>
      <c r="KBS318" s="10"/>
      <c r="KBT318" s="10"/>
      <c r="KBU318" s="10"/>
      <c r="KBV318" s="10"/>
      <c r="KBW318" s="10"/>
      <c r="KBX318" s="10"/>
      <c r="KBY318" s="10"/>
      <c r="KBZ318" s="10"/>
      <c r="KCA318" s="10"/>
      <c r="KCB318" s="10"/>
      <c r="KCC318" s="10"/>
      <c r="KCD318" s="10"/>
      <c r="KCE318" s="10"/>
      <c r="KCF318" s="10"/>
      <c r="KCG318" s="10"/>
      <c r="KCH318" s="10"/>
      <c r="KCI318" s="10"/>
      <c r="KCJ318" s="10"/>
      <c r="KCK318" s="10"/>
      <c r="KCL318" s="10"/>
      <c r="KCM318" s="10"/>
      <c r="KCN318" s="10"/>
      <c r="KCO318" s="10"/>
      <c r="KCP318" s="10"/>
      <c r="KCQ318" s="10"/>
      <c r="KCR318" s="10"/>
      <c r="KCS318" s="10"/>
      <c r="KCT318" s="10"/>
      <c r="KCU318" s="10"/>
      <c r="KCV318" s="10"/>
      <c r="KCW318" s="10"/>
      <c r="KCX318" s="10"/>
      <c r="KCY318" s="10"/>
      <c r="KCZ318" s="10"/>
      <c r="KDA318" s="10"/>
      <c r="KDB318" s="10"/>
      <c r="KDC318" s="10"/>
      <c r="KDD318" s="10"/>
      <c r="KDE318" s="10"/>
      <c r="KDF318" s="10"/>
      <c r="KDG318" s="10"/>
      <c r="KDH318" s="10"/>
      <c r="KDI318" s="10"/>
      <c r="KDJ318" s="10"/>
      <c r="KDK318" s="10"/>
      <c r="KDL318" s="10"/>
      <c r="KDM318" s="10"/>
      <c r="KDN318" s="10"/>
      <c r="KDO318" s="10"/>
      <c r="KDP318" s="10"/>
      <c r="KDQ318" s="10"/>
      <c r="KDR318" s="10"/>
      <c r="KDS318" s="10"/>
      <c r="KDT318" s="10"/>
      <c r="KDU318" s="10"/>
      <c r="KDV318" s="10"/>
      <c r="KDW318" s="10"/>
      <c r="KDX318" s="10"/>
      <c r="KDY318" s="10"/>
      <c r="KDZ318" s="10"/>
      <c r="KEA318" s="10"/>
      <c r="KEB318" s="10"/>
      <c r="KEC318" s="10"/>
      <c r="KED318" s="10"/>
      <c r="KEE318" s="10"/>
      <c r="KEF318" s="10"/>
      <c r="KEG318" s="10"/>
      <c r="KEH318" s="10"/>
      <c r="KEI318" s="10"/>
      <c r="KEJ318" s="10"/>
      <c r="KEK318" s="10"/>
      <c r="KEL318" s="10"/>
      <c r="KEM318" s="10"/>
      <c r="KEN318" s="10"/>
      <c r="KEO318" s="10"/>
      <c r="KEP318" s="10"/>
      <c r="KEQ318" s="10"/>
      <c r="KER318" s="10"/>
      <c r="KES318" s="10"/>
      <c r="KET318" s="10"/>
      <c r="KEU318" s="10"/>
      <c r="KEV318" s="10"/>
      <c r="KEW318" s="10"/>
      <c r="KEX318" s="10"/>
      <c r="KEY318" s="10"/>
      <c r="KEZ318" s="10"/>
      <c r="KFA318" s="10"/>
      <c r="KFB318" s="10"/>
      <c r="KFC318" s="10"/>
      <c r="KFD318" s="10"/>
      <c r="KFE318" s="10"/>
      <c r="KFF318" s="10"/>
      <c r="KFG318" s="10"/>
      <c r="KFH318" s="10"/>
      <c r="KFI318" s="10"/>
      <c r="KFJ318" s="10"/>
      <c r="KFK318" s="10"/>
      <c r="KFL318" s="10"/>
      <c r="KFM318" s="10"/>
      <c r="KFN318" s="10"/>
      <c r="KFO318" s="10"/>
      <c r="KFP318" s="10"/>
      <c r="KFQ318" s="10"/>
      <c r="KFR318" s="10"/>
      <c r="KFS318" s="10"/>
      <c r="KFT318" s="10"/>
      <c r="KFU318" s="10"/>
      <c r="KFV318" s="10"/>
      <c r="KFW318" s="10"/>
      <c r="KFX318" s="10"/>
      <c r="KFY318" s="10"/>
      <c r="KFZ318" s="10"/>
      <c r="KGA318" s="10"/>
      <c r="KGB318" s="10"/>
      <c r="KGC318" s="10"/>
      <c r="KGD318" s="10"/>
      <c r="KGE318" s="10"/>
      <c r="KGF318" s="10"/>
      <c r="KGG318" s="10"/>
      <c r="KGH318" s="10"/>
      <c r="KGI318" s="10"/>
      <c r="KGJ318" s="10"/>
      <c r="KGK318" s="10"/>
      <c r="KGL318" s="10"/>
      <c r="KGM318" s="10"/>
      <c r="KGN318" s="10"/>
      <c r="KGO318" s="10"/>
      <c r="KGP318" s="10"/>
      <c r="KGQ318" s="10"/>
      <c r="KGR318" s="10"/>
      <c r="KGS318" s="10"/>
      <c r="KGT318" s="10"/>
      <c r="KGU318" s="10"/>
      <c r="KGV318" s="10"/>
      <c r="KGW318" s="10"/>
      <c r="KGX318" s="10"/>
      <c r="KGY318" s="10"/>
      <c r="KGZ318" s="10"/>
      <c r="KHA318" s="10"/>
      <c r="KHB318" s="10"/>
      <c r="KHC318" s="10"/>
      <c r="KHD318" s="10"/>
      <c r="KHE318" s="10"/>
      <c r="KHF318" s="10"/>
      <c r="KHG318" s="10"/>
      <c r="KHH318" s="10"/>
      <c r="KHI318" s="10"/>
      <c r="KHJ318" s="10"/>
      <c r="KHK318" s="10"/>
      <c r="KHL318" s="10"/>
      <c r="KHM318" s="10"/>
      <c r="KHN318" s="10"/>
      <c r="KHO318" s="10"/>
      <c r="KHP318" s="10"/>
      <c r="KHQ318" s="10"/>
      <c r="KHR318" s="10"/>
      <c r="KHS318" s="10"/>
      <c r="KHT318" s="10"/>
      <c r="KHU318" s="10"/>
      <c r="KHV318" s="10"/>
      <c r="KHW318" s="10"/>
      <c r="KHX318" s="10"/>
      <c r="KHY318" s="10"/>
      <c r="KHZ318" s="10"/>
      <c r="KIA318" s="10"/>
      <c r="KIB318" s="10"/>
      <c r="KIC318" s="10"/>
      <c r="KID318" s="10"/>
      <c r="KIE318" s="10"/>
      <c r="KIF318" s="10"/>
      <c r="KIG318" s="10"/>
      <c r="KIH318" s="10"/>
      <c r="KII318" s="10"/>
      <c r="KIJ318" s="10"/>
      <c r="KIK318" s="10"/>
      <c r="KIL318" s="10"/>
      <c r="KIM318" s="10"/>
      <c r="KIN318" s="10"/>
      <c r="KIO318" s="10"/>
      <c r="KIP318" s="10"/>
      <c r="KIQ318" s="10"/>
      <c r="KIR318" s="10"/>
      <c r="KIS318" s="10"/>
      <c r="KIT318" s="10"/>
      <c r="KIU318" s="10"/>
      <c r="KIV318" s="10"/>
      <c r="KIW318" s="10"/>
      <c r="KIX318" s="10"/>
      <c r="KIY318" s="10"/>
      <c r="KIZ318" s="10"/>
      <c r="KJA318" s="10"/>
      <c r="KJB318" s="10"/>
      <c r="KJC318" s="10"/>
      <c r="KJD318" s="10"/>
      <c r="KJE318" s="10"/>
      <c r="KJF318" s="10"/>
      <c r="KJG318" s="10"/>
      <c r="KJH318" s="10"/>
      <c r="KJI318" s="10"/>
      <c r="KJJ318" s="10"/>
      <c r="KJK318" s="10"/>
      <c r="KJL318" s="10"/>
      <c r="KJM318" s="10"/>
      <c r="KJN318" s="10"/>
      <c r="KJO318" s="10"/>
      <c r="KJP318" s="10"/>
      <c r="KJQ318" s="10"/>
      <c r="KJR318" s="10"/>
      <c r="KJS318" s="10"/>
      <c r="KJT318" s="10"/>
      <c r="KJU318" s="10"/>
      <c r="KJV318" s="10"/>
      <c r="KJW318" s="10"/>
      <c r="KJX318" s="10"/>
      <c r="KJY318" s="10"/>
      <c r="KJZ318" s="10"/>
      <c r="KKA318" s="10"/>
      <c r="KKB318" s="10"/>
      <c r="KKC318" s="10"/>
      <c r="KKD318" s="10"/>
      <c r="KKE318" s="10"/>
      <c r="KKF318" s="10"/>
      <c r="KKG318" s="10"/>
      <c r="KKH318" s="10"/>
      <c r="KKI318" s="10"/>
      <c r="KKJ318" s="10"/>
      <c r="KKK318" s="10"/>
      <c r="KKL318" s="10"/>
      <c r="KKM318" s="10"/>
      <c r="KKN318" s="10"/>
      <c r="KKO318" s="10"/>
      <c r="KKP318" s="10"/>
      <c r="KKQ318" s="10"/>
      <c r="KKR318" s="10"/>
      <c r="KKS318" s="10"/>
      <c r="KKT318" s="10"/>
      <c r="KKU318" s="10"/>
      <c r="KKV318" s="10"/>
      <c r="KKW318" s="10"/>
      <c r="KKX318" s="10"/>
      <c r="KKY318" s="10"/>
      <c r="KKZ318" s="10"/>
      <c r="KLA318" s="10"/>
      <c r="KLB318" s="10"/>
      <c r="KLC318" s="10"/>
      <c r="KLD318" s="10"/>
      <c r="KLE318" s="10"/>
      <c r="KLF318" s="10"/>
      <c r="KLG318" s="10"/>
      <c r="KLH318" s="10"/>
      <c r="KLI318" s="10"/>
      <c r="KLJ318" s="10"/>
      <c r="KLK318" s="10"/>
      <c r="KLL318" s="10"/>
      <c r="KLM318" s="10"/>
      <c r="KLN318" s="10"/>
      <c r="KLO318" s="10"/>
      <c r="KLP318" s="10"/>
      <c r="KLQ318" s="10"/>
      <c r="KLR318" s="10"/>
      <c r="KLS318" s="10"/>
      <c r="KLT318" s="10"/>
      <c r="KLU318" s="10"/>
      <c r="KLV318" s="10"/>
      <c r="KLW318" s="10"/>
      <c r="KLX318" s="10"/>
      <c r="KLY318" s="10"/>
      <c r="KLZ318" s="10"/>
      <c r="KMA318" s="10"/>
      <c r="KMB318" s="10"/>
      <c r="KMC318" s="10"/>
      <c r="KMD318" s="10"/>
      <c r="KME318" s="10"/>
      <c r="KMF318" s="10"/>
      <c r="KMG318" s="10"/>
      <c r="KMH318" s="10"/>
      <c r="KMI318" s="10"/>
      <c r="KMJ318" s="10"/>
      <c r="KMK318" s="10"/>
      <c r="KML318" s="10"/>
      <c r="KMM318" s="10"/>
      <c r="KMN318" s="10"/>
      <c r="KMO318" s="10"/>
      <c r="KMP318" s="10"/>
      <c r="KMQ318" s="10"/>
      <c r="KMR318" s="10"/>
      <c r="KMS318" s="10"/>
      <c r="KMT318" s="10"/>
      <c r="KMU318" s="10"/>
      <c r="KMV318" s="10"/>
      <c r="KMW318" s="10"/>
      <c r="KMX318" s="10"/>
      <c r="KMY318" s="10"/>
      <c r="KMZ318" s="10"/>
      <c r="KNA318" s="10"/>
      <c r="KNB318" s="10"/>
      <c r="KNC318" s="10"/>
      <c r="KND318" s="10"/>
      <c r="KNE318" s="10"/>
      <c r="KNF318" s="10"/>
      <c r="KNG318" s="10"/>
      <c r="KNH318" s="10"/>
      <c r="KNI318" s="10"/>
      <c r="KNJ318" s="10"/>
      <c r="KNK318" s="10"/>
      <c r="KNL318" s="10"/>
      <c r="KNM318" s="10"/>
      <c r="KNN318" s="10"/>
      <c r="KNO318" s="10"/>
      <c r="KNP318" s="10"/>
      <c r="KNQ318" s="10"/>
      <c r="KNR318" s="10"/>
      <c r="KNS318" s="10"/>
      <c r="KNT318" s="10"/>
      <c r="KNU318" s="10"/>
      <c r="KNV318" s="10"/>
      <c r="KNW318" s="10"/>
      <c r="KNX318" s="10"/>
      <c r="KNY318" s="10"/>
      <c r="KNZ318" s="10"/>
      <c r="KOA318" s="10"/>
      <c r="KOB318" s="10"/>
      <c r="KOC318" s="10"/>
      <c r="KOD318" s="10"/>
      <c r="KOE318" s="10"/>
      <c r="KOF318" s="10"/>
      <c r="KOG318" s="10"/>
      <c r="KOH318" s="10"/>
      <c r="KOI318" s="10"/>
      <c r="KOJ318" s="10"/>
      <c r="KOK318" s="10"/>
      <c r="KOL318" s="10"/>
      <c r="KOM318" s="10"/>
      <c r="KON318" s="10"/>
      <c r="KOO318" s="10"/>
      <c r="KOP318" s="10"/>
      <c r="KOQ318" s="10"/>
      <c r="KOR318" s="10"/>
      <c r="KOS318" s="10"/>
      <c r="KOT318" s="10"/>
      <c r="KOU318" s="10"/>
      <c r="KOV318" s="10"/>
      <c r="KOW318" s="10"/>
      <c r="KOX318" s="10"/>
      <c r="KOY318" s="10"/>
      <c r="KOZ318" s="10"/>
      <c r="KPA318" s="10"/>
      <c r="KPB318" s="10"/>
      <c r="KPC318" s="10"/>
      <c r="KPD318" s="10"/>
      <c r="KPE318" s="10"/>
      <c r="KPF318" s="10"/>
      <c r="KPG318" s="10"/>
      <c r="KPH318" s="10"/>
      <c r="KPI318" s="10"/>
      <c r="KPJ318" s="10"/>
      <c r="KPK318" s="10"/>
      <c r="KPL318" s="10"/>
      <c r="KPM318" s="10"/>
      <c r="KPN318" s="10"/>
      <c r="KPO318" s="10"/>
      <c r="KPP318" s="10"/>
      <c r="KPQ318" s="10"/>
      <c r="KPR318" s="10"/>
      <c r="KPS318" s="10"/>
      <c r="KPT318" s="10"/>
      <c r="KPU318" s="10"/>
      <c r="KPV318" s="10"/>
      <c r="KPW318" s="10"/>
      <c r="KPX318" s="10"/>
      <c r="KPY318" s="10"/>
      <c r="KPZ318" s="10"/>
      <c r="KQA318" s="10"/>
      <c r="KQB318" s="10"/>
      <c r="KQC318" s="10"/>
      <c r="KQD318" s="10"/>
      <c r="KQE318" s="10"/>
      <c r="KQF318" s="10"/>
      <c r="KQG318" s="10"/>
      <c r="KQH318" s="10"/>
      <c r="KQI318" s="10"/>
      <c r="KQJ318" s="10"/>
      <c r="KQK318" s="10"/>
      <c r="KQL318" s="10"/>
      <c r="KQM318" s="10"/>
      <c r="KQN318" s="10"/>
      <c r="KQO318" s="10"/>
      <c r="KQP318" s="10"/>
      <c r="KQQ318" s="10"/>
      <c r="KQR318" s="10"/>
      <c r="KQS318" s="10"/>
      <c r="KQT318" s="10"/>
      <c r="KQU318" s="10"/>
      <c r="KQV318" s="10"/>
      <c r="KQW318" s="10"/>
      <c r="KQX318" s="10"/>
      <c r="KQY318" s="10"/>
      <c r="KQZ318" s="10"/>
      <c r="KRA318" s="10"/>
      <c r="KRB318" s="10"/>
      <c r="KRC318" s="10"/>
      <c r="KRD318" s="10"/>
      <c r="KRE318" s="10"/>
      <c r="KRF318" s="10"/>
      <c r="KRG318" s="10"/>
      <c r="KRH318" s="10"/>
      <c r="KRI318" s="10"/>
      <c r="KRJ318" s="10"/>
      <c r="KRK318" s="10"/>
      <c r="KRL318" s="10"/>
      <c r="KRM318" s="10"/>
      <c r="KRN318" s="10"/>
      <c r="KRO318" s="10"/>
      <c r="KRP318" s="10"/>
      <c r="KRQ318" s="10"/>
      <c r="KRR318" s="10"/>
      <c r="KRS318" s="10"/>
      <c r="KRT318" s="10"/>
      <c r="KRU318" s="10"/>
      <c r="KRV318" s="10"/>
      <c r="KRW318" s="10"/>
      <c r="KRX318" s="10"/>
      <c r="KRY318" s="10"/>
      <c r="KRZ318" s="10"/>
      <c r="KSA318" s="10"/>
      <c r="KSB318" s="10"/>
      <c r="KSC318" s="10"/>
      <c r="KSD318" s="10"/>
      <c r="KSE318" s="10"/>
      <c r="KSF318" s="10"/>
      <c r="KSG318" s="10"/>
      <c r="KSH318" s="10"/>
      <c r="KSI318" s="10"/>
      <c r="KSJ318" s="10"/>
      <c r="KSK318" s="10"/>
      <c r="KSL318" s="10"/>
      <c r="KSM318" s="10"/>
      <c r="KSN318" s="10"/>
      <c r="KSO318" s="10"/>
      <c r="KSP318" s="10"/>
      <c r="KSQ318" s="10"/>
      <c r="KSR318" s="10"/>
      <c r="KSS318" s="10"/>
      <c r="KST318" s="10"/>
      <c r="KSU318" s="10"/>
      <c r="KSV318" s="10"/>
      <c r="KSW318" s="10"/>
      <c r="KSX318" s="10"/>
      <c r="KSY318" s="10"/>
      <c r="KSZ318" s="10"/>
      <c r="KTA318" s="10"/>
      <c r="KTB318" s="10"/>
      <c r="KTC318" s="10"/>
      <c r="KTD318" s="10"/>
      <c r="KTE318" s="10"/>
      <c r="KTF318" s="10"/>
      <c r="KTG318" s="10"/>
      <c r="KTH318" s="10"/>
      <c r="KTI318" s="10"/>
      <c r="KTJ318" s="10"/>
      <c r="KTK318" s="10"/>
      <c r="KTL318" s="10"/>
      <c r="KTM318" s="10"/>
      <c r="KTN318" s="10"/>
      <c r="KTO318" s="10"/>
      <c r="KTP318" s="10"/>
      <c r="KTQ318" s="10"/>
      <c r="KTR318" s="10"/>
      <c r="KTS318" s="10"/>
      <c r="KTT318" s="10"/>
      <c r="KTU318" s="10"/>
      <c r="KTV318" s="10"/>
      <c r="KTW318" s="10"/>
      <c r="KTX318" s="10"/>
      <c r="KTY318" s="10"/>
      <c r="KTZ318" s="10"/>
      <c r="KUA318" s="10"/>
      <c r="KUB318" s="10"/>
      <c r="KUC318" s="10"/>
      <c r="KUD318" s="10"/>
      <c r="KUE318" s="10"/>
      <c r="KUF318" s="10"/>
      <c r="KUG318" s="10"/>
      <c r="KUH318" s="10"/>
      <c r="KUI318" s="10"/>
      <c r="KUJ318" s="10"/>
      <c r="KUK318" s="10"/>
      <c r="KUL318" s="10"/>
      <c r="KUM318" s="10"/>
      <c r="KUN318" s="10"/>
      <c r="KUO318" s="10"/>
      <c r="KUP318" s="10"/>
      <c r="KUQ318" s="10"/>
      <c r="KUR318" s="10"/>
      <c r="KUS318" s="10"/>
      <c r="KUT318" s="10"/>
      <c r="KUU318" s="10"/>
      <c r="KUV318" s="10"/>
      <c r="KUW318" s="10"/>
      <c r="KUX318" s="10"/>
      <c r="KUY318" s="10"/>
      <c r="KUZ318" s="10"/>
      <c r="KVA318" s="10"/>
      <c r="KVB318" s="10"/>
      <c r="KVC318" s="10"/>
      <c r="KVD318" s="10"/>
      <c r="KVE318" s="10"/>
      <c r="KVF318" s="10"/>
      <c r="KVG318" s="10"/>
      <c r="KVH318" s="10"/>
      <c r="KVI318" s="10"/>
      <c r="KVJ318" s="10"/>
      <c r="KVK318" s="10"/>
      <c r="KVL318" s="10"/>
      <c r="KVM318" s="10"/>
      <c r="KVN318" s="10"/>
      <c r="KVO318" s="10"/>
      <c r="KVP318" s="10"/>
      <c r="KVQ318" s="10"/>
      <c r="KVR318" s="10"/>
      <c r="KVS318" s="10"/>
      <c r="KVT318" s="10"/>
      <c r="KVU318" s="10"/>
      <c r="KVV318" s="10"/>
      <c r="KVW318" s="10"/>
      <c r="KVX318" s="10"/>
      <c r="KVY318" s="10"/>
      <c r="KVZ318" s="10"/>
      <c r="KWA318" s="10"/>
      <c r="KWB318" s="10"/>
      <c r="KWC318" s="10"/>
      <c r="KWD318" s="10"/>
      <c r="KWE318" s="10"/>
      <c r="KWF318" s="10"/>
      <c r="KWG318" s="10"/>
      <c r="KWH318" s="10"/>
      <c r="KWI318" s="10"/>
      <c r="KWJ318" s="10"/>
      <c r="KWK318" s="10"/>
      <c r="KWL318" s="10"/>
      <c r="KWM318" s="10"/>
      <c r="KWN318" s="10"/>
      <c r="KWO318" s="10"/>
      <c r="KWP318" s="10"/>
      <c r="KWQ318" s="10"/>
      <c r="KWR318" s="10"/>
      <c r="KWS318" s="10"/>
      <c r="KWT318" s="10"/>
      <c r="KWU318" s="10"/>
      <c r="KWV318" s="10"/>
      <c r="KWW318" s="10"/>
      <c r="KWX318" s="10"/>
      <c r="KWY318" s="10"/>
      <c r="KWZ318" s="10"/>
      <c r="KXA318" s="10"/>
      <c r="KXB318" s="10"/>
      <c r="KXC318" s="10"/>
      <c r="KXD318" s="10"/>
      <c r="KXE318" s="10"/>
      <c r="KXF318" s="10"/>
      <c r="KXG318" s="10"/>
      <c r="KXH318" s="10"/>
      <c r="KXI318" s="10"/>
      <c r="KXJ318" s="10"/>
      <c r="KXK318" s="10"/>
      <c r="KXL318" s="10"/>
      <c r="KXM318" s="10"/>
      <c r="KXN318" s="10"/>
      <c r="KXO318" s="10"/>
      <c r="KXP318" s="10"/>
      <c r="KXQ318" s="10"/>
      <c r="KXR318" s="10"/>
      <c r="KXS318" s="10"/>
      <c r="KXT318" s="10"/>
      <c r="KXU318" s="10"/>
      <c r="KXV318" s="10"/>
      <c r="KXW318" s="10"/>
      <c r="KXX318" s="10"/>
      <c r="KXY318" s="10"/>
      <c r="KXZ318" s="10"/>
      <c r="KYA318" s="10"/>
      <c r="KYB318" s="10"/>
      <c r="KYC318" s="10"/>
      <c r="KYD318" s="10"/>
      <c r="KYE318" s="10"/>
      <c r="KYF318" s="10"/>
      <c r="KYG318" s="10"/>
      <c r="KYH318" s="10"/>
      <c r="KYI318" s="10"/>
      <c r="KYJ318" s="10"/>
      <c r="KYK318" s="10"/>
      <c r="KYL318" s="10"/>
      <c r="KYM318" s="10"/>
      <c r="KYN318" s="10"/>
      <c r="KYO318" s="10"/>
      <c r="KYP318" s="10"/>
      <c r="KYQ318" s="10"/>
      <c r="KYR318" s="10"/>
      <c r="KYS318" s="10"/>
      <c r="KYT318" s="10"/>
      <c r="KYU318" s="10"/>
      <c r="KYV318" s="10"/>
      <c r="KYW318" s="10"/>
      <c r="KYX318" s="10"/>
      <c r="KYY318" s="10"/>
      <c r="KYZ318" s="10"/>
      <c r="KZA318" s="10"/>
      <c r="KZB318" s="10"/>
      <c r="KZC318" s="10"/>
      <c r="KZD318" s="10"/>
      <c r="KZE318" s="10"/>
      <c r="KZF318" s="10"/>
      <c r="KZG318" s="10"/>
      <c r="KZH318" s="10"/>
      <c r="KZI318" s="10"/>
      <c r="KZJ318" s="10"/>
      <c r="KZK318" s="10"/>
      <c r="KZL318" s="10"/>
      <c r="KZM318" s="10"/>
      <c r="KZN318" s="10"/>
      <c r="KZO318" s="10"/>
      <c r="KZP318" s="10"/>
      <c r="KZQ318" s="10"/>
      <c r="KZR318" s="10"/>
      <c r="KZS318" s="10"/>
      <c r="KZT318" s="10"/>
      <c r="KZU318" s="10"/>
      <c r="KZV318" s="10"/>
      <c r="KZW318" s="10"/>
      <c r="KZX318" s="10"/>
      <c r="KZY318" s="10"/>
      <c r="KZZ318" s="10"/>
      <c r="LAA318" s="10"/>
      <c r="LAB318" s="10"/>
      <c r="LAC318" s="10"/>
      <c r="LAD318" s="10"/>
      <c r="LAE318" s="10"/>
      <c r="LAF318" s="10"/>
      <c r="LAG318" s="10"/>
      <c r="LAH318" s="10"/>
      <c r="LAI318" s="10"/>
      <c r="LAJ318" s="10"/>
      <c r="LAK318" s="10"/>
      <c r="LAL318" s="10"/>
      <c r="LAM318" s="10"/>
      <c r="LAN318" s="10"/>
      <c r="LAO318" s="10"/>
      <c r="LAP318" s="10"/>
      <c r="LAQ318" s="10"/>
      <c r="LAR318" s="10"/>
      <c r="LAS318" s="10"/>
      <c r="LAT318" s="10"/>
      <c r="LAU318" s="10"/>
      <c r="LAV318" s="10"/>
      <c r="LAW318" s="10"/>
      <c r="LAX318" s="10"/>
      <c r="LAY318" s="10"/>
      <c r="LAZ318" s="10"/>
      <c r="LBA318" s="10"/>
      <c r="LBB318" s="10"/>
      <c r="LBC318" s="10"/>
      <c r="LBD318" s="10"/>
      <c r="LBE318" s="10"/>
      <c r="LBF318" s="10"/>
      <c r="LBG318" s="10"/>
      <c r="LBH318" s="10"/>
      <c r="LBI318" s="10"/>
      <c r="LBJ318" s="10"/>
      <c r="LBK318" s="10"/>
      <c r="LBL318" s="10"/>
      <c r="LBM318" s="10"/>
      <c r="LBN318" s="10"/>
      <c r="LBO318" s="10"/>
      <c r="LBP318" s="10"/>
      <c r="LBQ318" s="10"/>
      <c r="LBR318" s="10"/>
      <c r="LBS318" s="10"/>
      <c r="LBT318" s="10"/>
      <c r="LBU318" s="10"/>
      <c r="LBV318" s="10"/>
      <c r="LBW318" s="10"/>
      <c r="LBX318" s="10"/>
      <c r="LBY318" s="10"/>
      <c r="LBZ318" s="10"/>
      <c r="LCA318" s="10"/>
      <c r="LCB318" s="10"/>
      <c r="LCC318" s="10"/>
      <c r="LCD318" s="10"/>
      <c r="LCE318" s="10"/>
      <c r="LCF318" s="10"/>
      <c r="LCG318" s="10"/>
      <c r="LCH318" s="10"/>
      <c r="LCI318" s="10"/>
      <c r="LCJ318" s="10"/>
      <c r="LCK318" s="10"/>
      <c r="LCL318" s="10"/>
      <c r="LCM318" s="10"/>
      <c r="LCN318" s="10"/>
      <c r="LCO318" s="10"/>
      <c r="LCP318" s="10"/>
      <c r="LCQ318" s="10"/>
      <c r="LCR318" s="10"/>
      <c r="LCS318" s="10"/>
      <c r="LCT318" s="10"/>
      <c r="LCU318" s="10"/>
      <c r="LCV318" s="10"/>
      <c r="LCW318" s="10"/>
      <c r="LCX318" s="10"/>
      <c r="LCY318" s="10"/>
      <c r="LCZ318" s="10"/>
      <c r="LDA318" s="10"/>
      <c r="LDB318" s="10"/>
      <c r="LDC318" s="10"/>
      <c r="LDD318" s="10"/>
      <c r="LDE318" s="10"/>
      <c r="LDF318" s="10"/>
      <c r="LDG318" s="10"/>
      <c r="LDH318" s="10"/>
      <c r="LDI318" s="10"/>
      <c r="LDJ318" s="10"/>
      <c r="LDK318" s="10"/>
      <c r="LDL318" s="10"/>
      <c r="LDM318" s="10"/>
      <c r="LDN318" s="10"/>
      <c r="LDO318" s="10"/>
      <c r="LDP318" s="10"/>
      <c r="LDQ318" s="10"/>
      <c r="LDR318" s="10"/>
      <c r="LDS318" s="10"/>
      <c r="LDT318" s="10"/>
      <c r="LDU318" s="10"/>
      <c r="LDV318" s="10"/>
      <c r="LDW318" s="10"/>
      <c r="LDX318" s="10"/>
      <c r="LDY318" s="10"/>
      <c r="LDZ318" s="10"/>
      <c r="LEA318" s="10"/>
      <c r="LEB318" s="10"/>
      <c r="LEC318" s="10"/>
      <c r="LED318" s="10"/>
      <c r="LEE318" s="10"/>
      <c r="LEF318" s="10"/>
      <c r="LEG318" s="10"/>
      <c r="LEH318" s="10"/>
      <c r="LEI318" s="10"/>
      <c r="LEJ318" s="10"/>
      <c r="LEK318" s="10"/>
      <c r="LEL318" s="10"/>
      <c r="LEM318" s="10"/>
      <c r="LEN318" s="10"/>
      <c r="LEO318" s="10"/>
      <c r="LEP318" s="10"/>
      <c r="LEQ318" s="10"/>
      <c r="LER318" s="10"/>
      <c r="LES318" s="10"/>
      <c r="LET318" s="10"/>
      <c r="LEU318" s="10"/>
      <c r="LEV318" s="10"/>
      <c r="LEW318" s="10"/>
      <c r="LEX318" s="10"/>
      <c r="LEY318" s="10"/>
      <c r="LEZ318" s="10"/>
      <c r="LFA318" s="10"/>
      <c r="LFB318" s="10"/>
      <c r="LFC318" s="10"/>
      <c r="LFD318" s="10"/>
      <c r="LFE318" s="10"/>
      <c r="LFF318" s="10"/>
      <c r="LFG318" s="10"/>
      <c r="LFH318" s="10"/>
      <c r="LFI318" s="10"/>
      <c r="LFJ318" s="10"/>
      <c r="LFK318" s="10"/>
      <c r="LFL318" s="10"/>
      <c r="LFM318" s="10"/>
      <c r="LFN318" s="10"/>
      <c r="LFO318" s="10"/>
      <c r="LFP318" s="10"/>
      <c r="LFQ318" s="10"/>
      <c r="LFR318" s="10"/>
      <c r="LFS318" s="10"/>
      <c r="LFT318" s="10"/>
      <c r="LFU318" s="10"/>
      <c r="LFV318" s="10"/>
      <c r="LFW318" s="10"/>
      <c r="LFX318" s="10"/>
      <c r="LFY318" s="10"/>
      <c r="LFZ318" s="10"/>
      <c r="LGA318" s="10"/>
      <c r="LGB318" s="10"/>
      <c r="LGC318" s="10"/>
      <c r="LGD318" s="10"/>
      <c r="LGE318" s="10"/>
      <c r="LGF318" s="10"/>
      <c r="LGG318" s="10"/>
      <c r="LGH318" s="10"/>
      <c r="LGI318" s="10"/>
      <c r="LGJ318" s="10"/>
      <c r="LGK318" s="10"/>
      <c r="LGL318" s="10"/>
      <c r="LGM318" s="10"/>
      <c r="LGN318" s="10"/>
      <c r="LGO318" s="10"/>
      <c r="LGP318" s="10"/>
      <c r="LGQ318" s="10"/>
      <c r="LGR318" s="10"/>
      <c r="LGS318" s="10"/>
      <c r="LGT318" s="10"/>
      <c r="LGU318" s="10"/>
      <c r="LGV318" s="10"/>
      <c r="LGW318" s="10"/>
      <c r="LGX318" s="10"/>
      <c r="LGY318" s="10"/>
      <c r="LGZ318" s="10"/>
      <c r="LHA318" s="10"/>
      <c r="LHB318" s="10"/>
      <c r="LHC318" s="10"/>
      <c r="LHD318" s="10"/>
      <c r="LHE318" s="10"/>
      <c r="LHF318" s="10"/>
      <c r="LHG318" s="10"/>
      <c r="LHH318" s="10"/>
      <c r="LHI318" s="10"/>
      <c r="LHJ318" s="10"/>
      <c r="LHK318" s="10"/>
      <c r="LHL318" s="10"/>
      <c r="LHM318" s="10"/>
      <c r="LHN318" s="10"/>
      <c r="LHO318" s="10"/>
      <c r="LHP318" s="10"/>
      <c r="LHQ318" s="10"/>
      <c r="LHR318" s="10"/>
      <c r="LHS318" s="10"/>
      <c r="LHT318" s="10"/>
      <c r="LHU318" s="10"/>
      <c r="LHV318" s="10"/>
      <c r="LHW318" s="10"/>
      <c r="LHX318" s="10"/>
      <c r="LHY318" s="10"/>
      <c r="LHZ318" s="10"/>
      <c r="LIA318" s="10"/>
      <c r="LIB318" s="10"/>
      <c r="LIC318" s="10"/>
      <c r="LID318" s="10"/>
      <c r="LIE318" s="10"/>
      <c r="LIF318" s="10"/>
      <c r="LIG318" s="10"/>
      <c r="LIH318" s="10"/>
      <c r="LII318" s="10"/>
      <c r="LIJ318" s="10"/>
      <c r="LIK318" s="10"/>
      <c r="LIL318" s="10"/>
      <c r="LIM318" s="10"/>
      <c r="LIN318" s="10"/>
      <c r="LIO318" s="10"/>
      <c r="LIP318" s="10"/>
      <c r="LIQ318" s="10"/>
      <c r="LIR318" s="10"/>
      <c r="LIS318" s="10"/>
      <c r="LIT318" s="10"/>
      <c r="LIU318" s="10"/>
      <c r="LIV318" s="10"/>
      <c r="LIW318" s="10"/>
      <c r="LIX318" s="10"/>
      <c r="LIY318" s="10"/>
      <c r="LIZ318" s="10"/>
      <c r="LJA318" s="10"/>
      <c r="LJB318" s="10"/>
      <c r="LJC318" s="10"/>
      <c r="LJD318" s="10"/>
      <c r="LJE318" s="10"/>
      <c r="LJF318" s="10"/>
      <c r="LJG318" s="10"/>
      <c r="LJH318" s="10"/>
      <c r="LJI318" s="10"/>
      <c r="LJJ318" s="10"/>
      <c r="LJK318" s="10"/>
      <c r="LJL318" s="10"/>
      <c r="LJM318" s="10"/>
      <c r="LJN318" s="10"/>
      <c r="LJO318" s="10"/>
      <c r="LJP318" s="10"/>
      <c r="LJQ318" s="10"/>
      <c r="LJR318" s="10"/>
      <c r="LJS318" s="10"/>
      <c r="LJT318" s="10"/>
      <c r="LJU318" s="10"/>
      <c r="LJV318" s="10"/>
      <c r="LJW318" s="10"/>
      <c r="LJX318" s="10"/>
      <c r="LJY318" s="10"/>
      <c r="LJZ318" s="10"/>
      <c r="LKA318" s="10"/>
      <c r="LKB318" s="10"/>
      <c r="LKC318" s="10"/>
      <c r="LKD318" s="10"/>
      <c r="LKE318" s="10"/>
      <c r="LKF318" s="10"/>
      <c r="LKG318" s="10"/>
      <c r="LKH318" s="10"/>
      <c r="LKI318" s="10"/>
      <c r="LKJ318" s="10"/>
      <c r="LKK318" s="10"/>
      <c r="LKL318" s="10"/>
      <c r="LKM318" s="10"/>
      <c r="LKN318" s="10"/>
      <c r="LKO318" s="10"/>
      <c r="LKP318" s="10"/>
      <c r="LKQ318" s="10"/>
      <c r="LKR318" s="10"/>
      <c r="LKS318" s="10"/>
      <c r="LKT318" s="10"/>
      <c r="LKU318" s="10"/>
      <c r="LKV318" s="10"/>
      <c r="LKW318" s="10"/>
      <c r="LKX318" s="10"/>
      <c r="LKY318" s="10"/>
      <c r="LKZ318" s="10"/>
      <c r="LLA318" s="10"/>
      <c r="LLB318" s="10"/>
      <c r="LLC318" s="10"/>
      <c r="LLD318" s="10"/>
      <c r="LLE318" s="10"/>
      <c r="LLF318" s="10"/>
      <c r="LLG318" s="10"/>
      <c r="LLH318" s="10"/>
      <c r="LLI318" s="10"/>
      <c r="LLJ318" s="10"/>
      <c r="LLK318" s="10"/>
      <c r="LLL318" s="10"/>
      <c r="LLM318" s="10"/>
      <c r="LLN318" s="10"/>
      <c r="LLO318" s="10"/>
      <c r="LLP318" s="10"/>
      <c r="LLQ318" s="10"/>
      <c r="LLR318" s="10"/>
      <c r="LLS318" s="10"/>
      <c r="LLT318" s="10"/>
      <c r="LLU318" s="10"/>
      <c r="LLV318" s="10"/>
      <c r="LLW318" s="10"/>
      <c r="LLX318" s="10"/>
      <c r="LLY318" s="10"/>
      <c r="LLZ318" s="10"/>
      <c r="LMA318" s="10"/>
      <c r="LMB318" s="10"/>
      <c r="LMC318" s="10"/>
      <c r="LMD318" s="10"/>
      <c r="LME318" s="10"/>
      <c r="LMF318" s="10"/>
      <c r="LMG318" s="10"/>
      <c r="LMH318" s="10"/>
      <c r="LMI318" s="10"/>
      <c r="LMJ318" s="10"/>
      <c r="LMK318" s="10"/>
      <c r="LML318" s="10"/>
      <c r="LMM318" s="10"/>
      <c r="LMN318" s="10"/>
      <c r="LMO318" s="10"/>
      <c r="LMP318" s="10"/>
      <c r="LMQ318" s="10"/>
      <c r="LMR318" s="10"/>
      <c r="LMS318" s="10"/>
      <c r="LMT318" s="10"/>
      <c r="LMU318" s="10"/>
      <c r="LMV318" s="10"/>
      <c r="LMW318" s="10"/>
      <c r="LMX318" s="10"/>
      <c r="LMY318" s="10"/>
      <c r="LMZ318" s="10"/>
      <c r="LNA318" s="10"/>
      <c r="LNB318" s="10"/>
      <c r="LNC318" s="10"/>
      <c r="LND318" s="10"/>
      <c r="LNE318" s="10"/>
      <c r="LNF318" s="10"/>
      <c r="LNG318" s="10"/>
      <c r="LNH318" s="10"/>
      <c r="LNI318" s="10"/>
      <c r="LNJ318" s="10"/>
      <c r="LNK318" s="10"/>
      <c r="LNL318" s="10"/>
      <c r="LNM318" s="10"/>
      <c r="LNN318" s="10"/>
      <c r="LNO318" s="10"/>
      <c r="LNP318" s="10"/>
      <c r="LNQ318" s="10"/>
      <c r="LNR318" s="10"/>
      <c r="LNS318" s="10"/>
      <c r="LNT318" s="10"/>
      <c r="LNU318" s="10"/>
      <c r="LNV318" s="10"/>
      <c r="LNW318" s="10"/>
      <c r="LNX318" s="10"/>
      <c r="LNY318" s="10"/>
      <c r="LNZ318" s="10"/>
      <c r="LOA318" s="10"/>
      <c r="LOB318" s="10"/>
      <c r="LOC318" s="10"/>
      <c r="LOD318" s="10"/>
      <c r="LOE318" s="10"/>
      <c r="LOF318" s="10"/>
      <c r="LOG318" s="10"/>
      <c r="LOH318" s="10"/>
      <c r="LOI318" s="10"/>
      <c r="LOJ318" s="10"/>
      <c r="LOK318" s="10"/>
      <c r="LOL318" s="10"/>
      <c r="LOM318" s="10"/>
      <c r="LON318" s="10"/>
      <c r="LOO318" s="10"/>
      <c r="LOP318" s="10"/>
      <c r="LOQ318" s="10"/>
      <c r="LOR318" s="10"/>
      <c r="LOS318" s="10"/>
      <c r="LOT318" s="10"/>
      <c r="LOU318" s="10"/>
      <c r="LOV318" s="10"/>
      <c r="LOW318" s="10"/>
      <c r="LOX318" s="10"/>
      <c r="LOY318" s="10"/>
      <c r="LOZ318" s="10"/>
      <c r="LPA318" s="10"/>
      <c r="LPB318" s="10"/>
      <c r="LPC318" s="10"/>
      <c r="LPD318" s="10"/>
      <c r="LPE318" s="10"/>
      <c r="LPF318" s="10"/>
      <c r="LPG318" s="10"/>
      <c r="LPH318" s="10"/>
      <c r="LPI318" s="10"/>
      <c r="LPJ318" s="10"/>
      <c r="LPK318" s="10"/>
      <c r="LPL318" s="10"/>
      <c r="LPM318" s="10"/>
      <c r="LPN318" s="10"/>
      <c r="LPO318" s="10"/>
      <c r="LPP318" s="10"/>
      <c r="LPQ318" s="10"/>
      <c r="LPR318" s="10"/>
      <c r="LPS318" s="10"/>
      <c r="LPT318" s="10"/>
      <c r="LPU318" s="10"/>
      <c r="LPV318" s="10"/>
      <c r="LPW318" s="10"/>
      <c r="LPX318" s="10"/>
      <c r="LPY318" s="10"/>
      <c r="LPZ318" s="10"/>
      <c r="LQA318" s="10"/>
      <c r="LQB318" s="10"/>
      <c r="LQC318" s="10"/>
      <c r="LQD318" s="10"/>
      <c r="LQE318" s="10"/>
      <c r="LQF318" s="10"/>
      <c r="LQG318" s="10"/>
      <c r="LQH318" s="10"/>
      <c r="LQI318" s="10"/>
      <c r="LQJ318" s="10"/>
      <c r="LQK318" s="10"/>
      <c r="LQL318" s="10"/>
      <c r="LQM318" s="10"/>
      <c r="LQN318" s="10"/>
      <c r="LQO318" s="10"/>
      <c r="LQP318" s="10"/>
      <c r="LQQ318" s="10"/>
      <c r="LQR318" s="10"/>
      <c r="LQS318" s="10"/>
      <c r="LQT318" s="10"/>
      <c r="LQU318" s="10"/>
      <c r="LQV318" s="10"/>
      <c r="LQW318" s="10"/>
      <c r="LQX318" s="10"/>
      <c r="LQY318" s="10"/>
      <c r="LQZ318" s="10"/>
      <c r="LRA318" s="10"/>
      <c r="LRB318" s="10"/>
      <c r="LRC318" s="10"/>
      <c r="LRD318" s="10"/>
      <c r="LRE318" s="10"/>
      <c r="LRF318" s="10"/>
      <c r="LRG318" s="10"/>
      <c r="LRH318" s="10"/>
      <c r="LRI318" s="10"/>
      <c r="LRJ318" s="10"/>
      <c r="LRK318" s="10"/>
      <c r="LRL318" s="10"/>
      <c r="LRM318" s="10"/>
      <c r="LRN318" s="10"/>
      <c r="LRO318" s="10"/>
      <c r="LRP318" s="10"/>
      <c r="LRQ318" s="10"/>
      <c r="LRR318" s="10"/>
      <c r="LRS318" s="10"/>
      <c r="LRT318" s="10"/>
      <c r="LRU318" s="10"/>
      <c r="LRV318" s="10"/>
      <c r="LRW318" s="10"/>
      <c r="LRX318" s="10"/>
      <c r="LRY318" s="10"/>
      <c r="LRZ318" s="10"/>
      <c r="LSA318" s="10"/>
      <c r="LSB318" s="10"/>
      <c r="LSC318" s="10"/>
      <c r="LSD318" s="10"/>
      <c r="LSE318" s="10"/>
      <c r="LSF318" s="10"/>
      <c r="LSG318" s="10"/>
      <c r="LSH318" s="10"/>
      <c r="LSI318" s="10"/>
      <c r="LSJ318" s="10"/>
      <c r="LSK318" s="10"/>
      <c r="LSL318" s="10"/>
      <c r="LSM318" s="10"/>
      <c r="LSN318" s="10"/>
      <c r="LSO318" s="10"/>
      <c r="LSP318" s="10"/>
      <c r="LSQ318" s="10"/>
      <c r="LSR318" s="10"/>
      <c r="LSS318" s="10"/>
      <c r="LST318" s="10"/>
      <c r="LSU318" s="10"/>
      <c r="LSV318" s="10"/>
      <c r="LSW318" s="10"/>
      <c r="LSX318" s="10"/>
      <c r="LSY318" s="10"/>
      <c r="LSZ318" s="10"/>
      <c r="LTA318" s="10"/>
      <c r="LTB318" s="10"/>
      <c r="LTC318" s="10"/>
      <c r="LTD318" s="10"/>
      <c r="LTE318" s="10"/>
      <c r="LTF318" s="10"/>
      <c r="LTG318" s="10"/>
      <c r="LTH318" s="10"/>
      <c r="LTI318" s="10"/>
      <c r="LTJ318" s="10"/>
      <c r="LTK318" s="10"/>
      <c r="LTL318" s="10"/>
      <c r="LTM318" s="10"/>
      <c r="LTN318" s="10"/>
      <c r="LTO318" s="10"/>
      <c r="LTP318" s="10"/>
      <c r="LTQ318" s="10"/>
      <c r="LTR318" s="10"/>
      <c r="LTS318" s="10"/>
      <c r="LTT318" s="10"/>
      <c r="LTU318" s="10"/>
      <c r="LTV318" s="10"/>
      <c r="LTW318" s="10"/>
      <c r="LTX318" s="10"/>
      <c r="LTY318" s="10"/>
      <c r="LTZ318" s="10"/>
      <c r="LUA318" s="10"/>
      <c r="LUB318" s="10"/>
      <c r="LUC318" s="10"/>
      <c r="LUD318" s="10"/>
      <c r="LUE318" s="10"/>
      <c r="LUF318" s="10"/>
      <c r="LUG318" s="10"/>
      <c r="LUH318" s="10"/>
      <c r="LUI318" s="10"/>
      <c r="LUJ318" s="10"/>
      <c r="LUK318" s="10"/>
      <c r="LUL318" s="10"/>
      <c r="LUM318" s="10"/>
      <c r="LUN318" s="10"/>
      <c r="LUO318" s="10"/>
      <c r="LUP318" s="10"/>
      <c r="LUQ318" s="10"/>
      <c r="LUR318" s="10"/>
      <c r="LUS318" s="10"/>
      <c r="LUT318" s="10"/>
      <c r="LUU318" s="10"/>
      <c r="LUV318" s="10"/>
      <c r="LUW318" s="10"/>
      <c r="LUX318" s="10"/>
      <c r="LUY318" s="10"/>
      <c r="LUZ318" s="10"/>
      <c r="LVA318" s="10"/>
      <c r="LVB318" s="10"/>
      <c r="LVC318" s="10"/>
      <c r="LVD318" s="10"/>
      <c r="LVE318" s="10"/>
      <c r="LVF318" s="10"/>
      <c r="LVG318" s="10"/>
      <c r="LVH318" s="10"/>
      <c r="LVI318" s="10"/>
      <c r="LVJ318" s="10"/>
      <c r="LVK318" s="10"/>
      <c r="LVL318" s="10"/>
      <c r="LVM318" s="10"/>
      <c r="LVN318" s="10"/>
      <c r="LVO318" s="10"/>
      <c r="LVP318" s="10"/>
      <c r="LVQ318" s="10"/>
      <c r="LVR318" s="10"/>
      <c r="LVS318" s="10"/>
      <c r="LVT318" s="10"/>
      <c r="LVU318" s="10"/>
      <c r="LVV318" s="10"/>
      <c r="LVW318" s="10"/>
      <c r="LVX318" s="10"/>
      <c r="LVY318" s="10"/>
      <c r="LVZ318" s="10"/>
      <c r="LWA318" s="10"/>
      <c r="LWB318" s="10"/>
      <c r="LWC318" s="10"/>
      <c r="LWD318" s="10"/>
      <c r="LWE318" s="10"/>
      <c r="LWF318" s="10"/>
      <c r="LWG318" s="10"/>
      <c r="LWH318" s="10"/>
      <c r="LWI318" s="10"/>
      <c r="LWJ318" s="10"/>
      <c r="LWK318" s="10"/>
      <c r="LWL318" s="10"/>
      <c r="LWM318" s="10"/>
      <c r="LWN318" s="10"/>
      <c r="LWO318" s="10"/>
      <c r="LWP318" s="10"/>
      <c r="LWQ318" s="10"/>
      <c r="LWR318" s="10"/>
      <c r="LWS318" s="10"/>
      <c r="LWT318" s="10"/>
      <c r="LWU318" s="10"/>
      <c r="LWV318" s="10"/>
      <c r="LWW318" s="10"/>
      <c r="LWX318" s="10"/>
      <c r="LWY318" s="10"/>
      <c r="LWZ318" s="10"/>
      <c r="LXA318" s="10"/>
      <c r="LXB318" s="10"/>
      <c r="LXC318" s="10"/>
      <c r="LXD318" s="10"/>
      <c r="LXE318" s="10"/>
      <c r="LXF318" s="10"/>
      <c r="LXG318" s="10"/>
      <c r="LXH318" s="10"/>
      <c r="LXI318" s="10"/>
      <c r="LXJ318" s="10"/>
      <c r="LXK318" s="10"/>
      <c r="LXL318" s="10"/>
      <c r="LXM318" s="10"/>
      <c r="LXN318" s="10"/>
      <c r="LXO318" s="10"/>
      <c r="LXP318" s="10"/>
      <c r="LXQ318" s="10"/>
      <c r="LXR318" s="10"/>
      <c r="LXS318" s="10"/>
      <c r="LXT318" s="10"/>
      <c r="LXU318" s="10"/>
      <c r="LXV318" s="10"/>
      <c r="LXW318" s="10"/>
      <c r="LXX318" s="10"/>
      <c r="LXY318" s="10"/>
      <c r="LXZ318" s="10"/>
      <c r="LYA318" s="10"/>
      <c r="LYB318" s="10"/>
      <c r="LYC318" s="10"/>
      <c r="LYD318" s="10"/>
      <c r="LYE318" s="10"/>
      <c r="LYF318" s="10"/>
      <c r="LYG318" s="10"/>
      <c r="LYH318" s="10"/>
      <c r="LYI318" s="10"/>
      <c r="LYJ318" s="10"/>
      <c r="LYK318" s="10"/>
      <c r="LYL318" s="10"/>
      <c r="LYM318" s="10"/>
      <c r="LYN318" s="10"/>
      <c r="LYO318" s="10"/>
      <c r="LYP318" s="10"/>
      <c r="LYQ318" s="10"/>
      <c r="LYR318" s="10"/>
      <c r="LYS318" s="10"/>
      <c r="LYT318" s="10"/>
      <c r="LYU318" s="10"/>
      <c r="LYV318" s="10"/>
      <c r="LYW318" s="10"/>
      <c r="LYX318" s="10"/>
      <c r="LYY318" s="10"/>
      <c r="LYZ318" s="10"/>
      <c r="LZA318" s="10"/>
      <c r="LZB318" s="10"/>
      <c r="LZC318" s="10"/>
      <c r="LZD318" s="10"/>
      <c r="LZE318" s="10"/>
      <c r="LZF318" s="10"/>
      <c r="LZG318" s="10"/>
      <c r="LZH318" s="10"/>
      <c r="LZI318" s="10"/>
      <c r="LZJ318" s="10"/>
      <c r="LZK318" s="10"/>
      <c r="LZL318" s="10"/>
      <c r="LZM318" s="10"/>
      <c r="LZN318" s="10"/>
      <c r="LZO318" s="10"/>
      <c r="LZP318" s="10"/>
      <c r="LZQ318" s="10"/>
      <c r="LZR318" s="10"/>
      <c r="LZS318" s="10"/>
      <c r="LZT318" s="10"/>
      <c r="LZU318" s="10"/>
      <c r="LZV318" s="10"/>
      <c r="LZW318" s="10"/>
      <c r="LZX318" s="10"/>
      <c r="LZY318" s="10"/>
      <c r="LZZ318" s="10"/>
      <c r="MAA318" s="10"/>
      <c r="MAB318" s="10"/>
      <c r="MAC318" s="10"/>
      <c r="MAD318" s="10"/>
      <c r="MAE318" s="10"/>
      <c r="MAF318" s="10"/>
      <c r="MAG318" s="10"/>
      <c r="MAH318" s="10"/>
      <c r="MAI318" s="10"/>
      <c r="MAJ318" s="10"/>
      <c r="MAK318" s="10"/>
      <c r="MAL318" s="10"/>
      <c r="MAM318" s="10"/>
      <c r="MAN318" s="10"/>
      <c r="MAO318" s="10"/>
      <c r="MAP318" s="10"/>
      <c r="MAQ318" s="10"/>
      <c r="MAR318" s="10"/>
      <c r="MAS318" s="10"/>
      <c r="MAT318" s="10"/>
      <c r="MAU318" s="10"/>
      <c r="MAV318" s="10"/>
      <c r="MAW318" s="10"/>
      <c r="MAX318" s="10"/>
      <c r="MAY318" s="10"/>
      <c r="MAZ318" s="10"/>
      <c r="MBA318" s="10"/>
      <c r="MBB318" s="10"/>
      <c r="MBC318" s="10"/>
      <c r="MBD318" s="10"/>
      <c r="MBE318" s="10"/>
      <c r="MBF318" s="10"/>
      <c r="MBG318" s="10"/>
      <c r="MBH318" s="10"/>
      <c r="MBI318" s="10"/>
      <c r="MBJ318" s="10"/>
      <c r="MBK318" s="10"/>
      <c r="MBL318" s="10"/>
      <c r="MBM318" s="10"/>
      <c r="MBN318" s="10"/>
      <c r="MBO318" s="10"/>
      <c r="MBP318" s="10"/>
      <c r="MBQ318" s="10"/>
      <c r="MBR318" s="10"/>
      <c r="MBS318" s="10"/>
      <c r="MBT318" s="10"/>
      <c r="MBU318" s="10"/>
      <c r="MBV318" s="10"/>
      <c r="MBW318" s="10"/>
      <c r="MBX318" s="10"/>
      <c r="MBY318" s="10"/>
      <c r="MBZ318" s="10"/>
      <c r="MCA318" s="10"/>
      <c r="MCB318" s="10"/>
      <c r="MCC318" s="10"/>
      <c r="MCD318" s="10"/>
      <c r="MCE318" s="10"/>
      <c r="MCF318" s="10"/>
      <c r="MCG318" s="10"/>
      <c r="MCH318" s="10"/>
      <c r="MCI318" s="10"/>
      <c r="MCJ318" s="10"/>
      <c r="MCK318" s="10"/>
      <c r="MCL318" s="10"/>
      <c r="MCM318" s="10"/>
      <c r="MCN318" s="10"/>
      <c r="MCO318" s="10"/>
      <c r="MCP318" s="10"/>
      <c r="MCQ318" s="10"/>
      <c r="MCR318" s="10"/>
      <c r="MCS318" s="10"/>
      <c r="MCT318" s="10"/>
      <c r="MCU318" s="10"/>
      <c r="MCV318" s="10"/>
      <c r="MCW318" s="10"/>
      <c r="MCX318" s="10"/>
      <c r="MCY318" s="10"/>
      <c r="MCZ318" s="10"/>
      <c r="MDA318" s="10"/>
      <c r="MDB318" s="10"/>
      <c r="MDC318" s="10"/>
      <c r="MDD318" s="10"/>
      <c r="MDE318" s="10"/>
      <c r="MDF318" s="10"/>
      <c r="MDG318" s="10"/>
      <c r="MDH318" s="10"/>
      <c r="MDI318" s="10"/>
      <c r="MDJ318" s="10"/>
      <c r="MDK318" s="10"/>
      <c r="MDL318" s="10"/>
      <c r="MDM318" s="10"/>
      <c r="MDN318" s="10"/>
      <c r="MDO318" s="10"/>
      <c r="MDP318" s="10"/>
      <c r="MDQ318" s="10"/>
      <c r="MDR318" s="10"/>
      <c r="MDS318" s="10"/>
      <c r="MDT318" s="10"/>
      <c r="MDU318" s="10"/>
      <c r="MDV318" s="10"/>
      <c r="MDW318" s="10"/>
      <c r="MDX318" s="10"/>
      <c r="MDY318" s="10"/>
      <c r="MDZ318" s="10"/>
      <c r="MEA318" s="10"/>
      <c r="MEB318" s="10"/>
      <c r="MEC318" s="10"/>
      <c r="MED318" s="10"/>
      <c r="MEE318" s="10"/>
      <c r="MEF318" s="10"/>
      <c r="MEG318" s="10"/>
      <c r="MEH318" s="10"/>
      <c r="MEI318" s="10"/>
      <c r="MEJ318" s="10"/>
      <c r="MEK318" s="10"/>
      <c r="MEL318" s="10"/>
      <c r="MEM318" s="10"/>
      <c r="MEN318" s="10"/>
      <c r="MEO318" s="10"/>
      <c r="MEP318" s="10"/>
      <c r="MEQ318" s="10"/>
      <c r="MER318" s="10"/>
      <c r="MES318" s="10"/>
      <c r="MET318" s="10"/>
      <c r="MEU318" s="10"/>
      <c r="MEV318" s="10"/>
      <c r="MEW318" s="10"/>
      <c r="MEX318" s="10"/>
      <c r="MEY318" s="10"/>
      <c r="MEZ318" s="10"/>
      <c r="MFA318" s="10"/>
      <c r="MFB318" s="10"/>
      <c r="MFC318" s="10"/>
      <c r="MFD318" s="10"/>
      <c r="MFE318" s="10"/>
      <c r="MFF318" s="10"/>
      <c r="MFG318" s="10"/>
      <c r="MFH318" s="10"/>
      <c r="MFI318" s="10"/>
      <c r="MFJ318" s="10"/>
      <c r="MFK318" s="10"/>
      <c r="MFL318" s="10"/>
      <c r="MFM318" s="10"/>
      <c r="MFN318" s="10"/>
      <c r="MFO318" s="10"/>
      <c r="MFP318" s="10"/>
      <c r="MFQ318" s="10"/>
      <c r="MFR318" s="10"/>
      <c r="MFS318" s="10"/>
      <c r="MFT318" s="10"/>
      <c r="MFU318" s="10"/>
      <c r="MFV318" s="10"/>
      <c r="MFW318" s="10"/>
      <c r="MFX318" s="10"/>
      <c r="MFY318" s="10"/>
      <c r="MFZ318" s="10"/>
      <c r="MGA318" s="10"/>
      <c r="MGB318" s="10"/>
      <c r="MGC318" s="10"/>
      <c r="MGD318" s="10"/>
      <c r="MGE318" s="10"/>
      <c r="MGF318" s="10"/>
      <c r="MGG318" s="10"/>
      <c r="MGH318" s="10"/>
      <c r="MGI318" s="10"/>
      <c r="MGJ318" s="10"/>
      <c r="MGK318" s="10"/>
      <c r="MGL318" s="10"/>
      <c r="MGM318" s="10"/>
      <c r="MGN318" s="10"/>
      <c r="MGO318" s="10"/>
      <c r="MGP318" s="10"/>
      <c r="MGQ318" s="10"/>
      <c r="MGR318" s="10"/>
      <c r="MGS318" s="10"/>
      <c r="MGT318" s="10"/>
      <c r="MGU318" s="10"/>
      <c r="MGV318" s="10"/>
      <c r="MGW318" s="10"/>
      <c r="MGX318" s="10"/>
      <c r="MGY318" s="10"/>
      <c r="MGZ318" s="10"/>
      <c r="MHA318" s="10"/>
      <c r="MHB318" s="10"/>
      <c r="MHC318" s="10"/>
      <c r="MHD318" s="10"/>
      <c r="MHE318" s="10"/>
      <c r="MHF318" s="10"/>
      <c r="MHG318" s="10"/>
      <c r="MHH318" s="10"/>
      <c r="MHI318" s="10"/>
      <c r="MHJ318" s="10"/>
      <c r="MHK318" s="10"/>
      <c r="MHL318" s="10"/>
      <c r="MHM318" s="10"/>
      <c r="MHN318" s="10"/>
      <c r="MHO318" s="10"/>
      <c r="MHP318" s="10"/>
      <c r="MHQ318" s="10"/>
      <c r="MHR318" s="10"/>
      <c r="MHS318" s="10"/>
      <c r="MHT318" s="10"/>
      <c r="MHU318" s="10"/>
      <c r="MHV318" s="10"/>
      <c r="MHW318" s="10"/>
      <c r="MHX318" s="10"/>
      <c r="MHY318" s="10"/>
      <c r="MHZ318" s="10"/>
      <c r="MIA318" s="10"/>
      <c r="MIB318" s="10"/>
      <c r="MIC318" s="10"/>
      <c r="MID318" s="10"/>
      <c r="MIE318" s="10"/>
      <c r="MIF318" s="10"/>
      <c r="MIG318" s="10"/>
      <c r="MIH318" s="10"/>
      <c r="MII318" s="10"/>
      <c r="MIJ318" s="10"/>
      <c r="MIK318" s="10"/>
      <c r="MIL318" s="10"/>
      <c r="MIM318" s="10"/>
      <c r="MIN318" s="10"/>
      <c r="MIO318" s="10"/>
      <c r="MIP318" s="10"/>
      <c r="MIQ318" s="10"/>
      <c r="MIR318" s="10"/>
      <c r="MIS318" s="10"/>
      <c r="MIT318" s="10"/>
      <c r="MIU318" s="10"/>
      <c r="MIV318" s="10"/>
      <c r="MIW318" s="10"/>
      <c r="MIX318" s="10"/>
      <c r="MIY318" s="10"/>
      <c r="MIZ318" s="10"/>
      <c r="MJA318" s="10"/>
      <c r="MJB318" s="10"/>
      <c r="MJC318" s="10"/>
      <c r="MJD318" s="10"/>
      <c r="MJE318" s="10"/>
      <c r="MJF318" s="10"/>
      <c r="MJG318" s="10"/>
      <c r="MJH318" s="10"/>
      <c r="MJI318" s="10"/>
      <c r="MJJ318" s="10"/>
      <c r="MJK318" s="10"/>
      <c r="MJL318" s="10"/>
      <c r="MJM318" s="10"/>
      <c r="MJN318" s="10"/>
      <c r="MJO318" s="10"/>
      <c r="MJP318" s="10"/>
      <c r="MJQ318" s="10"/>
      <c r="MJR318" s="10"/>
      <c r="MJS318" s="10"/>
      <c r="MJT318" s="10"/>
      <c r="MJU318" s="10"/>
      <c r="MJV318" s="10"/>
      <c r="MJW318" s="10"/>
      <c r="MJX318" s="10"/>
      <c r="MJY318" s="10"/>
      <c r="MJZ318" s="10"/>
      <c r="MKA318" s="10"/>
      <c r="MKB318" s="10"/>
      <c r="MKC318" s="10"/>
      <c r="MKD318" s="10"/>
      <c r="MKE318" s="10"/>
      <c r="MKF318" s="10"/>
      <c r="MKG318" s="10"/>
      <c r="MKH318" s="10"/>
      <c r="MKI318" s="10"/>
      <c r="MKJ318" s="10"/>
      <c r="MKK318" s="10"/>
      <c r="MKL318" s="10"/>
      <c r="MKM318" s="10"/>
      <c r="MKN318" s="10"/>
      <c r="MKO318" s="10"/>
      <c r="MKP318" s="10"/>
      <c r="MKQ318" s="10"/>
      <c r="MKR318" s="10"/>
      <c r="MKS318" s="10"/>
      <c r="MKT318" s="10"/>
      <c r="MKU318" s="10"/>
      <c r="MKV318" s="10"/>
      <c r="MKW318" s="10"/>
      <c r="MKX318" s="10"/>
      <c r="MKY318" s="10"/>
      <c r="MKZ318" s="10"/>
      <c r="MLA318" s="10"/>
      <c r="MLB318" s="10"/>
      <c r="MLC318" s="10"/>
      <c r="MLD318" s="10"/>
      <c r="MLE318" s="10"/>
      <c r="MLF318" s="10"/>
      <c r="MLG318" s="10"/>
      <c r="MLH318" s="10"/>
      <c r="MLI318" s="10"/>
      <c r="MLJ318" s="10"/>
      <c r="MLK318" s="10"/>
      <c r="MLL318" s="10"/>
      <c r="MLM318" s="10"/>
      <c r="MLN318" s="10"/>
      <c r="MLO318" s="10"/>
      <c r="MLP318" s="10"/>
      <c r="MLQ318" s="10"/>
      <c r="MLR318" s="10"/>
      <c r="MLS318" s="10"/>
      <c r="MLT318" s="10"/>
      <c r="MLU318" s="10"/>
      <c r="MLV318" s="10"/>
      <c r="MLW318" s="10"/>
      <c r="MLX318" s="10"/>
      <c r="MLY318" s="10"/>
      <c r="MLZ318" s="10"/>
      <c r="MMA318" s="10"/>
      <c r="MMB318" s="10"/>
      <c r="MMC318" s="10"/>
      <c r="MMD318" s="10"/>
      <c r="MME318" s="10"/>
      <c r="MMF318" s="10"/>
      <c r="MMG318" s="10"/>
      <c r="MMH318" s="10"/>
      <c r="MMI318" s="10"/>
      <c r="MMJ318" s="10"/>
      <c r="MMK318" s="10"/>
      <c r="MML318" s="10"/>
      <c r="MMM318" s="10"/>
      <c r="MMN318" s="10"/>
      <c r="MMO318" s="10"/>
      <c r="MMP318" s="10"/>
      <c r="MMQ318" s="10"/>
      <c r="MMR318" s="10"/>
      <c r="MMS318" s="10"/>
      <c r="MMT318" s="10"/>
      <c r="MMU318" s="10"/>
      <c r="MMV318" s="10"/>
      <c r="MMW318" s="10"/>
      <c r="MMX318" s="10"/>
      <c r="MMY318" s="10"/>
      <c r="MMZ318" s="10"/>
      <c r="MNA318" s="10"/>
      <c r="MNB318" s="10"/>
      <c r="MNC318" s="10"/>
      <c r="MND318" s="10"/>
      <c r="MNE318" s="10"/>
      <c r="MNF318" s="10"/>
      <c r="MNG318" s="10"/>
      <c r="MNH318" s="10"/>
      <c r="MNI318" s="10"/>
      <c r="MNJ318" s="10"/>
      <c r="MNK318" s="10"/>
      <c r="MNL318" s="10"/>
      <c r="MNM318" s="10"/>
      <c r="MNN318" s="10"/>
      <c r="MNO318" s="10"/>
      <c r="MNP318" s="10"/>
      <c r="MNQ318" s="10"/>
      <c r="MNR318" s="10"/>
      <c r="MNS318" s="10"/>
      <c r="MNT318" s="10"/>
      <c r="MNU318" s="10"/>
      <c r="MNV318" s="10"/>
      <c r="MNW318" s="10"/>
      <c r="MNX318" s="10"/>
      <c r="MNY318" s="10"/>
      <c r="MNZ318" s="10"/>
      <c r="MOA318" s="10"/>
      <c r="MOB318" s="10"/>
      <c r="MOC318" s="10"/>
      <c r="MOD318" s="10"/>
      <c r="MOE318" s="10"/>
      <c r="MOF318" s="10"/>
      <c r="MOG318" s="10"/>
      <c r="MOH318" s="10"/>
      <c r="MOI318" s="10"/>
      <c r="MOJ318" s="10"/>
      <c r="MOK318" s="10"/>
      <c r="MOL318" s="10"/>
      <c r="MOM318" s="10"/>
      <c r="MON318" s="10"/>
      <c r="MOO318" s="10"/>
      <c r="MOP318" s="10"/>
      <c r="MOQ318" s="10"/>
      <c r="MOR318" s="10"/>
      <c r="MOS318" s="10"/>
      <c r="MOT318" s="10"/>
      <c r="MOU318" s="10"/>
      <c r="MOV318" s="10"/>
      <c r="MOW318" s="10"/>
      <c r="MOX318" s="10"/>
      <c r="MOY318" s="10"/>
      <c r="MOZ318" s="10"/>
      <c r="MPA318" s="10"/>
      <c r="MPB318" s="10"/>
      <c r="MPC318" s="10"/>
      <c r="MPD318" s="10"/>
      <c r="MPE318" s="10"/>
      <c r="MPF318" s="10"/>
      <c r="MPG318" s="10"/>
      <c r="MPH318" s="10"/>
      <c r="MPI318" s="10"/>
      <c r="MPJ318" s="10"/>
      <c r="MPK318" s="10"/>
      <c r="MPL318" s="10"/>
      <c r="MPM318" s="10"/>
      <c r="MPN318" s="10"/>
      <c r="MPO318" s="10"/>
      <c r="MPP318" s="10"/>
      <c r="MPQ318" s="10"/>
      <c r="MPR318" s="10"/>
      <c r="MPS318" s="10"/>
      <c r="MPT318" s="10"/>
      <c r="MPU318" s="10"/>
      <c r="MPV318" s="10"/>
      <c r="MPW318" s="10"/>
      <c r="MPX318" s="10"/>
      <c r="MPY318" s="10"/>
      <c r="MPZ318" s="10"/>
      <c r="MQA318" s="10"/>
      <c r="MQB318" s="10"/>
      <c r="MQC318" s="10"/>
      <c r="MQD318" s="10"/>
      <c r="MQE318" s="10"/>
      <c r="MQF318" s="10"/>
      <c r="MQG318" s="10"/>
      <c r="MQH318" s="10"/>
      <c r="MQI318" s="10"/>
      <c r="MQJ318" s="10"/>
      <c r="MQK318" s="10"/>
      <c r="MQL318" s="10"/>
      <c r="MQM318" s="10"/>
      <c r="MQN318" s="10"/>
      <c r="MQO318" s="10"/>
      <c r="MQP318" s="10"/>
      <c r="MQQ318" s="10"/>
      <c r="MQR318" s="10"/>
      <c r="MQS318" s="10"/>
      <c r="MQT318" s="10"/>
      <c r="MQU318" s="10"/>
      <c r="MQV318" s="10"/>
      <c r="MQW318" s="10"/>
      <c r="MQX318" s="10"/>
      <c r="MQY318" s="10"/>
      <c r="MQZ318" s="10"/>
      <c r="MRA318" s="10"/>
      <c r="MRB318" s="10"/>
      <c r="MRC318" s="10"/>
      <c r="MRD318" s="10"/>
      <c r="MRE318" s="10"/>
      <c r="MRF318" s="10"/>
      <c r="MRG318" s="10"/>
      <c r="MRH318" s="10"/>
      <c r="MRI318" s="10"/>
      <c r="MRJ318" s="10"/>
      <c r="MRK318" s="10"/>
      <c r="MRL318" s="10"/>
      <c r="MRM318" s="10"/>
      <c r="MRN318" s="10"/>
      <c r="MRO318" s="10"/>
      <c r="MRP318" s="10"/>
      <c r="MRQ318" s="10"/>
      <c r="MRR318" s="10"/>
      <c r="MRS318" s="10"/>
      <c r="MRT318" s="10"/>
      <c r="MRU318" s="10"/>
      <c r="MRV318" s="10"/>
      <c r="MRW318" s="10"/>
      <c r="MRX318" s="10"/>
      <c r="MRY318" s="10"/>
      <c r="MRZ318" s="10"/>
      <c r="MSA318" s="10"/>
      <c r="MSB318" s="10"/>
      <c r="MSC318" s="10"/>
      <c r="MSD318" s="10"/>
      <c r="MSE318" s="10"/>
      <c r="MSF318" s="10"/>
      <c r="MSG318" s="10"/>
      <c r="MSH318" s="10"/>
      <c r="MSI318" s="10"/>
      <c r="MSJ318" s="10"/>
      <c r="MSK318" s="10"/>
      <c r="MSL318" s="10"/>
      <c r="MSM318" s="10"/>
      <c r="MSN318" s="10"/>
      <c r="MSO318" s="10"/>
      <c r="MSP318" s="10"/>
      <c r="MSQ318" s="10"/>
      <c r="MSR318" s="10"/>
      <c r="MSS318" s="10"/>
      <c r="MST318" s="10"/>
      <c r="MSU318" s="10"/>
      <c r="MSV318" s="10"/>
      <c r="MSW318" s="10"/>
      <c r="MSX318" s="10"/>
      <c r="MSY318" s="10"/>
      <c r="MSZ318" s="10"/>
      <c r="MTA318" s="10"/>
      <c r="MTB318" s="10"/>
      <c r="MTC318" s="10"/>
      <c r="MTD318" s="10"/>
      <c r="MTE318" s="10"/>
      <c r="MTF318" s="10"/>
      <c r="MTG318" s="10"/>
      <c r="MTH318" s="10"/>
      <c r="MTI318" s="10"/>
      <c r="MTJ318" s="10"/>
      <c r="MTK318" s="10"/>
      <c r="MTL318" s="10"/>
      <c r="MTM318" s="10"/>
      <c r="MTN318" s="10"/>
      <c r="MTO318" s="10"/>
      <c r="MTP318" s="10"/>
      <c r="MTQ318" s="10"/>
      <c r="MTR318" s="10"/>
      <c r="MTS318" s="10"/>
      <c r="MTT318" s="10"/>
      <c r="MTU318" s="10"/>
      <c r="MTV318" s="10"/>
      <c r="MTW318" s="10"/>
      <c r="MTX318" s="10"/>
      <c r="MTY318" s="10"/>
      <c r="MTZ318" s="10"/>
      <c r="MUA318" s="10"/>
      <c r="MUB318" s="10"/>
      <c r="MUC318" s="10"/>
      <c r="MUD318" s="10"/>
      <c r="MUE318" s="10"/>
      <c r="MUF318" s="10"/>
      <c r="MUG318" s="10"/>
      <c r="MUH318" s="10"/>
      <c r="MUI318" s="10"/>
      <c r="MUJ318" s="10"/>
      <c r="MUK318" s="10"/>
      <c r="MUL318" s="10"/>
      <c r="MUM318" s="10"/>
      <c r="MUN318" s="10"/>
      <c r="MUO318" s="10"/>
      <c r="MUP318" s="10"/>
      <c r="MUQ318" s="10"/>
      <c r="MUR318" s="10"/>
      <c r="MUS318" s="10"/>
      <c r="MUT318" s="10"/>
      <c r="MUU318" s="10"/>
      <c r="MUV318" s="10"/>
      <c r="MUW318" s="10"/>
      <c r="MUX318" s="10"/>
      <c r="MUY318" s="10"/>
      <c r="MUZ318" s="10"/>
      <c r="MVA318" s="10"/>
      <c r="MVB318" s="10"/>
      <c r="MVC318" s="10"/>
      <c r="MVD318" s="10"/>
      <c r="MVE318" s="10"/>
      <c r="MVF318" s="10"/>
      <c r="MVG318" s="10"/>
      <c r="MVH318" s="10"/>
      <c r="MVI318" s="10"/>
      <c r="MVJ318" s="10"/>
      <c r="MVK318" s="10"/>
      <c r="MVL318" s="10"/>
      <c r="MVM318" s="10"/>
      <c r="MVN318" s="10"/>
      <c r="MVO318" s="10"/>
      <c r="MVP318" s="10"/>
      <c r="MVQ318" s="10"/>
      <c r="MVR318" s="10"/>
      <c r="MVS318" s="10"/>
      <c r="MVT318" s="10"/>
      <c r="MVU318" s="10"/>
      <c r="MVV318" s="10"/>
      <c r="MVW318" s="10"/>
      <c r="MVX318" s="10"/>
      <c r="MVY318" s="10"/>
      <c r="MVZ318" s="10"/>
      <c r="MWA318" s="10"/>
      <c r="MWB318" s="10"/>
      <c r="MWC318" s="10"/>
      <c r="MWD318" s="10"/>
      <c r="MWE318" s="10"/>
      <c r="MWF318" s="10"/>
      <c r="MWG318" s="10"/>
      <c r="MWH318" s="10"/>
      <c r="MWI318" s="10"/>
      <c r="MWJ318" s="10"/>
      <c r="MWK318" s="10"/>
      <c r="MWL318" s="10"/>
      <c r="MWM318" s="10"/>
      <c r="MWN318" s="10"/>
      <c r="MWO318" s="10"/>
      <c r="MWP318" s="10"/>
      <c r="MWQ318" s="10"/>
      <c r="MWR318" s="10"/>
      <c r="MWS318" s="10"/>
      <c r="MWT318" s="10"/>
      <c r="MWU318" s="10"/>
      <c r="MWV318" s="10"/>
      <c r="MWW318" s="10"/>
      <c r="MWX318" s="10"/>
      <c r="MWY318" s="10"/>
      <c r="MWZ318" s="10"/>
      <c r="MXA318" s="10"/>
      <c r="MXB318" s="10"/>
      <c r="MXC318" s="10"/>
      <c r="MXD318" s="10"/>
      <c r="MXE318" s="10"/>
      <c r="MXF318" s="10"/>
      <c r="MXG318" s="10"/>
      <c r="MXH318" s="10"/>
      <c r="MXI318" s="10"/>
      <c r="MXJ318" s="10"/>
      <c r="MXK318" s="10"/>
      <c r="MXL318" s="10"/>
      <c r="MXM318" s="10"/>
      <c r="MXN318" s="10"/>
      <c r="MXO318" s="10"/>
      <c r="MXP318" s="10"/>
      <c r="MXQ318" s="10"/>
      <c r="MXR318" s="10"/>
      <c r="MXS318" s="10"/>
      <c r="MXT318" s="10"/>
      <c r="MXU318" s="10"/>
      <c r="MXV318" s="10"/>
      <c r="MXW318" s="10"/>
      <c r="MXX318" s="10"/>
      <c r="MXY318" s="10"/>
      <c r="MXZ318" s="10"/>
      <c r="MYA318" s="10"/>
      <c r="MYB318" s="10"/>
      <c r="MYC318" s="10"/>
      <c r="MYD318" s="10"/>
      <c r="MYE318" s="10"/>
      <c r="MYF318" s="10"/>
      <c r="MYG318" s="10"/>
      <c r="MYH318" s="10"/>
      <c r="MYI318" s="10"/>
      <c r="MYJ318" s="10"/>
      <c r="MYK318" s="10"/>
      <c r="MYL318" s="10"/>
      <c r="MYM318" s="10"/>
      <c r="MYN318" s="10"/>
      <c r="MYO318" s="10"/>
      <c r="MYP318" s="10"/>
      <c r="MYQ318" s="10"/>
      <c r="MYR318" s="10"/>
      <c r="MYS318" s="10"/>
      <c r="MYT318" s="10"/>
      <c r="MYU318" s="10"/>
      <c r="MYV318" s="10"/>
      <c r="MYW318" s="10"/>
      <c r="MYX318" s="10"/>
      <c r="MYY318" s="10"/>
      <c r="MYZ318" s="10"/>
      <c r="MZA318" s="10"/>
      <c r="MZB318" s="10"/>
      <c r="MZC318" s="10"/>
      <c r="MZD318" s="10"/>
      <c r="MZE318" s="10"/>
      <c r="MZF318" s="10"/>
      <c r="MZG318" s="10"/>
      <c r="MZH318" s="10"/>
      <c r="MZI318" s="10"/>
      <c r="MZJ318" s="10"/>
      <c r="MZK318" s="10"/>
      <c r="MZL318" s="10"/>
      <c r="MZM318" s="10"/>
      <c r="MZN318" s="10"/>
      <c r="MZO318" s="10"/>
      <c r="MZP318" s="10"/>
      <c r="MZQ318" s="10"/>
      <c r="MZR318" s="10"/>
      <c r="MZS318" s="10"/>
      <c r="MZT318" s="10"/>
      <c r="MZU318" s="10"/>
      <c r="MZV318" s="10"/>
      <c r="MZW318" s="10"/>
      <c r="MZX318" s="10"/>
      <c r="MZY318" s="10"/>
      <c r="MZZ318" s="10"/>
      <c r="NAA318" s="10"/>
      <c r="NAB318" s="10"/>
      <c r="NAC318" s="10"/>
      <c r="NAD318" s="10"/>
      <c r="NAE318" s="10"/>
      <c r="NAF318" s="10"/>
      <c r="NAG318" s="10"/>
      <c r="NAH318" s="10"/>
      <c r="NAI318" s="10"/>
      <c r="NAJ318" s="10"/>
      <c r="NAK318" s="10"/>
      <c r="NAL318" s="10"/>
      <c r="NAM318" s="10"/>
      <c r="NAN318" s="10"/>
      <c r="NAO318" s="10"/>
      <c r="NAP318" s="10"/>
      <c r="NAQ318" s="10"/>
      <c r="NAR318" s="10"/>
      <c r="NAS318" s="10"/>
      <c r="NAT318" s="10"/>
      <c r="NAU318" s="10"/>
      <c r="NAV318" s="10"/>
      <c r="NAW318" s="10"/>
      <c r="NAX318" s="10"/>
      <c r="NAY318" s="10"/>
      <c r="NAZ318" s="10"/>
      <c r="NBA318" s="10"/>
      <c r="NBB318" s="10"/>
      <c r="NBC318" s="10"/>
      <c r="NBD318" s="10"/>
      <c r="NBE318" s="10"/>
      <c r="NBF318" s="10"/>
      <c r="NBG318" s="10"/>
      <c r="NBH318" s="10"/>
      <c r="NBI318" s="10"/>
      <c r="NBJ318" s="10"/>
      <c r="NBK318" s="10"/>
      <c r="NBL318" s="10"/>
      <c r="NBM318" s="10"/>
      <c r="NBN318" s="10"/>
      <c r="NBO318" s="10"/>
      <c r="NBP318" s="10"/>
      <c r="NBQ318" s="10"/>
      <c r="NBR318" s="10"/>
      <c r="NBS318" s="10"/>
      <c r="NBT318" s="10"/>
      <c r="NBU318" s="10"/>
      <c r="NBV318" s="10"/>
      <c r="NBW318" s="10"/>
      <c r="NBX318" s="10"/>
      <c r="NBY318" s="10"/>
      <c r="NBZ318" s="10"/>
      <c r="NCA318" s="10"/>
      <c r="NCB318" s="10"/>
      <c r="NCC318" s="10"/>
      <c r="NCD318" s="10"/>
      <c r="NCE318" s="10"/>
      <c r="NCF318" s="10"/>
      <c r="NCG318" s="10"/>
      <c r="NCH318" s="10"/>
      <c r="NCI318" s="10"/>
      <c r="NCJ318" s="10"/>
      <c r="NCK318" s="10"/>
      <c r="NCL318" s="10"/>
      <c r="NCM318" s="10"/>
      <c r="NCN318" s="10"/>
      <c r="NCO318" s="10"/>
      <c r="NCP318" s="10"/>
      <c r="NCQ318" s="10"/>
      <c r="NCR318" s="10"/>
      <c r="NCS318" s="10"/>
      <c r="NCT318" s="10"/>
      <c r="NCU318" s="10"/>
      <c r="NCV318" s="10"/>
      <c r="NCW318" s="10"/>
      <c r="NCX318" s="10"/>
      <c r="NCY318" s="10"/>
      <c r="NCZ318" s="10"/>
      <c r="NDA318" s="10"/>
      <c r="NDB318" s="10"/>
      <c r="NDC318" s="10"/>
      <c r="NDD318" s="10"/>
      <c r="NDE318" s="10"/>
      <c r="NDF318" s="10"/>
      <c r="NDG318" s="10"/>
      <c r="NDH318" s="10"/>
      <c r="NDI318" s="10"/>
      <c r="NDJ318" s="10"/>
      <c r="NDK318" s="10"/>
      <c r="NDL318" s="10"/>
      <c r="NDM318" s="10"/>
      <c r="NDN318" s="10"/>
      <c r="NDO318" s="10"/>
      <c r="NDP318" s="10"/>
      <c r="NDQ318" s="10"/>
      <c r="NDR318" s="10"/>
      <c r="NDS318" s="10"/>
      <c r="NDT318" s="10"/>
      <c r="NDU318" s="10"/>
      <c r="NDV318" s="10"/>
      <c r="NDW318" s="10"/>
      <c r="NDX318" s="10"/>
      <c r="NDY318" s="10"/>
      <c r="NDZ318" s="10"/>
      <c r="NEA318" s="10"/>
      <c r="NEB318" s="10"/>
      <c r="NEC318" s="10"/>
      <c r="NED318" s="10"/>
      <c r="NEE318" s="10"/>
      <c r="NEF318" s="10"/>
      <c r="NEG318" s="10"/>
      <c r="NEH318" s="10"/>
      <c r="NEI318" s="10"/>
      <c r="NEJ318" s="10"/>
      <c r="NEK318" s="10"/>
      <c r="NEL318" s="10"/>
      <c r="NEM318" s="10"/>
      <c r="NEN318" s="10"/>
      <c r="NEO318" s="10"/>
      <c r="NEP318" s="10"/>
      <c r="NEQ318" s="10"/>
      <c r="NER318" s="10"/>
      <c r="NES318" s="10"/>
      <c r="NET318" s="10"/>
      <c r="NEU318" s="10"/>
      <c r="NEV318" s="10"/>
      <c r="NEW318" s="10"/>
      <c r="NEX318" s="10"/>
      <c r="NEY318" s="10"/>
      <c r="NEZ318" s="10"/>
      <c r="NFA318" s="10"/>
      <c r="NFB318" s="10"/>
      <c r="NFC318" s="10"/>
      <c r="NFD318" s="10"/>
      <c r="NFE318" s="10"/>
      <c r="NFF318" s="10"/>
      <c r="NFG318" s="10"/>
      <c r="NFH318" s="10"/>
      <c r="NFI318" s="10"/>
      <c r="NFJ318" s="10"/>
      <c r="NFK318" s="10"/>
      <c r="NFL318" s="10"/>
      <c r="NFM318" s="10"/>
      <c r="NFN318" s="10"/>
      <c r="NFO318" s="10"/>
      <c r="NFP318" s="10"/>
      <c r="NFQ318" s="10"/>
      <c r="NFR318" s="10"/>
      <c r="NFS318" s="10"/>
      <c r="NFT318" s="10"/>
      <c r="NFU318" s="10"/>
      <c r="NFV318" s="10"/>
      <c r="NFW318" s="10"/>
      <c r="NFX318" s="10"/>
      <c r="NFY318" s="10"/>
      <c r="NFZ318" s="10"/>
      <c r="NGA318" s="10"/>
      <c r="NGB318" s="10"/>
      <c r="NGC318" s="10"/>
      <c r="NGD318" s="10"/>
      <c r="NGE318" s="10"/>
      <c r="NGF318" s="10"/>
      <c r="NGG318" s="10"/>
      <c r="NGH318" s="10"/>
      <c r="NGI318" s="10"/>
      <c r="NGJ318" s="10"/>
      <c r="NGK318" s="10"/>
      <c r="NGL318" s="10"/>
      <c r="NGM318" s="10"/>
      <c r="NGN318" s="10"/>
      <c r="NGO318" s="10"/>
      <c r="NGP318" s="10"/>
      <c r="NGQ318" s="10"/>
      <c r="NGR318" s="10"/>
      <c r="NGS318" s="10"/>
      <c r="NGT318" s="10"/>
      <c r="NGU318" s="10"/>
      <c r="NGV318" s="10"/>
      <c r="NGW318" s="10"/>
      <c r="NGX318" s="10"/>
      <c r="NGY318" s="10"/>
      <c r="NGZ318" s="10"/>
      <c r="NHA318" s="10"/>
      <c r="NHB318" s="10"/>
      <c r="NHC318" s="10"/>
      <c r="NHD318" s="10"/>
      <c r="NHE318" s="10"/>
      <c r="NHF318" s="10"/>
      <c r="NHG318" s="10"/>
      <c r="NHH318" s="10"/>
      <c r="NHI318" s="10"/>
      <c r="NHJ318" s="10"/>
      <c r="NHK318" s="10"/>
      <c r="NHL318" s="10"/>
      <c r="NHM318" s="10"/>
      <c r="NHN318" s="10"/>
      <c r="NHO318" s="10"/>
      <c r="NHP318" s="10"/>
      <c r="NHQ318" s="10"/>
      <c r="NHR318" s="10"/>
      <c r="NHS318" s="10"/>
      <c r="NHT318" s="10"/>
      <c r="NHU318" s="10"/>
      <c r="NHV318" s="10"/>
      <c r="NHW318" s="10"/>
      <c r="NHX318" s="10"/>
      <c r="NHY318" s="10"/>
      <c r="NHZ318" s="10"/>
      <c r="NIA318" s="10"/>
      <c r="NIB318" s="10"/>
      <c r="NIC318" s="10"/>
      <c r="NID318" s="10"/>
      <c r="NIE318" s="10"/>
      <c r="NIF318" s="10"/>
      <c r="NIG318" s="10"/>
      <c r="NIH318" s="10"/>
      <c r="NII318" s="10"/>
      <c r="NIJ318" s="10"/>
      <c r="NIK318" s="10"/>
      <c r="NIL318" s="10"/>
      <c r="NIM318" s="10"/>
      <c r="NIN318" s="10"/>
      <c r="NIO318" s="10"/>
      <c r="NIP318" s="10"/>
      <c r="NIQ318" s="10"/>
      <c r="NIR318" s="10"/>
      <c r="NIS318" s="10"/>
      <c r="NIT318" s="10"/>
      <c r="NIU318" s="10"/>
      <c r="NIV318" s="10"/>
      <c r="NIW318" s="10"/>
      <c r="NIX318" s="10"/>
      <c r="NIY318" s="10"/>
      <c r="NIZ318" s="10"/>
      <c r="NJA318" s="10"/>
      <c r="NJB318" s="10"/>
      <c r="NJC318" s="10"/>
      <c r="NJD318" s="10"/>
      <c r="NJE318" s="10"/>
      <c r="NJF318" s="10"/>
      <c r="NJG318" s="10"/>
      <c r="NJH318" s="10"/>
      <c r="NJI318" s="10"/>
      <c r="NJJ318" s="10"/>
      <c r="NJK318" s="10"/>
      <c r="NJL318" s="10"/>
      <c r="NJM318" s="10"/>
      <c r="NJN318" s="10"/>
      <c r="NJO318" s="10"/>
      <c r="NJP318" s="10"/>
      <c r="NJQ318" s="10"/>
      <c r="NJR318" s="10"/>
      <c r="NJS318" s="10"/>
      <c r="NJT318" s="10"/>
      <c r="NJU318" s="10"/>
      <c r="NJV318" s="10"/>
      <c r="NJW318" s="10"/>
      <c r="NJX318" s="10"/>
      <c r="NJY318" s="10"/>
      <c r="NJZ318" s="10"/>
      <c r="NKA318" s="10"/>
      <c r="NKB318" s="10"/>
      <c r="NKC318" s="10"/>
      <c r="NKD318" s="10"/>
      <c r="NKE318" s="10"/>
      <c r="NKF318" s="10"/>
      <c r="NKG318" s="10"/>
      <c r="NKH318" s="10"/>
      <c r="NKI318" s="10"/>
      <c r="NKJ318" s="10"/>
      <c r="NKK318" s="10"/>
      <c r="NKL318" s="10"/>
      <c r="NKM318" s="10"/>
      <c r="NKN318" s="10"/>
      <c r="NKO318" s="10"/>
      <c r="NKP318" s="10"/>
      <c r="NKQ318" s="10"/>
      <c r="NKR318" s="10"/>
      <c r="NKS318" s="10"/>
      <c r="NKT318" s="10"/>
      <c r="NKU318" s="10"/>
      <c r="NKV318" s="10"/>
      <c r="NKW318" s="10"/>
      <c r="NKX318" s="10"/>
      <c r="NKY318" s="10"/>
      <c r="NKZ318" s="10"/>
      <c r="NLA318" s="10"/>
      <c r="NLB318" s="10"/>
      <c r="NLC318" s="10"/>
      <c r="NLD318" s="10"/>
      <c r="NLE318" s="10"/>
      <c r="NLF318" s="10"/>
      <c r="NLG318" s="10"/>
      <c r="NLH318" s="10"/>
      <c r="NLI318" s="10"/>
      <c r="NLJ318" s="10"/>
      <c r="NLK318" s="10"/>
      <c r="NLL318" s="10"/>
      <c r="NLM318" s="10"/>
      <c r="NLN318" s="10"/>
      <c r="NLO318" s="10"/>
      <c r="NLP318" s="10"/>
      <c r="NLQ318" s="10"/>
      <c r="NLR318" s="10"/>
      <c r="NLS318" s="10"/>
      <c r="NLT318" s="10"/>
      <c r="NLU318" s="10"/>
      <c r="NLV318" s="10"/>
      <c r="NLW318" s="10"/>
      <c r="NLX318" s="10"/>
      <c r="NLY318" s="10"/>
      <c r="NLZ318" s="10"/>
      <c r="NMA318" s="10"/>
      <c r="NMB318" s="10"/>
      <c r="NMC318" s="10"/>
      <c r="NMD318" s="10"/>
      <c r="NME318" s="10"/>
      <c r="NMF318" s="10"/>
      <c r="NMG318" s="10"/>
      <c r="NMH318" s="10"/>
      <c r="NMI318" s="10"/>
      <c r="NMJ318" s="10"/>
      <c r="NMK318" s="10"/>
      <c r="NML318" s="10"/>
      <c r="NMM318" s="10"/>
      <c r="NMN318" s="10"/>
      <c r="NMO318" s="10"/>
      <c r="NMP318" s="10"/>
      <c r="NMQ318" s="10"/>
      <c r="NMR318" s="10"/>
      <c r="NMS318" s="10"/>
      <c r="NMT318" s="10"/>
      <c r="NMU318" s="10"/>
      <c r="NMV318" s="10"/>
      <c r="NMW318" s="10"/>
      <c r="NMX318" s="10"/>
      <c r="NMY318" s="10"/>
      <c r="NMZ318" s="10"/>
      <c r="NNA318" s="10"/>
      <c r="NNB318" s="10"/>
      <c r="NNC318" s="10"/>
      <c r="NND318" s="10"/>
      <c r="NNE318" s="10"/>
      <c r="NNF318" s="10"/>
      <c r="NNG318" s="10"/>
      <c r="NNH318" s="10"/>
      <c r="NNI318" s="10"/>
      <c r="NNJ318" s="10"/>
      <c r="NNK318" s="10"/>
      <c r="NNL318" s="10"/>
      <c r="NNM318" s="10"/>
      <c r="NNN318" s="10"/>
      <c r="NNO318" s="10"/>
      <c r="NNP318" s="10"/>
      <c r="NNQ318" s="10"/>
      <c r="NNR318" s="10"/>
      <c r="NNS318" s="10"/>
      <c r="NNT318" s="10"/>
      <c r="NNU318" s="10"/>
      <c r="NNV318" s="10"/>
      <c r="NNW318" s="10"/>
      <c r="NNX318" s="10"/>
      <c r="NNY318" s="10"/>
      <c r="NNZ318" s="10"/>
      <c r="NOA318" s="10"/>
      <c r="NOB318" s="10"/>
      <c r="NOC318" s="10"/>
      <c r="NOD318" s="10"/>
      <c r="NOE318" s="10"/>
      <c r="NOF318" s="10"/>
      <c r="NOG318" s="10"/>
      <c r="NOH318" s="10"/>
      <c r="NOI318" s="10"/>
      <c r="NOJ318" s="10"/>
      <c r="NOK318" s="10"/>
      <c r="NOL318" s="10"/>
      <c r="NOM318" s="10"/>
      <c r="NON318" s="10"/>
      <c r="NOO318" s="10"/>
      <c r="NOP318" s="10"/>
      <c r="NOQ318" s="10"/>
      <c r="NOR318" s="10"/>
      <c r="NOS318" s="10"/>
      <c r="NOT318" s="10"/>
      <c r="NOU318" s="10"/>
      <c r="NOV318" s="10"/>
      <c r="NOW318" s="10"/>
      <c r="NOX318" s="10"/>
      <c r="NOY318" s="10"/>
      <c r="NOZ318" s="10"/>
      <c r="NPA318" s="10"/>
      <c r="NPB318" s="10"/>
      <c r="NPC318" s="10"/>
      <c r="NPD318" s="10"/>
      <c r="NPE318" s="10"/>
      <c r="NPF318" s="10"/>
      <c r="NPG318" s="10"/>
      <c r="NPH318" s="10"/>
      <c r="NPI318" s="10"/>
      <c r="NPJ318" s="10"/>
      <c r="NPK318" s="10"/>
      <c r="NPL318" s="10"/>
      <c r="NPM318" s="10"/>
      <c r="NPN318" s="10"/>
      <c r="NPO318" s="10"/>
      <c r="NPP318" s="10"/>
      <c r="NPQ318" s="10"/>
      <c r="NPR318" s="10"/>
      <c r="NPS318" s="10"/>
      <c r="NPT318" s="10"/>
      <c r="NPU318" s="10"/>
      <c r="NPV318" s="10"/>
      <c r="NPW318" s="10"/>
      <c r="NPX318" s="10"/>
      <c r="NPY318" s="10"/>
      <c r="NPZ318" s="10"/>
      <c r="NQA318" s="10"/>
      <c r="NQB318" s="10"/>
      <c r="NQC318" s="10"/>
      <c r="NQD318" s="10"/>
      <c r="NQE318" s="10"/>
      <c r="NQF318" s="10"/>
      <c r="NQG318" s="10"/>
      <c r="NQH318" s="10"/>
      <c r="NQI318" s="10"/>
      <c r="NQJ318" s="10"/>
      <c r="NQK318" s="10"/>
      <c r="NQL318" s="10"/>
      <c r="NQM318" s="10"/>
      <c r="NQN318" s="10"/>
      <c r="NQO318" s="10"/>
      <c r="NQP318" s="10"/>
      <c r="NQQ318" s="10"/>
      <c r="NQR318" s="10"/>
      <c r="NQS318" s="10"/>
      <c r="NQT318" s="10"/>
      <c r="NQU318" s="10"/>
      <c r="NQV318" s="10"/>
      <c r="NQW318" s="10"/>
      <c r="NQX318" s="10"/>
      <c r="NQY318" s="10"/>
      <c r="NQZ318" s="10"/>
      <c r="NRA318" s="10"/>
      <c r="NRB318" s="10"/>
      <c r="NRC318" s="10"/>
      <c r="NRD318" s="10"/>
      <c r="NRE318" s="10"/>
      <c r="NRF318" s="10"/>
      <c r="NRG318" s="10"/>
      <c r="NRH318" s="10"/>
      <c r="NRI318" s="10"/>
      <c r="NRJ318" s="10"/>
      <c r="NRK318" s="10"/>
      <c r="NRL318" s="10"/>
      <c r="NRM318" s="10"/>
      <c r="NRN318" s="10"/>
      <c r="NRO318" s="10"/>
      <c r="NRP318" s="10"/>
      <c r="NRQ318" s="10"/>
      <c r="NRR318" s="10"/>
      <c r="NRS318" s="10"/>
      <c r="NRT318" s="10"/>
      <c r="NRU318" s="10"/>
      <c r="NRV318" s="10"/>
      <c r="NRW318" s="10"/>
      <c r="NRX318" s="10"/>
      <c r="NRY318" s="10"/>
      <c r="NRZ318" s="10"/>
      <c r="NSA318" s="10"/>
      <c r="NSB318" s="10"/>
      <c r="NSC318" s="10"/>
      <c r="NSD318" s="10"/>
      <c r="NSE318" s="10"/>
      <c r="NSF318" s="10"/>
      <c r="NSG318" s="10"/>
      <c r="NSH318" s="10"/>
      <c r="NSI318" s="10"/>
      <c r="NSJ318" s="10"/>
      <c r="NSK318" s="10"/>
      <c r="NSL318" s="10"/>
      <c r="NSM318" s="10"/>
      <c r="NSN318" s="10"/>
      <c r="NSO318" s="10"/>
      <c r="NSP318" s="10"/>
      <c r="NSQ318" s="10"/>
      <c r="NSR318" s="10"/>
      <c r="NSS318" s="10"/>
      <c r="NST318" s="10"/>
      <c r="NSU318" s="10"/>
      <c r="NSV318" s="10"/>
      <c r="NSW318" s="10"/>
      <c r="NSX318" s="10"/>
      <c r="NSY318" s="10"/>
      <c r="NSZ318" s="10"/>
      <c r="NTA318" s="10"/>
      <c r="NTB318" s="10"/>
      <c r="NTC318" s="10"/>
      <c r="NTD318" s="10"/>
      <c r="NTE318" s="10"/>
      <c r="NTF318" s="10"/>
      <c r="NTG318" s="10"/>
      <c r="NTH318" s="10"/>
      <c r="NTI318" s="10"/>
      <c r="NTJ318" s="10"/>
      <c r="NTK318" s="10"/>
      <c r="NTL318" s="10"/>
      <c r="NTM318" s="10"/>
      <c r="NTN318" s="10"/>
      <c r="NTO318" s="10"/>
      <c r="NTP318" s="10"/>
      <c r="NTQ318" s="10"/>
      <c r="NTR318" s="10"/>
      <c r="NTS318" s="10"/>
      <c r="NTT318" s="10"/>
      <c r="NTU318" s="10"/>
      <c r="NTV318" s="10"/>
      <c r="NTW318" s="10"/>
      <c r="NTX318" s="10"/>
      <c r="NTY318" s="10"/>
      <c r="NTZ318" s="10"/>
      <c r="NUA318" s="10"/>
      <c r="NUB318" s="10"/>
      <c r="NUC318" s="10"/>
      <c r="NUD318" s="10"/>
      <c r="NUE318" s="10"/>
      <c r="NUF318" s="10"/>
      <c r="NUG318" s="10"/>
      <c r="NUH318" s="10"/>
      <c r="NUI318" s="10"/>
      <c r="NUJ318" s="10"/>
      <c r="NUK318" s="10"/>
      <c r="NUL318" s="10"/>
      <c r="NUM318" s="10"/>
      <c r="NUN318" s="10"/>
      <c r="NUO318" s="10"/>
      <c r="NUP318" s="10"/>
      <c r="NUQ318" s="10"/>
      <c r="NUR318" s="10"/>
      <c r="NUS318" s="10"/>
      <c r="NUT318" s="10"/>
      <c r="NUU318" s="10"/>
      <c r="NUV318" s="10"/>
      <c r="NUW318" s="10"/>
      <c r="NUX318" s="10"/>
      <c r="NUY318" s="10"/>
      <c r="NUZ318" s="10"/>
      <c r="NVA318" s="10"/>
      <c r="NVB318" s="10"/>
      <c r="NVC318" s="10"/>
      <c r="NVD318" s="10"/>
      <c r="NVE318" s="10"/>
      <c r="NVF318" s="10"/>
      <c r="NVG318" s="10"/>
      <c r="NVH318" s="10"/>
      <c r="NVI318" s="10"/>
      <c r="NVJ318" s="10"/>
      <c r="NVK318" s="10"/>
      <c r="NVL318" s="10"/>
      <c r="NVM318" s="10"/>
      <c r="NVN318" s="10"/>
      <c r="NVO318" s="10"/>
      <c r="NVP318" s="10"/>
      <c r="NVQ318" s="10"/>
      <c r="NVR318" s="10"/>
      <c r="NVS318" s="10"/>
      <c r="NVT318" s="10"/>
      <c r="NVU318" s="10"/>
      <c r="NVV318" s="10"/>
      <c r="NVW318" s="10"/>
      <c r="NVX318" s="10"/>
      <c r="NVY318" s="10"/>
      <c r="NVZ318" s="10"/>
      <c r="NWA318" s="10"/>
      <c r="NWB318" s="10"/>
      <c r="NWC318" s="10"/>
      <c r="NWD318" s="10"/>
      <c r="NWE318" s="10"/>
      <c r="NWF318" s="10"/>
      <c r="NWG318" s="10"/>
      <c r="NWH318" s="10"/>
      <c r="NWI318" s="10"/>
      <c r="NWJ318" s="10"/>
      <c r="NWK318" s="10"/>
      <c r="NWL318" s="10"/>
      <c r="NWM318" s="10"/>
      <c r="NWN318" s="10"/>
      <c r="NWO318" s="10"/>
      <c r="NWP318" s="10"/>
      <c r="NWQ318" s="10"/>
      <c r="NWR318" s="10"/>
      <c r="NWS318" s="10"/>
      <c r="NWT318" s="10"/>
      <c r="NWU318" s="10"/>
      <c r="NWV318" s="10"/>
      <c r="NWW318" s="10"/>
      <c r="NWX318" s="10"/>
      <c r="NWY318" s="10"/>
      <c r="NWZ318" s="10"/>
      <c r="NXA318" s="10"/>
      <c r="NXB318" s="10"/>
      <c r="NXC318" s="10"/>
      <c r="NXD318" s="10"/>
      <c r="NXE318" s="10"/>
      <c r="NXF318" s="10"/>
      <c r="NXG318" s="10"/>
      <c r="NXH318" s="10"/>
      <c r="NXI318" s="10"/>
      <c r="NXJ318" s="10"/>
      <c r="NXK318" s="10"/>
      <c r="NXL318" s="10"/>
      <c r="NXM318" s="10"/>
      <c r="NXN318" s="10"/>
      <c r="NXO318" s="10"/>
      <c r="NXP318" s="10"/>
      <c r="NXQ318" s="10"/>
      <c r="NXR318" s="10"/>
      <c r="NXS318" s="10"/>
      <c r="NXT318" s="10"/>
      <c r="NXU318" s="10"/>
      <c r="NXV318" s="10"/>
      <c r="NXW318" s="10"/>
      <c r="NXX318" s="10"/>
      <c r="NXY318" s="10"/>
      <c r="NXZ318" s="10"/>
      <c r="NYA318" s="10"/>
      <c r="NYB318" s="10"/>
      <c r="NYC318" s="10"/>
      <c r="NYD318" s="10"/>
      <c r="NYE318" s="10"/>
      <c r="NYF318" s="10"/>
      <c r="NYG318" s="10"/>
      <c r="NYH318" s="10"/>
      <c r="NYI318" s="10"/>
      <c r="NYJ318" s="10"/>
      <c r="NYK318" s="10"/>
      <c r="NYL318" s="10"/>
      <c r="NYM318" s="10"/>
      <c r="NYN318" s="10"/>
      <c r="NYO318" s="10"/>
      <c r="NYP318" s="10"/>
      <c r="NYQ318" s="10"/>
      <c r="NYR318" s="10"/>
      <c r="NYS318" s="10"/>
      <c r="NYT318" s="10"/>
      <c r="NYU318" s="10"/>
      <c r="NYV318" s="10"/>
      <c r="NYW318" s="10"/>
      <c r="NYX318" s="10"/>
      <c r="NYY318" s="10"/>
      <c r="NYZ318" s="10"/>
      <c r="NZA318" s="10"/>
      <c r="NZB318" s="10"/>
      <c r="NZC318" s="10"/>
      <c r="NZD318" s="10"/>
      <c r="NZE318" s="10"/>
      <c r="NZF318" s="10"/>
      <c r="NZG318" s="10"/>
      <c r="NZH318" s="10"/>
      <c r="NZI318" s="10"/>
      <c r="NZJ318" s="10"/>
      <c r="NZK318" s="10"/>
      <c r="NZL318" s="10"/>
      <c r="NZM318" s="10"/>
      <c r="NZN318" s="10"/>
      <c r="NZO318" s="10"/>
      <c r="NZP318" s="10"/>
      <c r="NZQ318" s="10"/>
      <c r="NZR318" s="10"/>
      <c r="NZS318" s="10"/>
      <c r="NZT318" s="10"/>
      <c r="NZU318" s="10"/>
      <c r="NZV318" s="10"/>
      <c r="NZW318" s="10"/>
      <c r="NZX318" s="10"/>
      <c r="NZY318" s="10"/>
      <c r="NZZ318" s="10"/>
      <c r="OAA318" s="10"/>
      <c r="OAB318" s="10"/>
      <c r="OAC318" s="10"/>
      <c r="OAD318" s="10"/>
      <c r="OAE318" s="10"/>
      <c r="OAF318" s="10"/>
      <c r="OAG318" s="10"/>
      <c r="OAH318" s="10"/>
      <c r="OAI318" s="10"/>
      <c r="OAJ318" s="10"/>
      <c r="OAK318" s="10"/>
      <c r="OAL318" s="10"/>
      <c r="OAM318" s="10"/>
      <c r="OAN318" s="10"/>
      <c r="OAO318" s="10"/>
      <c r="OAP318" s="10"/>
      <c r="OAQ318" s="10"/>
      <c r="OAR318" s="10"/>
      <c r="OAS318" s="10"/>
      <c r="OAT318" s="10"/>
      <c r="OAU318" s="10"/>
      <c r="OAV318" s="10"/>
      <c r="OAW318" s="10"/>
      <c r="OAX318" s="10"/>
      <c r="OAY318" s="10"/>
      <c r="OAZ318" s="10"/>
      <c r="OBA318" s="10"/>
      <c r="OBB318" s="10"/>
      <c r="OBC318" s="10"/>
      <c r="OBD318" s="10"/>
      <c r="OBE318" s="10"/>
      <c r="OBF318" s="10"/>
      <c r="OBG318" s="10"/>
      <c r="OBH318" s="10"/>
      <c r="OBI318" s="10"/>
      <c r="OBJ318" s="10"/>
      <c r="OBK318" s="10"/>
      <c r="OBL318" s="10"/>
      <c r="OBM318" s="10"/>
      <c r="OBN318" s="10"/>
      <c r="OBO318" s="10"/>
      <c r="OBP318" s="10"/>
      <c r="OBQ318" s="10"/>
      <c r="OBR318" s="10"/>
      <c r="OBS318" s="10"/>
      <c r="OBT318" s="10"/>
      <c r="OBU318" s="10"/>
      <c r="OBV318" s="10"/>
      <c r="OBW318" s="10"/>
      <c r="OBX318" s="10"/>
      <c r="OBY318" s="10"/>
      <c r="OBZ318" s="10"/>
      <c r="OCA318" s="10"/>
      <c r="OCB318" s="10"/>
      <c r="OCC318" s="10"/>
      <c r="OCD318" s="10"/>
      <c r="OCE318" s="10"/>
      <c r="OCF318" s="10"/>
      <c r="OCG318" s="10"/>
      <c r="OCH318" s="10"/>
      <c r="OCI318" s="10"/>
      <c r="OCJ318" s="10"/>
      <c r="OCK318" s="10"/>
      <c r="OCL318" s="10"/>
      <c r="OCM318" s="10"/>
      <c r="OCN318" s="10"/>
      <c r="OCO318" s="10"/>
      <c r="OCP318" s="10"/>
      <c r="OCQ318" s="10"/>
      <c r="OCR318" s="10"/>
      <c r="OCS318" s="10"/>
      <c r="OCT318" s="10"/>
      <c r="OCU318" s="10"/>
      <c r="OCV318" s="10"/>
      <c r="OCW318" s="10"/>
      <c r="OCX318" s="10"/>
      <c r="OCY318" s="10"/>
      <c r="OCZ318" s="10"/>
      <c r="ODA318" s="10"/>
      <c r="ODB318" s="10"/>
      <c r="ODC318" s="10"/>
      <c r="ODD318" s="10"/>
      <c r="ODE318" s="10"/>
      <c r="ODF318" s="10"/>
      <c r="ODG318" s="10"/>
      <c r="ODH318" s="10"/>
      <c r="ODI318" s="10"/>
      <c r="ODJ318" s="10"/>
      <c r="ODK318" s="10"/>
      <c r="ODL318" s="10"/>
      <c r="ODM318" s="10"/>
      <c r="ODN318" s="10"/>
      <c r="ODO318" s="10"/>
      <c r="ODP318" s="10"/>
      <c r="ODQ318" s="10"/>
      <c r="ODR318" s="10"/>
      <c r="ODS318" s="10"/>
      <c r="ODT318" s="10"/>
      <c r="ODU318" s="10"/>
      <c r="ODV318" s="10"/>
      <c r="ODW318" s="10"/>
      <c r="ODX318" s="10"/>
      <c r="ODY318" s="10"/>
      <c r="ODZ318" s="10"/>
      <c r="OEA318" s="10"/>
      <c r="OEB318" s="10"/>
      <c r="OEC318" s="10"/>
      <c r="OED318" s="10"/>
      <c r="OEE318" s="10"/>
      <c r="OEF318" s="10"/>
      <c r="OEG318" s="10"/>
      <c r="OEH318" s="10"/>
      <c r="OEI318" s="10"/>
      <c r="OEJ318" s="10"/>
      <c r="OEK318" s="10"/>
      <c r="OEL318" s="10"/>
      <c r="OEM318" s="10"/>
      <c r="OEN318" s="10"/>
      <c r="OEO318" s="10"/>
      <c r="OEP318" s="10"/>
      <c r="OEQ318" s="10"/>
      <c r="OER318" s="10"/>
      <c r="OES318" s="10"/>
      <c r="OET318" s="10"/>
      <c r="OEU318" s="10"/>
      <c r="OEV318" s="10"/>
      <c r="OEW318" s="10"/>
      <c r="OEX318" s="10"/>
      <c r="OEY318" s="10"/>
      <c r="OEZ318" s="10"/>
      <c r="OFA318" s="10"/>
      <c r="OFB318" s="10"/>
      <c r="OFC318" s="10"/>
      <c r="OFD318" s="10"/>
      <c r="OFE318" s="10"/>
      <c r="OFF318" s="10"/>
      <c r="OFG318" s="10"/>
      <c r="OFH318" s="10"/>
      <c r="OFI318" s="10"/>
      <c r="OFJ318" s="10"/>
      <c r="OFK318" s="10"/>
      <c r="OFL318" s="10"/>
      <c r="OFM318" s="10"/>
      <c r="OFN318" s="10"/>
      <c r="OFO318" s="10"/>
      <c r="OFP318" s="10"/>
      <c r="OFQ318" s="10"/>
      <c r="OFR318" s="10"/>
      <c r="OFS318" s="10"/>
      <c r="OFT318" s="10"/>
      <c r="OFU318" s="10"/>
      <c r="OFV318" s="10"/>
      <c r="OFW318" s="10"/>
      <c r="OFX318" s="10"/>
      <c r="OFY318" s="10"/>
      <c r="OFZ318" s="10"/>
      <c r="OGA318" s="10"/>
      <c r="OGB318" s="10"/>
      <c r="OGC318" s="10"/>
      <c r="OGD318" s="10"/>
      <c r="OGE318" s="10"/>
      <c r="OGF318" s="10"/>
      <c r="OGG318" s="10"/>
      <c r="OGH318" s="10"/>
      <c r="OGI318" s="10"/>
      <c r="OGJ318" s="10"/>
      <c r="OGK318" s="10"/>
      <c r="OGL318" s="10"/>
      <c r="OGM318" s="10"/>
      <c r="OGN318" s="10"/>
      <c r="OGO318" s="10"/>
      <c r="OGP318" s="10"/>
      <c r="OGQ318" s="10"/>
      <c r="OGR318" s="10"/>
      <c r="OGS318" s="10"/>
      <c r="OGT318" s="10"/>
      <c r="OGU318" s="10"/>
      <c r="OGV318" s="10"/>
      <c r="OGW318" s="10"/>
      <c r="OGX318" s="10"/>
      <c r="OGY318" s="10"/>
      <c r="OGZ318" s="10"/>
      <c r="OHA318" s="10"/>
      <c r="OHB318" s="10"/>
      <c r="OHC318" s="10"/>
      <c r="OHD318" s="10"/>
      <c r="OHE318" s="10"/>
      <c r="OHF318" s="10"/>
      <c r="OHG318" s="10"/>
      <c r="OHH318" s="10"/>
      <c r="OHI318" s="10"/>
      <c r="OHJ318" s="10"/>
      <c r="OHK318" s="10"/>
      <c r="OHL318" s="10"/>
      <c r="OHM318" s="10"/>
      <c r="OHN318" s="10"/>
      <c r="OHO318" s="10"/>
      <c r="OHP318" s="10"/>
      <c r="OHQ318" s="10"/>
      <c r="OHR318" s="10"/>
      <c r="OHS318" s="10"/>
      <c r="OHT318" s="10"/>
      <c r="OHU318" s="10"/>
      <c r="OHV318" s="10"/>
      <c r="OHW318" s="10"/>
      <c r="OHX318" s="10"/>
      <c r="OHY318" s="10"/>
      <c r="OHZ318" s="10"/>
      <c r="OIA318" s="10"/>
      <c r="OIB318" s="10"/>
      <c r="OIC318" s="10"/>
      <c r="OID318" s="10"/>
      <c r="OIE318" s="10"/>
      <c r="OIF318" s="10"/>
      <c r="OIG318" s="10"/>
      <c r="OIH318" s="10"/>
      <c r="OII318" s="10"/>
      <c r="OIJ318" s="10"/>
      <c r="OIK318" s="10"/>
      <c r="OIL318" s="10"/>
      <c r="OIM318" s="10"/>
      <c r="OIN318" s="10"/>
      <c r="OIO318" s="10"/>
      <c r="OIP318" s="10"/>
      <c r="OIQ318" s="10"/>
      <c r="OIR318" s="10"/>
      <c r="OIS318" s="10"/>
      <c r="OIT318" s="10"/>
      <c r="OIU318" s="10"/>
      <c r="OIV318" s="10"/>
      <c r="OIW318" s="10"/>
      <c r="OIX318" s="10"/>
      <c r="OIY318" s="10"/>
      <c r="OIZ318" s="10"/>
      <c r="OJA318" s="10"/>
      <c r="OJB318" s="10"/>
      <c r="OJC318" s="10"/>
      <c r="OJD318" s="10"/>
      <c r="OJE318" s="10"/>
      <c r="OJF318" s="10"/>
      <c r="OJG318" s="10"/>
      <c r="OJH318" s="10"/>
      <c r="OJI318" s="10"/>
      <c r="OJJ318" s="10"/>
      <c r="OJK318" s="10"/>
      <c r="OJL318" s="10"/>
      <c r="OJM318" s="10"/>
      <c r="OJN318" s="10"/>
      <c r="OJO318" s="10"/>
      <c r="OJP318" s="10"/>
      <c r="OJQ318" s="10"/>
      <c r="OJR318" s="10"/>
      <c r="OJS318" s="10"/>
      <c r="OJT318" s="10"/>
      <c r="OJU318" s="10"/>
      <c r="OJV318" s="10"/>
      <c r="OJW318" s="10"/>
      <c r="OJX318" s="10"/>
      <c r="OJY318" s="10"/>
      <c r="OJZ318" s="10"/>
      <c r="OKA318" s="10"/>
      <c r="OKB318" s="10"/>
      <c r="OKC318" s="10"/>
      <c r="OKD318" s="10"/>
      <c r="OKE318" s="10"/>
      <c r="OKF318" s="10"/>
      <c r="OKG318" s="10"/>
      <c r="OKH318" s="10"/>
      <c r="OKI318" s="10"/>
      <c r="OKJ318" s="10"/>
      <c r="OKK318" s="10"/>
      <c r="OKL318" s="10"/>
      <c r="OKM318" s="10"/>
      <c r="OKN318" s="10"/>
      <c r="OKO318" s="10"/>
      <c r="OKP318" s="10"/>
      <c r="OKQ318" s="10"/>
      <c r="OKR318" s="10"/>
      <c r="OKS318" s="10"/>
      <c r="OKT318" s="10"/>
      <c r="OKU318" s="10"/>
      <c r="OKV318" s="10"/>
      <c r="OKW318" s="10"/>
      <c r="OKX318" s="10"/>
      <c r="OKY318" s="10"/>
      <c r="OKZ318" s="10"/>
      <c r="OLA318" s="10"/>
      <c r="OLB318" s="10"/>
      <c r="OLC318" s="10"/>
      <c r="OLD318" s="10"/>
      <c r="OLE318" s="10"/>
      <c r="OLF318" s="10"/>
      <c r="OLG318" s="10"/>
      <c r="OLH318" s="10"/>
      <c r="OLI318" s="10"/>
      <c r="OLJ318" s="10"/>
      <c r="OLK318" s="10"/>
      <c r="OLL318" s="10"/>
      <c r="OLM318" s="10"/>
      <c r="OLN318" s="10"/>
      <c r="OLO318" s="10"/>
      <c r="OLP318" s="10"/>
      <c r="OLQ318" s="10"/>
      <c r="OLR318" s="10"/>
      <c r="OLS318" s="10"/>
      <c r="OLT318" s="10"/>
      <c r="OLU318" s="10"/>
      <c r="OLV318" s="10"/>
      <c r="OLW318" s="10"/>
      <c r="OLX318" s="10"/>
      <c r="OLY318" s="10"/>
      <c r="OLZ318" s="10"/>
      <c r="OMA318" s="10"/>
      <c r="OMB318" s="10"/>
      <c r="OMC318" s="10"/>
      <c r="OMD318" s="10"/>
      <c r="OME318" s="10"/>
      <c r="OMF318" s="10"/>
      <c r="OMG318" s="10"/>
      <c r="OMH318" s="10"/>
      <c r="OMI318" s="10"/>
      <c r="OMJ318" s="10"/>
      <c r="OMK318" s="10"/>
      <c r="OML318" s="10"/>
      <c r="OMM318" s="10"/>
      <c r="OMN318" s="10"/>
      <c r="OMO318" s="10"/>
      <c r="OMP318" s="10"/>
      <c r="OMQ318" s="10"/>
      <c r="OMR318" s="10"/>
      <c r="OMS318" s="10"/>
      <c r="OMT318" s="10"/>
      <c r="OMU318" s="10"/>
      <c r="OMV318" s="10"/>
      <c r="OMW318" s="10"/>
      <c r="OMX318" s="10"/>
      <c r="OMY318" s="10"/>
      <c r="OMZ318" s="10"/>
      <c r="ONA318" s="10"/>
      <c r="ONB318" s="10"/>
      <c r="ONC318" s="10"/>
      <c r="OND318" s="10"/>
      <c r="ONE318" s="10"/>
      <c r="ONF318" s="10"/>
      <c r="ONG318" s="10"/>
      <c r="ONH318" s="10"/>
      <c r="ONI318" s="10"/>
      <c r="ONJ318" s="10"/>
      <c r="ONK318" s="10"/>
      <c r="ONL318" s="10"/>
      <c r="ONM318" s="10"/>
      <c r="ONN318" s="10"/>
      <c r="ONO318" s="10"/>
      <c r="ONP318" s="10"/>
      <c r="ONQ318" s="10"/>
      <c r="ONR318" s="10"/>
      <c r="ONS318" s="10"/>
      <c r="ONT318" s="10"/>
      <c r="ONU318" s="10"/>
      <c r="ONV318" s="10"/>
      <c r="ONW318" s="10"/>
      <c r="ONX318" s="10"/>
      <c r="ONY318" s="10"/>
      <c r="ONZ318" s="10"/>
      <c r="OOA318" s="10"/>
      <c r="OOB318" s="10"/>
      <c r="OOC318" s="10"/>
      <c r="OOD318" s="10"/>
      <c r="OOE318" s="10"/>
      <c r="OOF318" s="10"/>
      <c r="OOG318" s="10"/>
      <c r="OOH318" s="10"/>
      <c r="OOI318" s="10"/>
      <c r="OOJ318" s="10"/>
      <c r="OOK318" s="10"/>
      <c r="OOL318" s="10"/>
      <c r="OOM318" s="10"/>
      <c r="OON318" s="10"/>
      <c r="OOO318" s="10"/>
      <c r="OOP318" s="10"/>
      <c r="OOQ318" s="10"/>
      <c r="OOR318" s="10"/>
      <c r="OOS318" s="10"/>
      <c r="OOT318" s="10"/>
      <c r="OOU318" s="10"/>
      <c r="OOV318" s="10"/>
      <c r="OOW318" s="10"/>
      <c r="OOX318" s="10"/>
      <c r="OOY318" s="10"/>
      <c r="OOZ318" s="10"/>
      <c r="OPA318" s="10"/>
      <c r="OPB318" s="10"/>
      <c r="OPC318" s="10"/>
      <c r="OPD318" s="10"/>
      <c r="OPE318" s="10"/>
      <c r="OPF318" s="10"/>
      <c r="OPG318" s="10"/>
      <c r="OPH318" s="10"/>
      <c r="OPI318" s="10"/>
      <c r="OPJ318" s="10"/>
      <c r="OPK318" s="10"/>
      <c r="OPL318" s="10"/>
      <c r="OPM318" s="10"/>
      <c r="OPN318" s="10"/>
      <c r="OPO318" s="10"/>
      <c r="OPP318" s="10"/>
      <c r="OPQ318" s="10"/>
      <c r="OPR318" s="10"/>
      <c r="OPS318" s="10"/>
      <c r="OPT318" s="10"/>
      <c r="OPU318" s="10"/>
      <c r="OPV318" s="10"/>
      <c r="OPW318" s="10"/>
      <c r="OPX318" s="10"/>
      <c r="OPY318" s="10"/>
      <c r="OPZ318" s="10"/>
      <c r="OQA318" s="10"/>
      <c r="OQB318" s="10"/>
      <c r="OQC318" s="10"/>
      <c r="OQD318" s="10"/>
      <c r="OQE318" s="10"/>
      <c r="OQF318" s="10"/>
      <c r="OQG318" s="10"/>
      <c r="OQH318" s="10"/>
      <c r="OQI318" s="10"/>
      <c r="OQJ318" s="10"/>
      <c r="OQK318" s="10"/>
      <c r="OQL318" s="10"/>
      <c r="OQM318" s="10"/>
      <c r="OQN318" s="10"/>
      <c r="OQO318" s="10"/>
      <c r="OQP318" s="10"/>
      <c r="OQQ318" s="10"/>
      <c r="OQR318" s="10"/>
      <c r="OQS318" s="10"/>
      <c r="OQT318" s="10"/>
      <c r="OQU318" s="10"/>
      <c r="OQV318" s="10"/>
      <c r="OQW318" s="10"/>
      <c r="OQX318" s="10"/>
      <c r="OQY318" s="10"/>
      <c r="OQZ318" s="10"/>
      <c r="ORA318" s="10"/>
      <c r="ORB318" s="10"/>
      <c r="ORC318" s="10"/>
      <c r="ORD318" s="10"/>
      <c r="ORE318" s="10"/>
      <c r="ORF318" s="10"/>
      <c r="ORG318" s="10"/>
      <c r="ORH318" s="10"/>
      <c r="ORI318" s="10"/>
      <c r="ORJ318" s="10"/>
      <c r="ORK318" s="10"/>
      <c r="ORL318" s="10"/>
      <c r="ORM318" s="10"/>
      <c r="ORN318" s="10"/>
      <c r="ORO318" s="10"/>
      <c r="ORP318" s="10"/>
      <c r="ORQ318" s="10"/>
      <c r="ORR318" s="10"/>
      <c r="ORS318" s="10"/>
      <c r="ORT318" s="10"/>
      <c r="ORU318" s="10"/>
      <c r="ORV318" s="10"/>
      <c r="ORW318" s="10"/>
      <c r="ORX318" s="10"/>
      <c r="ORY318" s="10"/>
      <c r="ORZ318" s="10"/>
      <c r="OSA318" s="10"/>
      <c r="OSB318" s="10"/>
      <c r="OSC318" s="10"/>
      <c r="OSD318" s="10"/>
      <c r="OSE318" s="10"/>
      <c r="OSF318" s="10"/>
      <c r="OSG318" s="10"/>
      <c r="OSH318" s="10"/>
      <c r="OSI318" s="10"/>
      <c r="OSJ318" s="10"/>
      <c r="OSK318" s="10"/>
      <c r="OSL318" s="10"/>
      <c r="OSM318" s="10"/>
      <c r="OSN318" s="10"/>
      <c r="OSO318" s="10"/>
      <c r="OSP318" s="10"/>
      <c r="OSQ318" s="10"/>
      <c r="OSR318" s="10"/>
      <c r="OSS318" s="10"/>
      <c r="OST318" s="10"/>
      <c r="OSU318" s="10"/>
      <c r="OSV318" s="10"/>
      <c r="OSW318" s="10"/>
      <c r="OSX318" s="10"/>
      <c r="OSY318" s="10"/>
      <c r="OSZ318" s="10"/>
      <c r="OTA318" s="10"/>
      <c r="OTB318" s="10"/>
      <c r="OTC318" s="10"/>
      <c r="OTD318" s="10"/>
      <c r="OTE318" s="10"/>
      <c r="OTF318" s="10"/>
      <c r="OTG318" s="10"/>
      <c r="OTH318" s="10"/>
      <c r="OTI318" s="10"/>
      <c r="OTJ318" s="10"/>
      <c r="OTK318" s="10"/>
      <c r="OTL318" s="10"/>
      <c r="OTM318" s="10"/>
      <c r="OTN318" s="10"/>
      <c r="OTO318" s="10"/>
      <c r="OTP318" s="10"/>
      <c r="OTQ318" s="10"/>
      <c r="OTR318" s="10"/>
      <c r="OTS318" s="10"/>
      <c r="OTT318" s="10"/>
      <c r="OTU318" s="10"/>
      <c r="OTV318" s="10"/>
      <c r="OTW318" s="10"/>
      <c r="OTX318" s="10"/>
      <c r="OTY318" s="10"/>
      <c r="OTZ318" s="10"/>
      <c r="OUA318" s="10"/>
      <c r="OUB318" s="10"/>
      <c r="OUC318" s="10"/>
      <c r="OUD318" s="10"/>
      <c r="OUE318" s="10"/>
      <c r="OUF318" s="10"/>
      <c r="OUG318" s="10"/>
      <c r="OUH318" s="10"/>
      <c r="OUI318" s="10"/>
      <c r="OUJ318" s="10"/>
      <c r="OUK318" s="10"/>
      <c r="OUL318" s="10"/>
      <c r="OUM318" s="10"/>
      <c r="OUN318" s="10"/>
      <c r="OUO318" s="10"/>
      <c r="OUP318" s="10"/>
      <c r="OUQ318" s="10"/>
      <c r="OUR318" s="10"/>
      <c r="OUS318" s="10"/>
      <c r="OUT318" s="10"/>
      <c r="OUU318" s="10"/>
      <c r="OUV318" s="10"/>
      <c r="OUW318" s="10"/>
      <c r="OUX318" s="10"/>
      <c r="OUY318" s="10"/>
      <c r="OUZ318" s="10"/>
      <c r="OVA318" s="10"/>
      <c r="OVB318" s="10"/>
      <c r="OVC318" s="10"/>
      <c r="OVD318" s="10"/>
      <c r="OVE318" s="10"/>
      <c r="OVF318" s="10"/>
      <c r="OVG318" s="10"/>
      <c r="OVH318" s="10"/>
      <c r="OVI318" s="10"/>
      <c r="OVJ318" s="10"/>
      <c r="OVK318" s="10"/>
      <c r="OVL318" s="10"/>
      <c r="OVM318" s="10"/>
      <c r="OVN318" s="10"/>
      <c r="OVO318" s="10"/>
      <c r="OVP318" s="10"/>
      <c r="OVQ318" s="10"/>
      <c r="OVR318" s="10"/>
      <c r="OVS318" s="10"/>
      <c r="OVT318" s="10"/>
      <c r="OVU318" s="10"/>
      <c r="OVV318" s="10"/>
      <c r="OVW318" s="10"/>
      <c r="OVX318" s="10"/>
      <c r="OVY318" s="10"/>
      <c r="OVZ318" s="10"/>
      <c r="OWA318" s="10"/>
      <c r="OWB318" s="10"/>
      <c r="OWC318" s="10"/>
      <c r="OWD318" s="10"/>
      <c r="OWE318" s="10"/>
      <c r="OWF318" s="10"/>
      <c r="OWG318" s="10"/>
      <c r="OWH318" s="10"/>
      <c r="OWI318" s="10"/>
      <c r="OWJ318" s="10"/>
      <c r="OWK318" s="10"/>
      <c r="OWL318" s="10"/>
      <c r="OWM318" s="10"/>
      <c r="OWN318" s="10"/>
      <c r="OWO318" s="10"/>
      <c r="OWP318" s="10"/>
      <c r="OWQ318" s="10"/>
      <c r="OWR318" s="10"/>
      <c r="OWS318" s="10"/>
      <c r="OWT318" s="10"/>
      <c r="OWU318" s="10"/>
      <c r="OWV318" s="10"/>
      <c r="OWW318" s="10"/>
      <c r="OWX318" s="10"/>
      <c r="OWY318" s="10"/>
      <c r="OWZ318" s="10"/>
      <c r="OXA318" s="10"/>
      <c r="OXB318" s="10"/>
      <c r="OXC318" s="10"/>
      <c r="OXD318" s="10"/>
      <c r="OXE318" s="10"/>
      <c r="OXF318" s="10"/>
      <c r="OXG318" s="10"/>
      <c r="OXH318" s="10"/>
      <c r="OXI318" s="10"/>
      <c r="OXJ318" s="10"/>
      <c r="OXK318" s="10"/>
      <c r="OXL318" s="10"/>
      <c r="OXM318" s="10"/>
      <c r="OXN318" s="10"/>
      <c r="OXO318" s="10"/>
      <c r="OXP318" s="10"/>
      <c r="OXQ318" s="10"/>
      <c r="OXR318" s="10"/>
      <c r="OXS318" s="10"/>
      <c r="OXT318" s="10"/>
      <c r="OXU318" s="10"/>
      <c r="OXV318" s="10"/>
      <c r="OXW318" s="10"/>
      <c r="OXX318" s="10"/>
      <c r="OXY318" s="10"/>
      <c r="OXZ318" s="10"/>
      <c r="OYA318" s="10"/>
      <c r="OYB318" s="10"/>
      <c r="OYC318" s="10"/>
      <c r="OYD318" s="10"/>
      <c r="OYE318" s="10"/>
      <c r="OYF318" s="10"/>
      <c r="OYG318" s="10"/>
      <c r="OYH318" s="10"/>
      <c r="OYI318" s="10"/>
      <c r="OYJ318" s="10"/>
      <c r="OYK318" s="10"/>
      <c r="OYL318" s="10"/>
      <c r="OYM318" s="10"/>
      <c r="OYN318" s="10"/>
      <c r="OYO318" s="10"/>
      <c r="OYP318" s="10"/>
      <c r="OYQ318" s="10"/>
      <c r="OYR318" s="10"/>
      <c r="OYS318" s="10"/>
      <c r="OYT318" s="10"/>
      <c r="OYU318" s="10"/>
      <c r="OYV318" s="10"/>
      <c r="OYW318" s="10"/>
      <c r="OYX318" s="10"/>
      <c r="OYY318" s="10"/>
      <c r="OYZ318" s="10"/>
      <c r="OZA318" s="10"/>
      <c r="OZB318" s="10"/>
      <c r="OZC318" s="10"/>
      <c r="OZD318" s="10"/>
      <c r="OZE318" s="10"/>
      <c r="OZF318" s="10"/>
      <c r="OZG318" s="10"/>
      <c r="OZH318" s="10"/>
      <c r="OZI318" s="10"/>
      <c r="OZJ318" s="10"/>
      <c r="OZK318" s="10"/>
      <c r="OZL318" s="10"/>
      <c r="OZM318" s="10"/>
      <c r="OZN318" s="10"/>
      <c r="OZO318" s="10"/>
      <c r="OZP318" s="10"/>
      <c r="OZQ318" s="10"/>
      <c r="OZR318" s="10"/>
      <c r="OZS318" s="10"/>
      <c r="OZT318" s="10"/>
      <c r="OZU318" s="10"/>
      <c r="OZV318" s="10"/>
      <c r="OZW318" s="10"/>
      <c r="OZX318" s="10"/>
      <c r="OZY318" s="10"/>
      <c r="OZZ318" s="10"/>
      <c r="PAA318" s="10"/>
      <c r="PAB318" s="10"/>
      <c r="PAC318" s="10"/>
      <c r="PAD318" s="10"/>
      <c r="PAE318" s="10"/>
      <c r="PAF318" s="10"/>
      <c r="PAG318" s="10"/>
      <c r="PAH318" s="10"/>
      <c r="PAI318" s="10"/>
      <c r="PAJ318" s="10"/>
      <c r="PAK318" s="10"/>
      <c r="PAL318" s="10"/>
      <c r="PAM318" s="10"/>
      <c r="PAN318" s="10"/>
      <c r="PAO318" s="10"/>
      <c r="PAP318" s="10"/>
      <c r="PAQ318" s="10"/>
      <c r="PAR318" s="10"/>
      <c r="PAS318" s="10"/>
      <c r="PAT318" s="10"/>
      <c r="PAU318" s="10"/>
      <c r="PAV318" s="10"/>
      <c r="PAW318" s="10"/>
      <c r="PAX318" s="10"/>
      <c r="PAY318" s="10"/>
      <c r="PAZ318" s="10"/>
      <c r="PBA318" s="10"/>
      <c r="PBB318" s="10"/>
      <c r="PBC318" s="10"/>
      <c r="PBD318" s="10"/>
      <c r="PBE318" s="10"/>
      <c r="PBF318" s="10"/>
      <c r="PBG318" s="10"/>
      <c r="PBH318" s="10"/>
      <c r="PBI318" s="10"/>
      <c r="PBJ318" s="10"/>
      <c r="PBK318" s="10"/>
      <c r="PBL318" s="10"/>
      <c r="PBM318" s="10"/>
      <c r="PBN318" s="10"/>
      <c r="PBO318" s="10"/>
      <c r="PBP318" s="10"/>
      <c r="PBQ318" s="10"/>
      <c r="PBR318" s="10"/>
      <c r="PBS318" s="10"/>
      <c r="PBT318" s="10"/>
      <c r="PBU318" s="10"/>
      <c r="PBV318" s="10"/>
      <c r="PBW318" s="10"/>
      <c r="PBX318" s="10"/>
      <c r="PBY318" s="10"/>
      <c r="PBZ318" s="10"/>
      <c r="PCA318" s="10"/>
      <c r="PCB318" s="10"/>
      <c r="PCC318" s="10"/>
      <c r="PCD318" s="10"/>
      <c r="PCE318" s="10"/>
      <c r="PCF318" s="10"/>
      <c r="PCG318" s="10"/>
      <c r="PCH318" s="10"/>
      <c r="PCI318" s="10"/>
      <c r="PCJ318" s="10"/>
      <c r="PCK318" s="10"/>
      <c r="PCL318" s="10"/>
      <c r="PCM318" s="10"/>
      <c r="PCN318" s="10"/>
      <c r="PCO318" s="10"/>
      <c r="PCP318" s="10"/>
      <c r="PCQ318" s="10"/>
      <c r="PCR318" s="10"/>
      <c r="PCS318" s="10"/>
      <c r="PCT318" s="10"/>
      <c r="PCU318" s="10"/>
      <c r="PCV318" s="10"/>
      <c r="PCW318" s="10"/>
      <c r="PCX318" s="10"/>
      <c r="PCY318" s="10"/>
      <c r="PCZ318" s="10"/>
      <c r="PDA318" s="10"/>
      <c r="PDB318" s="10"/>
      <c r="PDC318" s="10"/>
      <c r="PDD318" s="10"/>
      <c r="PDE318" s="10"/>
      <c r="PDF318" s="10"/>
      <c r="PDG318" s="10"/>
      <c r="PDH318" s="10"/>
      <c r="PDI318" s="10"/>
      <c r="PDJ318" s="10"/>
      <c r="PDK318" s="10"/>
      <c r="PDL318" s="10"/>
      <c r="PDM318" s="10"/>
      <c r="PDN318" s="10"/>
      <c r="PDO318" s="10"/>
      <c r="PDP318" s="10"/>
      <c r="PDQ318" s="10"/>
      <c r="PDR318" s="10"/>
      <c r="PDS318" s="10"/>
      <c r="PDT318" s="10"/>
      <c r="PDU318" s="10"/>
      <c r="PDV318" s="10"/>
      <c r="PDW318" s="10"/>
      <c r="PDX318" s="10"/>
      <c r="PDY318" s="10"/>
      <c r="PDZ318" s="10"/>
      <c r="PEA318" s="10"/>
      <c r="PEB318" s="10"/>
      <c r="PEC318" s="10"/>
      <c r="PED318" s="10"/>
      <c r="PEE318" s="10"/>
      <c r="PEF318" s="10"/>
      <c r="PEG318" s="10"/>
      <c r="PEH318" s="10"/>
      <c r="PEI318" s="10"/>
      <c r="PEJ318" s="10"/>
      <c r="PEK318" s="10"/>
      <c r="PEL318" s="10"/>
      <c r="PEM318" s="10"/>
      <c r="PEN318" s="10"/>
      <c r="PEO318" s="10"/>
      <c r="PEP318" s="10"/>
      <c r="PEQ318" s="10"/>
      <c r="PER318" s="10"/>
      <c r="PES318" s="10"/>
      <c r="PET318" s="10"/>
      <c r="PEU318" s="10"/>
      <c r="PEV318" s="10"/>
      <c r="PEW318" s="10"/>
      <c r="PEX318" s="10"/>
      <c r="PEY318" s="10"/>
      <c r="PEZ318" s="10"/>
      <c r="PFA318" s="10"/>
      <c r="PFB318" s="10"/>
      <c r="PFC318" s="10"/>
      <c r="PFD318" s="10"/>
      <c r="PFE318" s="10"/>
      <c r="PFF318" s="10"/>
      <c r="PFG318" s="10"/>
      <c r="PFH318" s="10"/>
      <c r="PFI318" s="10"/>
      <c r="PFJ318" s="10"/>
      <c r="PFK318" s="10"/>
      <c r="PFL318" s="10"/>
      <c r="PFM318" s="10"/>
      <c r="PFN318" s="10"/>
      <c r="PFO318" s="10"/>
      <c r="PFP318" s="10"/>
      <c r="PFQ318" s="10"/>
      <c r="PFR318" s="10"/>
      <c r="PFS318" s="10"/>
      <c r="PFT318" s="10"/>
      <c r="PFU318" s="10"/>
      <c r="PFV318" s="10"/>
      <c r="PFW318" s="10"/>
      <c r="PFX318" s="10"/>
      <c r="PFY318" s="10"/>
      <c r="PFZ318" s="10"/>
      <c r="PGA318" s="10"/>
      <c r="PGB318" s="10"/>
      <c r="PGC318" s="10"/>
      <c r="PGD318" s="10"/>
      <c r="PGE318" s="10"/>
      <c r="PGF318" s="10"/>
      <c r="PGG318" s="10"/>
      <c r="PGH318" s="10"/>
      <c r="PGI318" s="10"/>
      <c r="PGJ318" s="10"/>
      <c r="PGK318" s="10"/>
      <c r="PGL318" s="10"/>
      <c r="PGM318" s="10"/>
      <c r="PGN318" s="10"/>
      <c r="PGO318" s="10"/>
      <c r="PGP318" s="10"/>
      <c r="PGQ318" s="10"/>
      <c r="PGR318" s="10"/>
      <c r="PGS318" s="10"/>
      <c r="PGT318" s="10"/>
      <c r="PGU318" s="10"/>
      <c r="PGV318" s="10"/>
      <c r="PGW318" s="10"/>
      <c r="PGX318" s="10"/>
      <c r="PGY318" s="10"/>
      <c r="PGZ318" s="10"/>
      <c r="PHA318" s="10"/>
      <c r="PHB318" s="10"/>
      <c r="PHC318" s="10"/>
      <c r="PHD318" s="10"/>
      <c r="PHE318" s="10"/>
      <c r="PHF318" s="10"/>
      <c r="PHG318" s="10"/>
      <c r="PHH318" s="10"/>
      <c r="PHI318" s="10"/>
      <c r="PHJ318" s="10"/>
      <c r="PHK318" s="10"/>
      <c r="PHL318" s="10"/>
      <c r="PHM318" s="10"/>
      <c r="PHN318" s="10"/>
      <c r="PHO318" s="10"/>
      <c r="PHP318" s="10"/>
      <c r="PHQ318" s="10"/>
      <c r="PHR318" s="10"/>
      <c r="PHS318" s="10"/>
      <c r="PHT318" s="10"/>
      <c r="PHU318" s="10"/>
      <c r="PHV318" s="10"/>
      <c r="PHW318" s="10"/>
      <c r="PHX318" s="10"/>
      <c r="PHY318" s="10"/>
      <c r="PHZ318" s="10"/>
      <c r="PIA318" s="10"/>
      <c r="PIB318" s="10"/>
      <c r="PIC318" s="10"/>
      <c r="PID318" s="10"/>
      <c r="PIE318" s="10"/>
      <c r="PIF318" s="10"/>
      <c r="PIG318" s="10"/>
      <c r="PIH318" s="10"/>
      <c r="PII318" s="10"/>
      <c r="PIJ318" s="10"/>
      <c r="PIK318" s="10"/>
      <c r="PIL318" s="10"/>
      <c r="PIM318" s="10"/>
      <c r="PIN318" s="10"/>
      <c r="PIO318" s="10"/>
      <c r="PIP318" s="10"/>
      <c r="PIQ318" s="10"/>
      <c r="PIR318" s="10"/>
      <c r="PIS318" s="10"/>
      <c r="PIT318" s="10"/>
      <c r="PIU318" s="10"/>
      <c r="PIV318" s="10"/>
      <c r="PIW318" s="10"/>
      <c r="PIX318" s="10"/>
      <c r="PIY318" s="10"/>
      <c r="PIZ318" s="10"/>
      <c r="PJA318" s="10"/>
      <c r="PJB318" s="10"/>
      <c r="PJC318" s="10"/>
      <c r="PJD318" s="10"/>
      <c r="PJE318" s="10"/>
      <c r="PJF318" s="10"/>
      <c r="PJG318" s="10"/>
      <c r="PJH318" s="10"/>
      <c r="PJI318" s="10"/>
      <c r="PJJ318" s="10"/>
      <c r="PJK318" s="10"/>
      <c r="PJL318" s="10"/>
      <c r="PJM318" s="10"/>
      <c r="PJN318" s="10"/>
      <c r="PJO318" s="10"/>
      <c r="PJP318" s="10"/>
      <c r="PJQ318" s="10"/>
      <c r="PJR318" s="10"/>
      <c r="PJS318" s="10"/>
      <c r="PJT318" s="10"/>
      <c r="PJU318" s="10"/>
      <c r="PJV318" s="10"/>
      <c r="PJW318" s="10"/>
      <c r="PJX318" s="10"/>
      <c r="PJY318" s="10"/>
      <c r="PJZ318" s="10"/>
      <c r="PKA318" s="10"/>
      <c r="PKB318" s="10"/>
      <c r="PKC318" s="10"/>
      <c r="PKD318" s="10"/>
      <c r="PKE318" s="10"/>
      <c r="PKF318" s="10"/>
      <c r="PKG318" s="10"/>
      <c r="PKH318" s="10"/>
      <c r="PKI318" s="10"/>
      <c r="PKJ318" s="10"/>
      <c r="PKK318" s="10"/>
      <c r="PKL318" s="10"/>
      <c r="PKM318" s="10"/>
      <c r="PKN318" s="10"/>
      <c r="PKO318" s="10"/>
      <c r="PKP318" s="10"/>
      <c r="PKQ318" s="10"/>
      <c r="PKR318" s="10"/>
      <c r="PKS318" s="10"/>
      <c r="PKT318" s="10"/>
      <c r="PKU318" s="10"/>
      <c r="PKV318" s="10"/>
      <c r="PKW318" s="10"/>
      <c r="PKX318" s="10"/>
      <c r="PKY318" s="10"/>
      <c r="PKZ318" s="10"/>
      <c r="PLA318" s="10"/>
      <c r="PLB318" s="10"/>
      <c r="PLC318" s="10"/>
      <c r="PLD318" s="10"/>
      <c r="PLE318" s="10"/>
      <c r="PLF318" s="10"/>
      <c r="PLG318" s="10"/>
      <c r="PLH318" s="10"/>
      <c r="PLI318" s="10"/>
      <c r="PLJ318" s="10"/>
      <c r="PLK318" s="10"/>
      <c r="PLL318" s="10"/>
      <c r="PLM318" s="10"/>
      <c r="PLN318" s="10"/>
      <c r="PLO318" s="10"/>
      <c r="PLP318" s="10"/>
      <c r="PLQ318" s="10"/>
      <c r="PLR318" s="10"/>
      <c r="PLS318" s="10"/>
      <c r="PLT318" s="10"/>
      <c r="PLU318" s="10"/>
      <c r="PLV318" s="10"/>
      <c r="PLW318" s="10"/>
      <c r="PLX318" s="10"/>
      <c r="PLY318" s="10"/>
      <c r="PLZ318" s="10"/>
      <c r="PMA318" s="10"/>
      <c r="PMB318" s="10"/>
      <c r="PMC318" s="10"/>
      <c r="PMD318" s="10"/>
      <c r="PME318" s="10"/>
      <c r="PMF318" s="10"/>
      <c r="PMG318" s="10"/>
      <c r="PMH318" s="10"/>
      <c r="PMI318" s="10"/>
      <c r="PMJ318" s="10"/>
      <c r="PMK318" s="10"/>
      <c r="PML318" s="10"/>
      <c r="PMM318" s="10"/>
      <c r="PMN318" s="10"/>
      <c r="PMO318" s="10"/>
      <c r="PMP318" s="10"/>
      <c r="PMQ318" s="10"/>
      <c r="PMR318" s="10"/>
      <c r="PMS318" s="10"/>
      <c r="PMT318" s="10"/>
      <c r="PMU318" s="10"/>
      <c r="PMV318" s="10"/>
      <c r="PMW318" s="10"/>
      <c r="PMX318" s="10"/>
      <c r="PMY318" s="10"/>
      <c r="PMZ318" s="10"/>
      <c r="PNA318" s="10"/>
      <c r="PNB318" s="10"/>
      <c r="PNC318" s="10"/>
      <c r="PND318" s="10"/>
      <c r="PNE318" s="10"/>
      <c r="PNF318" s="10"/>
      <c r="PNG318" s="10"/>
      <c r="PNH318" s="10"/>
      <c r="PNI318" s="10"/>
      <c r="PNJ318" s="10"/>
      <c r="PNK318" s="10"/>
      <c r="PNL318" s="10"/>
      <c r="PNM318" s="10"/>
      <c r="PNN318" s="10"/>
      <c r="PNO318" s="10"/>
      <c r="PNP318" s="10"/>
      <c r="PNQ318" s="10"/>
      <c r="PNR318" s="10"/>
      <c r="PNS318" s="10"/>
      <c r="PNT318" s="10"/>
      <c r="PNU318" s="10"/>
      <c r="PNV318" s="10"/>
      <c r="PNW318" s="10"/>
      <c r="PNX318" s="10"/>
      <c r="PNY318" s="10"/>
      <c r="PNZ318" s="10"/>
      <c r="POA318" s="10"/>
      <c r="POB318" s="10"/>
      <c r="POC318" s="10"/>
      <c r="POD318" s="10"/>
      <c r="POE318" s="10"/>
      <c r="POF318" s="10"/>
      <c r="POG318" s="10"/>
      <c r="POH318" s="10"/>
      <c r="POI318" s="10"/>
      <c r="POJ318" s="10"/>
      <c r="POK318" s="10"/>
      <c r="POL318" s="10"/>
      <c r="POM318" s="10"/>
      <c r="PON318" s="10"/>
      <c r="POO318" s="10"/>
      <c r="POP318" s="10"/>
      <c r="POQ318" s="10"/>
      <c r="POR318" s="10"/>
      <c r="POS318" s="10"/>
      <c r="POT318" s="10"/>
      <c r="POU318" s="10"/>
      <c r="POV318" s="10"/>
      <c r="POW318" s="10"/>
      <c r="POX318" s="10"/>
      <c r="POY318" s="10"/>
      <c r="POZ318" s="10"/>
      <c r="PPA318" s="10"/>
      <c r="PPB318" s="10"/>
      <c r="PPC318" s="10"/>
      <c r="PPD318" s="10"/>
      <c r="PPE318" s="10"/>
      <c r="PPF318" s="10"/>
      <c r="PPG318" s="10"/>
      <c r="PPH318" s="10"/>
      <c r="PPI318" s="10"/>
      <c r="PPJ318" s="10"/>
      <c r="PPK318" s="10"/>
      <c r="PPL318" s="10"/>
      <c r="PPM318" s="10"/>
      <c r="PPN318" s="10"/>
      <c r="PPO318" s="10"/>
      <c r="PPP318" s="10"/>
      <c r="PPQ318" s="10"/>
      <c r="PPR318" s="10"/>
      <c r="PPS318" s="10"/>
      <c r="PPT318" s="10"/>
      <c r="PPU318" s="10"/>
      <c r="PPV318" s="10"/>
      <c r="PPW318" s="10"/>
      <c r="PPX318" s="10"/>
      <c r="PPY318" s="10"/>
      <c r="PPZ318" s="10"/>
      <c r="PQA318" s="10"/>
      <c r="PQB318" s="10"/>
      <c r="PQC318" s="10"/>
      <c r="PQD318" s="10"/>
      <c r="PQE318" s="10"/>
      <c r="PQF318" s="10"/>
      <c r="PQG318" s="10"/>
      <c r="PQH318" s="10"/>
      <c r="PQI318" s="10"/>
      <c r="PQJ318" s="10"/>
      <c r="PQK318" s="10"/>
      <c r="PQL318" s="10"/>
      <c r="PQM318" s="10"/>
      <c r="PQN318" s="10"/>
      <c r="PQO318" s="10"/>
      <c r="PQP318" s="10"/>
      <c r="PQQ318" s="10"/>
      <c r="PQR318" s="10"/>
      <c r="PQS318" s="10"/>
      <c r="PQT318" s="10"/>
      <c r="PQU318" s="10"/>
      <c r="PQV318" s="10"/>
      <c r="PQW318" s="10"/>
      <c r="PQX318" s="10"/>
      <c r="PQY318" s="10"/>
      <c r="PQZ318" s="10"/>
      <c r="PRA318" s="10"/>
      <c r="PRB318" s="10"/>
      <c r="PRC318" s="10"/>
      <c r="PRD318" s="10"/>
      <c r="PRE318" s="10"/>
      <c r="PRF318" s="10"/>
      <c r="PRG318" s="10"/>
      <c r="PRH318" s="10"/>
      <c r="PRI318" s="10"/>
      <c r="PRJ318" s="10"/>
      <c r="PRK318" s="10"/>
      <c r="PRL318" s="10"/>
      <c r="PRM318" s="10"/>
      <c r="PRN318" s="10"/>
      <c r="PRO318" s="10"/>
      <c r="PRP318" s="10"/>
      <c r="PRQ318" s="10"/>
      <c r="PRR318" s="10"/>
      <c r="PRS318" s="10"/>
      <c r="PRT318" s="10"/>
      <c r="PRU318" s="10"/>
      <c r="PRV318" s="10"/>
      <c r="PRW318" s="10"/>
      <c r="PRX318" s="10"/>
      <c r="PRY318" s="10"/>
      <c r="PRZ318" s="10"/>
      <c r="PSA318" s="10"/>
      <c r="PSB318" s="10"/>
      <c r="PSC318" s="10"/>
      <c r="PSD318" s="10"/>
      <c r="PSE318" s="10"/>
      <c r="PSF318" s="10"/>
      <c r="PSG318" s="10"/>
      <c r="PSH318" s="10"/>
      <c r="PSI318" s="10"/>
      <c r="PSJ318" s="10"/>
      <c r="PSK318" s="10"/>
      <c r="PSL318" s="10"/>
      <c r="PSM318" s="10"/>
      <c r="PSN318" s="10"/>
      <c r="PSO318" s="10"/>
      <c r="PSP318" s="10"/>
      <c r="PSQ318" s="10"/>
      <c r="PSR318" s="10"/>
      <c r="PSS318" s="10"/>
      <c r="PST318" s="10"/>
      <c r="PSU318" s="10"/>
      <c r="PSV318" s="10"/>
      <c r="PSW318" s="10"/>
      <c r="PSX318" s="10"/>
      <c r="PSY318" s="10"/>
      <c r="PSZ318" s="10"/>
      <c r="PTA318" s="10"/>
      <c r="PTB318" s="10"/>
      <c r="PTC318" s="10"/>
      <c r="PTD318" s="10"/>
      <c r="PTE318" s="10"/>
      <c r="PTF318" s="10"/>
      <c r="PTG318" s="10"/>
      <c r="PTH318" s="10"/>
      <c r="PTI318" s="10"/>
      <c r="PTJ318" s="10"/>
      <c r="PTK318" s="10"/>
      <c r="PTL318" s="10"/>
      <c r="PTM318" s="10"/>
      <c r="PTN318" s="10"/>
      <c r="PTO318" s="10"/>
      <c r="PTP318" s="10"/>
      <c r="PTQ318" s="10"/>
      <c r="PTR318" s="10"/>
      <c r="PTS318" s="10"/>
      <c r="PTT318" s="10"/>
      <c r="PTU318" s="10"/>
      <c r="PTV318" s="10"/>
      <c r="PTW318" s="10"/>
      <c r="PTX318" s="10"/>
      <c r="PTY318" s="10"/>
      <c r="PTZ318" s="10"/>
      <c r="PUA318" s="10"/>
      <c r="PUB318" s="10"/>
      <c r="PUC318" s="10"/>
      <c r="PUD318" s="10"/>
      <c r="PUE318" s="10"/>
      <c r="PUF318" s="10"/>
      <c r="PUG318" s="10"/>
      <c r="PUH318" s="10"/>
      <c r="PUI318" s="10"/>
      <c r="PUJ318" s="10"/>
      <c r="PUK318" s="10"/>
      <c r="PUL318" s="10"/>
      <c r="PUM318" s="10"/>
      <c r="PUN318" s="10"/>
      <c r="PUO318" s="10"/>
      <c r="PUP318" s="10"/>
      <c r="PUQ318" s="10"/>
      <c r="PUR318" s="10"/>
      <c r="PUS318" s="10"/>
      <c r="PUT318" s="10"/>
      <c r="PUU318" s="10"/>
      <c r="PUV318" s="10"/>
      <c r="PUW318" s="10"/>
      <c r="PUX318" s="10"/>
      <c r="PUY318" s="10"/>
      <c r="PUZ318" s="10"/>
      <c r="PVA318" s="10"/>
      <c r="PVB318" s="10"/>
      <c r="PVC318" s="10"/>
      <c r="PVD318" s="10"/>
      <c r="PVE318" s="10"/>
      <c r="PVF318" s="10"/>
      <c r="PVG318" s="10"/>
      <c r="PVH318" s="10"/>
      <c r="PVI318" s="10"/>
      <c r="PVJ318" s="10"/>
      <c r="PVK318" s="10"/>
      <c r="PVL318" s="10"/>
      <c r="PVM318" s="10"/>
      <c r="PVN318" s="10"/>
      <c r="PVO318" s="10"/>
      <c r="PVP318" s="10"/>
      <c r="PVQ318" s="10"/>
      <c r="PVR318" s="10"/>
      <c r="PVS318" s="10"/>
      <c r="PVT318" s="10"/>
      <c r="PVU318" s="10"/>
      <c r="PVV318" s="10"/>
      <c r="PVW318" s="10"/>
      <c r="PVX318" s="10"/>
      <c r="PVY318" s="10"/>
      <c r="PVZ318" s="10"/>
      <c r="PWA318" s="10"/>
      <c r="PWB318" s="10"/>
      <c r="PWC318" s="10"/>
      <c r="PWD318" s="10"/>
      <c r="PWE318" s="10"/>
      <c r="PWF318" s="10"/>
      <c r="PWG318" s="10"/>
      <c r="PWH318" s="10"/>
      <c r="PWI318" s="10"/>
      <c r="PWJ318" s="10"/>
      <c r="PWK318" s="10"/>
      <c r="PWL318" s="10"/>
      <c r="PWM318" s="10"/>
      <c r="PWN318" s="10"/>
      <c r="PWO318" s="10"/>
      <c r="PWP318" s="10"/>
      <c r="PWQ318" s="10"/>
      <c r="PWR318" s="10"/>
      <c r="PWS318" s="10"/>
      <c r="PWT318" s="10"/>
      <c r="PWU318" s="10"/>
      <c r="PWV318" s="10"/>
      <c r="PWW318" s="10"/>
      <c r="PWX318" s="10"/>
      <c r="PWY318" s="10"/>
      <c r="PWZ318" s="10"/>
      <c r="PXA318" s="10"/>
      <c r="PXB318" s="10"/>
      <c r="PXC318" s="10"/>
      <c r="PXD318" s="10"/>
      <c r="PXE318" s="10"/>
      <c r="PXF318" s="10"/>
      <c r="PXG318" s="10"/>
      <c r="PXH318" s="10"/>
      <c r="PXI318" s="10"/>
      <c r="PXJ318" s="10"/>
      <c r="PXK318" s="10"/>
      <c r="PXL318" s="10"/>
      <c r="PXM318" s="10"/>
      <c r="PXN318" s="10"/>
      <c r="PXO318" s="10"/>
      <c r="PXP318" s="10"/>
      <c r="PXQ318" s="10"/>
      <c r="PXR318" s="10"/>
      <c r="PXS318" s="10"/>
      <c r="PXT318" s="10"/>
      <c r="PXU318" s="10"/>
      <c r="PXV318" s="10"/>
      <c r="PXW318" s="10"/>
      <c r="PXX318" s="10"/>
      <c r="PXY318" s="10"/>
      <c r="PXZ318" s="10"/>
      <c r="PYA318" s="10"/>
      <c r="PYB318" s="10"/>
      <c r="PYC318" s="10"/>
      <c r="PYD318" s="10"/>
      <c r="PYE318" s="10"/>
      <c r="PYF318" s="10"/>
      <c r="PYG318" s="10"/>
      <c r="PYH318" s="10"/>
      <c r="PYI318" s="10"/>
      <c r="PYJ318" s="10"/>
      <c r="PYK318" s="10"/>
      <c r="PYL318" s="10"/>
      <c r="PYM318" s="10"/>
      <c r="PYN318" s="10"/>
      <c r="PYO318" s="10"/>
      <c r="PYP318" s="10"/>
      <c r="PYQ318" s="10"/>
      <c r="PYR318" s="10"/>
      <c r="PYS318" s="10"/>
      <c r="PYT318" s="10"/>
      <c r="PYU318" s="10"/>
      <c r="PYV318" s="10"/>
      <c r="PYW318" s="10"/>
      <c r="PYX318" s="10"/>
      <c r="PYY318" s="10"/>
      <c r="PYZ318" s="10"/>
      <c r="PZA318" s="10"/>
      <c r="PZB318" s="10"/>
      <c r="PZC318" s="10"/>
      <c r="PZD318" s="10"/>
      <c r="PZE318" s="10"/>
      <c r="PZF318" s="10"/>
      <c r="PZG318" s="10"/>
      <c r="PZH318" s="10"/>
      <c r="PZI318" s="10"/>
      <c r="PZJ318" s="10"/>
      <c r="PZK318" s="10"/>
      <c r="PZL318" s="10"/>
      <c r="PZM318" s="10"/>
      <c r="PZN318" s="10"/>
      <c r="PZO318" s="10"/>
      <c r="PZP318" s="10"/>
      <c r="PZQ318" s="10"/>
      <c r="PZR318" s="10"/>
      <c r="PZS318" s="10"/>
      <c r="PZT318" s="10"/>
      <c r="PZU318" s="10"/>
      <c r="PZV318" s="10"/>
      <c r="PZW318" s="10"/>
      <c r="PZX318" s="10"/>
      <c r="PZY318" s="10"/>
      <c r="PZZ318" s="10"/>
      <c r="QAA318" s="10"/>
      <c r="QAB318" s="10"/>
      <c r="QAC318" s="10"/>
      <c r="QAD318" s="10"/>
      <c r="QAE318" s="10"/>
      <c r="QAF318" s="10"/>
      <c r="QAG318" s="10"/>
      <c r="QAH318" s="10"/>
      <c r="QAI318" s="10"/>
      <c r="QAJ318" s="10"/>
      <c r="QAK318" s="10"/>
      <c r="QAL318" s="10"/>
      <c r="QAM318" s="10"/>
      <c r="QAN318" s="10"/>
      <c r="QAO318" s="10"/>
      <c r="QAP318" s="10"/>
      <c r="QAQ318" s="10"/>
      <c r="QAR318" s="10"/>
      <c r="QAS318" s="10"/>
      <c r="QAT318" s="10"/>
      <c r="QAU318" s="10"/>
      <c r="QAV318" s="10"/>
      <c r="QAW318" s="10"/>
      <c r="QAX318" s="10"/>
      <c r="QAY318" s="10"/>
      <c r="QAZ318" s="10"/>
      <c r="QBA318" s="10"/>
      <c r="QBB318" s="10"/>
      <c r="QBC318" s="10"/>
      <c r="QBD318" s="10"/>
      <c r="QBE318" s="10"/>
      <c r="QBF318" s="10"/>
      <c r="QBG318" s="10"/>
      <c r="QBH318" s="10"/>
      <c r="QBI318" s="10"/>
      <c r="QBJ318" s="10"/>
      <c r="QBK318" s="10"/>
      <c r="QBL318" s="10"/>
      <c r="QBM318" s="10"/>
      <c r="QBN318" s="10"/>
      <c r="QBO318" s="10"/>
      <c r="QBP318" s="10"/>
      <c r="QBQ318" s="10"/>
      <c r="QBR318" s="10"/>
      <c r="QBS318" s="10"/>
      <c r="QBT318" s="10"/>
      <c r="QBU318" s="10"/>
      <c r="QBV318" s="10"/>
      <c r="QBW318" s="10"/>
      <c r="QBX318" s="10"/>
      <c r="QBY318" s="10"/>
      <c r="QBZ318" s="10"/>
      <c r="QCA318" s="10"/>
      <c r="QCB318" s="10"/>
      <c r="QCC318" s="10"/>
      <c r="QCD318" s="10"/>
      <c r="QCE318" s="10"/>
      <c r="QCF318" s="10"/>
      <c r="QCG318" s="10"/>
      <c r="QCH318" s="10"/>
      <c r="QCI318" s="10"/>
      <c r="QCJ318" s="10"/>
      <c r="QCK318" s="10"/>
      <c r="QCL318" s="10"/>
      <c r="QCM318" s="10"/>
      <c r="QCN318" s="10"/>
      <c r="QCO318" s="10"/>
      <c r="QCP318" s="10"/>
      <c r="QCQ318" s="10"/>
      <c r="QCR318" s="10"/>
      <c r="QCS318" s="10"/>
      <c r="QCT318" s="10"/>
      <c r="QCU318" s="10"/>
      <c r="QCV318" s="10"/>
      <c r="QCW318" s="10"/>
      <c r="QCX318" s="10"/>
      <c r="QCY318" s="10"/>
      <c r="QCZ318" s="10"/>
      <c r="QDA318" s="10"/>
      <c r="QDB318" s="10"/>
      <c r="QDC318" s="10"/>
      <c r="QDD318" s="10"/>
      <c r="QDE318" s="10"/>
      <c r="QDF318" s="10"/>
      <c r="QDG318" s="10"/>
      <c r="QDH318" s="10"/>
      <c r="QDI318" s="10"/>
      <c r="QDJ318" s="10"/>
      <c r="QDK318" s="10"/>
      <c r="QDL318" s="10"/>
      <c r="QDM318" s="10"/>
      <c r="QDN318" s="10"/>
      <c r="QDO318" s="10"/>
      <c r="QDP318" s="10"/>
      <c r="QDQ318" s="10"/>
      <c r="QDR318" s="10"/>
      <c r="QDS318" s="10"/>
      <c r="QDT318" s="10"/>
      <c r="QDU318" s="10"/>
      <c r="QDV318" s="10"/>
      <c r="QDW318" s="10"/>
      <c r="QDX318" s="10"/>
      <c r="QDY318" s="10"/>
      <c r="QDZ318" s="10"/>
      <c r="QEA318" s="10"/>
      <c r="QEB318" s="10"/>
      <c r="QEC318" s="10"/>
      <c r="QED318" s="10"/>
      <c r="QEE318" s="10"/>
      <c r="QEF318" s="10"/>
      <c r="QEG318" s="10"/>
      <c r="QEH318" s="10"/>
      <c r="QEI318" s="10"/>
      <c r="QEJ318" s="10"/>
      <c r="QEK318" s="10"/>
      <c r="QEL318" s="10"/>
      <c r="QEM318" s="10"/>
      <c r="QEN318" s="10"/>
      <c r="QEO318" s="10"/>
      <c r="QEP318" s="10"/>
      <c r="QEQ318" s="10"/>
      <c r="QER318" s="10"/>
      <c r="QES318" s="10"/>
      <c r="QET318" s="10"/>
      <c r="QEU318" s="10"/>
      <c r="QEV318" s="10"/>
      <c r="QEW318" s="10"/>
      <c r="QEX318" s="10"/>
      <c r="QEY318" s="10"/>
      <c r="QEZ318" s="10"/>
      <c r="QFA318" s="10"/>
      <c r="QFB318" s="10"/>
      <c r="QFC318" s="10"/>
      <c r="QFD318" s="10"/>
      <c r="QFE318" s="10"/>
      <c r="QFF318" s="10"/>
      <c r="QFG318" s="10"/>
      <c r="QFH318" s="10"/>
      <c r="QFI318" s="10"/>
      <c r="QFJ318" s="10"/>
      <c r="QFK318" s="10"/>
      <c r="QFL318" s="10"/>
      <c r="QFM318" s="10"/>
      <c r="QFN318" s="10"/>
      <c r="QFO318" s="10"/>
      <c r="QFP318" s="10"/>
      <c r="QFQ318" s="10"/>
      <c r="QFR318" s="10"/>
      <c r="QFS318" s="10"/>
      <c r="QFT318" s="10"/>
      <c r="QFU318" s="10"/>
      <c r="QFV318" s="10"/>
      <c r="QFW318" s="10"/>
      <c r="QFX318" s="10"/>
      <c r="QFY318" s="10"/>
      <c r="QFZ318" s="10"/>
      <c r="QGA318" s="10"/>
      <c r="QGB318" s="10"/>
      <c r="QGC318" s="10"/>
      <c r="QGD318" s="10"/>
      <c r="QGE318" s="10"/>
      <c r="QGF318" s="10"/>
      <c r="QGG318" s="10"/>
      <c r="QGH318" s="10"/>
      <c r="QGI318" s="10"/>
      <c r="QGJ318" s="10"/>
      <c r="QGK318" s="10"/>
      <c r="QGL318" s="10"/>
      <c r="QGM318" s="10"/>
      <c r="QGN318" s="10"/>
      <c r="QGO318" s="10"/>
      <c r="QGP318" s="10"/>
      <c r="QGQ318" s="10"/>
      <c r="QGR318" s="10"/>
      <c r="QGS318" s="10"/>
      <c r="QGT318" s="10"/>
      <c r="QGU318" s="10"/>
      <c r="QGV318" s="10"/>
      <c r="QGW318" s="10"/>
      <c r="QGX318" s="10"/>
      <c r="QGY318" s="10"/>
      <c r="QGZ318" s="10"/>
      <c r="QHA318" s="10"/>
      <c r="QHB318" s="10"/>
      <c r="QHC318" s="10"/>
      <c r="QHD318" s="10"/>
      <c r="QHE318" s="10"/>
      <c r="QHF318" s="10"/>
      <c r="QHG318" s="10"/>
      <c r="QHH318" s="10"/>
      <c r="QHI318" s="10"/>
      <c r="QHJ318" s="10"/>
      <c r="QHK318" s="10"/>
      <c r="QHL318" s="10"/>
      <c r="QHM318" s="10"/>
      <c r="QHN318" s="10"/>
      <c r="QHO318" s="10"/>
      <c r="QHP318" s="10"/>
      <c r="QHQ318" s="10"/>
      <c r="QHR318" s="10"/>
      <c r="QHS318" s="10"/>
      <c r="QHT318" s="10"/>
      <c r="QHU318" s="10"/>
      <c r="QHV318" s="10"/>
      <c r="QHW318" s="10"/>
      <c r="QHX318" s="10"/>
      <c r="QHY318" s="10"/>
      <c r="QHZ318" s="10"/>
      <c r="QIA318" s="10"/>
      <c r="QIB318" s="10"/>
      <c r="QIC318" s="10"/>
      <c r="QID318" s="10"/>
      <c r="QIE318" s="10"/>
      <c r="QIF318" s="10"/>
      <c r="QIG318" s="10"/>
      <c r="QIH318" s="10"/>
      <c r="QII318" s="10"/>
      <c r="QIJ318" s="10"/>
      <c r="QIK318" s="10"/>
      <c r="QIL318" s="10"/>
      <c r="QIM318" s="10"/>
      <c r="QIN318" s="10"/>
      <c r="QIO318" s="10"/>
      <c r="QIP318" s="10"/>
      <c r="QIQ318" s="10"/>
      <c r="QIR318" s="10"/>
      <c r="QIS318" s="10"/>
      <c r="QIT318" s="10"/>
      <c r="QIU318" s="10"/>
      <c r="QIV318" s="10"/>
      <c r="QIW318" s="10"/>
      <c r="QIX318" s="10"/>
      <c r="QIY318" s="10"/>
      <c r="QIZ318" s="10"/>
      <c r="QJA318" s="10"/>
      <c r="QJB318" s="10"/>
      <c r="QJC318" s="10"/>
      <c r="QJD318" s="10"/>
      <c r="QJE318" s="10"/>
      <c r="QJF318" s="10"/>
      <c r="QJG318" s="10"/>
      <c r="QJH318" s="10"/>
      <c r="QJI318" s="10"/>
      <c r="QJJ318" s="10"/>
      <c r="QJK318" s="10"/>
      <c r="QJL318" s="10"/>
      <c r="QJM318" s="10"/>
      <c r="QJN318" s="10"/>
      <c r="QJO318" s="10"/>
      <c r="QJP318" s="10"/>
      <c r="QJQ318" s="10"/>
      <c r="QJR318" s="10"/>
      <c r="QJS318" s="10"/>
      <c r="QJT318" s="10"/>
      <c r="QJU318" s="10"/>
      <c r="QJV318" s="10"/>
      <c r="QJW318" s="10"/>
      <c r="QJX318" s="10"/>
      <c r="QJY318" s="10"/>
      <c r="QJZ318" s="10"/>
      <c r="QKA318" s="10"/>
      <c r="QKB318" s="10"/>
      <c r="QKC318" s="10"/>
      <c r="QKD318" s="10"/>
      <c r="QKE318" s="10"/>
      <c r="QKF318" s="10"/>
      <c r="QKG318" s="10"/>
      <c r="QKH318" s="10"/>
      <c r="QKI318" s="10"/>
      <c r="QKJ318" s="10"/>
      <c r="QKK318" s="10"/>
      <c r="QKL318" s="10"/>
      <c r="QKM318" s="10"/>
      <c r="QKN318" s="10"/>
      <c r="QKO318" s="10"/>
      <c r="QKP318" s="10"/>
      <c r="QKQ318" s="10"/>
      <c r="QKR318" s="10"/>
      <c r="QKS318" s="10"/>
      <c r="QKT318" s="10"/>
      <c r="QKU318" s="10"/>
      <c r="QKV318" s="10"/>
      <c r="QKW318" s="10"/>
      <c r="QKX318" s="10"/>
      <c r="QKY318" s="10"/>
      <c r="QKZ318" s="10"/>
      <c r="QLA318" s="10"/>
      <c r="QLB318" s="10"/>
      <c r="QLC318" s="10"/>
      <c r="QLD318" s="10"/>
      <c r="QLE318" s="10"/>
      <c r="QLF318" s="10"/>
      <c r="QLG318" s="10"/>
      <c r="QLH318" s="10"/>
      <c r="QLI318" s="10"/>
      <c r="QLJ318" s="10"/>
      <c r="QLK318" s="10"/>
      <c r="QLL318" s="10"/>
      <c r="QLM318" s="10"/>
      <c r="QLN318" s="10"/>
      <c r="QLO318" s="10"/>
      <c r="QLP318" s="10"/>
      <c r="QLQ318" s="10"/>
      <c r="QLR318" s="10"/>
      <c r="QLS318" s="10"/>
      <c r="QLT318" s="10"/>
      <c r="QLU318" s="10"/>
      <c r="QLV318" s="10"/>
      <c r="QLW318" s="10"/>
      <c r="QLX318" s="10"/>
      <c r="QLY318" s="10"/>
      <c r="QLZ318" s="10"/>
      <c r="QMA318" s="10"/>
      <c r="QMB318" s="10"/>
      <c r="QMC318" s="10"/>
      <c r="QMD318" s="10"/>
      <c r="QME318" s="10"/>
      <c r="QMF318" s="10"/>
      <c r="QMG318" s="10"/>
      <c r="QMH318" s="10"/>
      <c r="QMI318" s="10"/>
      <c r="QMJ318" s="10"/>
      <c r="QMK318" s="10"/>
      <c r="QML318" s="10"/>
      <c r="QMM318" s="10"/>
      <c r="QMN318" s="10"/>
      <c r="QMO318" s="10"/>
      <c r="QMP318" s="10"/>
      <c r="QMQ318" s="10"/>
      <c r="QMR318" s="10"/>
      <c r="QMS318" s="10"/>
      <c r="QMT318" s="10"/>
      <c r="QMU318" s="10"/>
      <c r="QMV318" s="10"/>
      <c r="QMW318" s="10"/>
      <c r="QMX318" s="10"/>
      <c r="QMY318" s="10"/>
      <c r="QMZ318" s="10"/>
      <c r="QNA318" s="10"/>
      <c r="QNB318" s="10"/>
      <c r="QNC318" s="10"/>
      <c r="QND318" s="10"/>
      <c r="QNE318" s="10"/>
      <c r="QNF318" s="10"/>
      <c r="QNG318" s="10"/>
      <c r="QNH318" s="10"/>
      <c r="QNI318" s="10"/>
      <c r="QNJ318" s="10"/>
      <c r="QNK318" s="10"/>
      <c r="QNL318" s="10"/>
      <c r="QNM318" s="10"/>
      <c r="QNN318" s="10"/>
      <c r="QNO318" s="10"/>
      <c r="QNP318" s="10"/>
      <c r="QNQ318" s="10"/>
      <c r="QNR318" s="10"/>
      <c r="QNS318" s="10"/>
      <c r="QNT318" s="10"/>
      <c r="QNU318" s="10"/>
      <c r="QNV318" s="10"/>
      <c r="QNW318" s="10"/>
      <c r="QNX318" s="10"/>
      <c r="QNY318" s="10"/>
      <c r="QNZ318" s="10"/>
      <c r="QOA318" s="10"/>
      <c r="QOB318" s="10"/>
      <c r="QOC318" s="10"/>
      <c r="QOD318" s="10"/>
      <c r="QOE318" s="10"/>
      <c r="QOF318" s="10"/>
      <c r="QOG318" s="10"/>
      <c r="QOH318" s="10"/>
      <c r="QOI318" s="10"/>
      <c r="QOJ318" s="10"/>
      <c r="QOK318" s="10"/>
      <c r="QOL318" s="10"/>
      <c r="QOM318" s="10"/>
      <c r="QON318" s="10"/>
      <c r="QOO318" s="10"/>
      <c r="QOP318" s="10"/>
      <c r="QOQ318" s="10"/>
      <c r="QOR318" s="10"/>
      <c r="QOS318" s="10"/>
      <c r="QOT318" s="10"/>
      <c r="QOU318" s="10"/>
      <c r="QOV318" s="10"/>
      <c r="QOW318" s="10"/>
      <c r="QOX318" s="10"/>
      <c r="QOY318" s="10"/>
      <c r="QOZ318" s="10"/>
      <c r="QPA318" s="10"/>
      <c r="QPB318" s="10"/>
      <c r="QPC318" s="10"/>
      <c r="QPD318" s="10"/>
      <c r="QPE318" s="10"/>
      <c r="QPF318" s="10"/>
      <c r="QPG318" s="10"/>
      <c r="QPH318" s="10"/>
      <c r="QPI318" s="10"/>
      <c r="QPJ318" s="10"/>
      <c r="QPK318" s="10"/>
      <c r="QPL318" s="10"/>
      <c r="QPM318" s="10"/>
      <c r="QPN318" s="10"/>
      <c r="QPO318" s="10"/>
      <c r="QPP318" s="10"/>
      <c r="QPQ318" s="10"/>
      <c r="QPR318" s="10"/>
      <c r="QPS318" s="10"/>
      <c r="QPT318" s="10"/>
      <c r="QPU318" s="10"/>
      <c r="QPV318" s="10"/>
      <c r="QPW318" s="10"/>
      <c r="QPX318" s="10"/>
      <c r="QPY318" s="10"/>
      <c r="QPZ318" s="10"/>
      <c r="QQA318" s="10"/>
      <c r="QQB318" s="10"/>
      <c r="QQC318" s="10"/>
      <c r="QQD318" s="10"/>
      <c r="QQE318" s="10"/>
      <c r="QQF318" s="10"/>
      <c r="QQG318" s="10"/>
      <c r="QQH318" s="10"/>
      <c r="QQI318" s="10"/>
      <c r="QQJ318" s="10"/>
      <c r="QQK318" s="10"/>
      <c r="QQL318" s="10"/>
      <c r="QQM318" s="10"/>
      <c r="QQN318" s="10"/>
      <c r="QQO318" s="10"/>
      <c r="QQP318" s="10"/>
      <c r="QQQ318" s="10"/>
      <c r="QQR318" s="10"/>
      <c r="QQS318" s="10"/>
      <c r="QQT318" s="10"/>
      <c r="QQU318" s="10"/>
      <c r="QQV318" s="10"/>
      <c r="QQW318" s="10"/>
      <c r="QQX318" s="10"/>
      <c r="QQY318" s="10"/>
      <c r="QQZ318" s="10"/>
      <c r="QRA318" s="10"/>
      <c r="QRB318" s="10"/>
      <c r="QRC318" s="10"/>
      <c r="QRD318" s="10"/>
      <c r="QRE318" s="10"/>
      <c r="QRF318" s="10"/>
      <c r="QRG318" s="10"/>
      <c r="QRH318" s="10"/>
      <c r="QRI318" s="10"/>
      <c r="QRJ318" s="10"/>
      <c r="QRK318" s="10"/>
      <c r="QRL318" s="10"/>
      <c r="QRM318" s="10"/>
      <c r="QRN318" s="10"/>
      <c r="QRO318" s="10"/>
      <c r="QRP318" s="10"/>
      <c r="QRQ318" s="10"/>
      <c r="QRR318" s="10"/>
      <c r="QRS318" s="10"/>
      <c r="QRT318" s="10"/>
      <c r="QRU318" s="10"/>
      <c r="QRV318" s="10"/>
      <c r="QRW318" s="10"/>
      <c r="QRX318" s="10"/>
      <c r="QRY318" s="10"/>
      <c r="QRZ318" s="10"/>
      <c r="QSA318" s="10"/>
      <c r="QSB318" s="10"/>
      <c r="QSC318" s="10"/>
      <c r="QSD318" s="10"/>
      <c r="QSE318" s="10"/>
      <c r="QSF318" s="10"/>
      <c r="QSG318" s="10"/>
      <c r="QSH318" s="10"/>
      <c r="QSI318" s="10"/>
      <c r="QSJ318" s="10"/>
      <c r="QSK318" s="10"/>
      <c r="QSL318" s="10"/>
      <c r="QSM318" s="10"/>
      <c r="QSN318" s="10"/>
      <c r="QSO318" s="10"/>
      <c r="QSP318" s="10"/>
      <c r="QSQ318" s="10"/>
      <c r="QSR318" s="10"/>
      <c r="QSS318" s="10"/>
      <c r="QST318" s="10"/>
      <c r="QSU318" s="10"/>
      <c r="QSV318" s="10"/>
      <c r="QSW318" s="10"/>
      <c r="QSX318" s="10"/>
      <c r="QSY318" s="10"/>
      <c r="QSZ318" s="10"/>
      <c r="QTA318" s="10"/>
      <c r="QTB318" s="10"/>
      <c r="QTC318" s="10"/>
      <c r="QTD318" s="10"/>
      <c r="QTE318" s="10"/>
      <c r="QTF318" s="10"/>
      <c r="QTG318" s="10"/>
      <c r="QTH318" s="10"/>
      <c r="QTI318" s="10"/>
      <c r="QTJ318" s="10"/>
      <c r="QTK318" s="10"/>
      <c r="QTL318" s="10"/>
      <c r="QTM318" s="10"/>
      <c r="QTN318" s="10"/>
      <c r="QTO318" s="10"/>
      <c r="QTP318" s="10"/>
      <c r="QTQ318" s="10"/>
      <c r="QTR318" s="10"/>
      <c r="QTS318" s="10"/>
      <c r="QTT318" s="10"/>
      <c r="QTU318" s="10"/>
      <c r="QTV318" s="10"/>
      <c r="QTW318" s="10"/>
      <c r="QTX318" s="10"/>
      <c r="QTY318" s="10"/>
      <c r="QTZ318" s="10"/>
      <c r="QUA318" s="10"/>
      <c r="QUB318" s="10"/>
      <c r="QUC318" s="10"/>
      <c r="QUD318" s="10"/>
      <c r="QUE318" s="10"/>
      <c r="QUF318" s="10"/>
      <c r="QUG318" s="10"/>
      <c r="QUH318" s="10"/>
      <c r="QUI318" s="10"/>
      <c r="QUJ318" s="10"/>
      <c r="QUK318" s="10"/>
      <c r="QUL318" s="10"/>
      <c r="QUM318" s="10"/>
      <c r="QUN318" s="10"/>
      <c r="QUO318" s="10"/>
      <c r="QUP318" s="10"/>
      <c r="QUQ318" s="10"/>
      <c r="QUR318" s="10"/>
      <c r="QUS318" s="10"/>
      <c r="QUT318" s="10"/>
      <c r="QUU318" s="10"/>
      <c r="QUV318" s="10"/>
      <c r="QUW318" s="10"/>
      <c r="QUX318" s="10"/>
      <c r="QUY318" s="10"/>
      <c r="QUZ318" s="10"/>
      <c r="QVA318" s="10"/>
      <c r="QVB318" s="10"/>
      <c r="QVC318" s="10"/>
      <c r="QVD318" s="10"/>
      <c r="QVE318" s="10"/>
      <c r="QVF318" s="10"/>
      <c r="QVG318" s="10"/>
      <c r="QVH318" s="10"/>
      <c r="QVI318" s="10"/>
      <c r="QVJ318" s="10"/>
      <c r="QVK318" s="10"/>
      <c r="QVL318" s="10"/>
      <c r="QVM318" s="10"/>
      <c r="QVN318" s="10"/>
      <c r="QVO318" s="10"/>
      <c r="QVP318" s="10"/>
      <c r="QVQ318" s="10"/>
      <c r="QVR318" s="10"/>
      <c r="QVS318" s="10"/>
      <c r="QVT318" s="10"/>
      <c r="QVU318" s="10"/>
      <c r="QVV318" s="10"/>
      <c r="QVW318" s="10"/>
      <c r="QVX318" s="10"/>
      <c r="QVY318" s="10"/>
      <c r="QVZ318" s="10"/>
      <c r="QWA318" s="10"/>
      <c r="QWB318" s="10"/>
      <c r="QWC318" s="10"/>
      <c r="QWD318" s="10"/>
      <c r="QWE318" s="10"/>
      <c r="QWF318" s="10"/>
      <c r="QWG318" s="10"/>
      <c r="QWH318" s="10"/>
      <c r="QWI318" s="10"/>
      <c r="QWJ318" s="10"/>
      <c r="QWK318" s="10"/>
      <c r="QWL318" s="10"/>
      <c r="QWM318" s="10"/>
      <c r="QWN318" s="10"/>
      <c r="QWO318" s="10"/>
      <c r="QWP318" s="10"/>
      <c r="QWQ318" s="10"/>
      <c r="QWR318" s="10"/>
      <c r="QWS318" s="10"/>
      <c r="QWT318" s="10"/>
      <c r="QWU318" s="10"/>
      <c r="QWV318" s="10"/>
      <c r="QWW318" s="10"/>
      <c r="QWX318" s="10"/>
      <c r="QWY318" s="10"/>
      <c r="QWZ318" s="10"/>
      <c r="QXA318" s="10"/>
      <c r="QXB318" s="10"/>
      <c r="QXC318" s="10"/>
      <c r="QXD318" s="10"/>
      <c r="QXE318" s="10"/>
      <c r="QXF318" s="10"/>
      <c r="QXG318" s="10"/>
      <c r="QXH318" s="10"/>
      <c r="QXI318" s="10"/>
      <c r="QXJ318" s="10"/>
      <c r="QXK318" s="10"/>
      <c r="QXL318" s="10"/>
      <c r="QXM318" s="10"/>
      <c r="QXN318" s="10"/>
      <c r="QXO318" s="10"/>
      <c r="QXP318" s="10"/>
      <c r="QXQ318" s="10"/>
      <c r="QXR318" s="10"/>
      <c r="QXS318" s="10"/>
      <c r="QXT318" s="10"/>
      <c r="QXU318" s="10"/>
      <c r="QXV318" s="10"/>
      <c r="QXW318" s="10"/>
      <c r="QXX318" s="10"/>
      <c r="QXY318" s="10"/>
      <c r="QXZ318" s="10"/>
      <c r="QYA318" s="10"/>
      <c r="QYB318" s="10"/>
      <c r="QYC318" s="10"/>
      <c r="QYD318" s="10"/>
      <c r="QYE318" s="10"/>
      <c r="QYF318" s="10"/>
      <c r="QYG318" s="10"/>
      <c r="QYH318" s="10"/>
      <c r="QYI318" s="10"/>
      <c r="QYJ318" s="10"/>
      <c r="QYK318" s="10"/>
      <c r="QYL318" s="10"/>
      <c r="QYM318" s="10"/>
      <c r="QYN318" s="10"/>
      <c r="QYO318" s="10"/>
      <c r="QYP318" s="10"/>
      <c r="QYQ318" s="10"/>
      <c r="QYR318" s="10"/>
      <c r="QYS318" s="10"/>
      <c r="QYT318" s="10"/>
      <c r="QYU318" s="10"/>
      <c r="QYV318" s="10"/>
      <c r="QYW318" s="10"/>
      <c r="QYX318" s="10"/>
      <c r="QYY318" s="10"/>
      <c r="QYZ318" s="10"/>
      <c r="QZA318" s="10"/>
      <c r="QZB318" s="10"/>
      <c r="QZC318" s="10"/>
      <c r="QZD318" s="10"/>
      <c r="QZE318" s="10"/>
      <c r="QZF318" s="10"/>
      <c r="QZG318" s="10"/>
      <c r="QZH318" s="10"/>
      <c r="QZI318" s="10"/>
      <c r="QZJ318" s="10"/>
      <c r="QZK318" s="10"/>
      <c r="QZL318" s="10"/>
      <c r="QZM318" s="10"/>
      <c r="QZN318" s="10"/>
      <c r="QZO318" s="10"/>
      <c r="QZP318" s="10"/>
      <c r="QZQ318" s="10"/>
      <c r="QZR318" s="10"/>
      <c r="QZS318" s="10"/>
      <c r="QZT318" s="10"/>
      <c r="QZU318" s="10"/>
      <c r="QZV318" s="10"/>
      <c r="QZW318" s="10"/>
      <c r="QZX318" s="10"/>
      <c r="QZY318" s="10"/>
      <c r="QZZ318" s="10"/>
      <c r="RAA318" s="10"/>
      <c r="RAB318" s="10"/>
      <c r="RAC318" s="10"/>
      <c r="RAD318" s="10"/>
      <c r="RAE318" s="10"/>
      <c r="RAF318" s="10"/>
      <c r="RAG318" s="10"/>
      <c r="RAH318" s="10"/>
      <c r="RAI318" s="10"/>
      <c r="RAJ318" s="10"/>
      <c r="RAK318" s="10"/>
      <c r="RAL318" s="10"/>
      <c r="RAM318" s="10"/>
      <c r="RAN318" s="10"/>
      <c r="RAO318" s="10"/>
      <c r="RAP318" s="10"/>
      <c r="RAQ318" s="10"/>
      <c r="RAR318" s="10"/>
      <c r="RAS318" s="10"/>
      <c r="RAT318" s="10"/>
      <c r="RAU318" s="10"/>
      <c r="RAV318" s="10"/>
      <c r="RAW318" s="10"/>
      <c r="RAX318" s="10"/>
      <c r="RAY318" s="10"/>
      <c r="RAZ318" s="10"/>
      <c r="RBA318" s="10"/>
      <c r="RBB318" s="10"/>
      <c r="RBC318" s="10"/>
      <c r="RBD318" s="10"/>
      <c r="RBE318" s="10"/>
      <c r="RBF318" s="10"/>
      <c r="RBG318" s="10"/>
      <c r="RBH318" s="10"/>
      <c r="RBI318" s="10"/>
      <c r="RBJ318" s="10"/>
      <c r="RBK318" s="10"/>
      <c r="RBL318" s="10"/>
      <c r="RBM318" s="10"/>
      <c r="RBN318" s="10"/>
      <c r="RBO318" s="10"/>
      <c r="RBP318" s="10"/>
      <c r="RBQ318" s="10"/>
      <c r="RBR318" s="10"/>
      <c r="RBS318" s="10"/>
      <c r="RBT318" s="10"/>
      <c r="RBU318" s="10"/>
      <c r="RBV318" s="10"/>
      <c r="RBW318" s="10"/>
      <c r="RBX318" s="10"/>
      <c r="RBY318" s="10"/>
      <c r="RBZ318" s="10"/>
      <c r="RCA318" s="10"/>
      <c r="RCB318" s="10"/>
      <c r="RCC318" s="10"/>
      <c r="RCD318" s="10"/>
      <c r="RCE318" s="10"/>
      <c r="RCF318" s="10"/>
      <c r="RCG318" s="10"/>
      <c r="RCH318" s="10"/>
      <c r="RCI318" s="10"/>
      <c r="RCJ318" s="10"/>
      <c r="RCK318" s="10"/>
      <c r="RCL318" s="10"/>
      <c r="RCM318" s="10"/>
      <c r="RCN318" s="10"/>
      <c r="RCO318" s="10"/>
      <c r="RCP318" s="10"/>
      <c r="RCQ318" s="10"/>
      <c r="RCR318" s="10"/>
      <c r="RCS318" s="10"/>
      <c r="RCT318" s="10"/>
      <c r="RCU318" s="10"/>
      <c r="RCV318" s="10"/>
      <c r="RCW318" s="10"/>
      <c r="RCX318" s="10"/>
      <c r="RCY318" s="10"/>
      <c r="RCZ318" s="10"/>
      <c r="RDA318" s="10"/>
      <c r="RDB318" s="10"/>
      <c r="RDC318" s="10"/>
      <c r="RDD318" s="10"/>
      <c r="RDE318" s="10"/>
      <c r="RDF318" s="10"/>
      <c r="RDG318" s="10"/>
      <c r="RDH318" s="10"/>
      <c r="RDI318" s="10"/>
      <c r="RDJ318" s="10"/>
      <c r="RDK318" s="10"/>
      <c r="RDL318" s="10"/>
      <c r="RDM318" s="10"/>
      <c r="RDN318" s="10"/>
      <c r="RDO318" s="10"/>
      <c r="RDP318" s="10"/>
      <c r="RDQ318" s="10"/>
      <c r="RDR318" s="10"/>
      <c r="RDS318" s="10"/>
      <c r="RDT318" s="10"/>
      <c r="RDU318" s="10"/>
      <c r="RDV318" s="10"/>
      <c r="RDW318" s="10"/>
      <c r="RDX318" s="10"/>
      <c r="RDY318" s="10"/>
      <c r="RDZ318" s="10"/>
      <c r="REA318" s="10"/>
      <c r="REB318" s="10"/>
      <c r="REC318" s="10"/>
      <c r="RED318" s="10"/>
      <c r="REE318" s="10"/>
      <c r="REF318" s="10"/>
      <c r="REG318" s="10"/>
      <c r="REH318" s="10"/>
      <c r="REI318" s="10"/>
      <c r="REJ318" s="10"/>
      <c r="REK318" s="10"/>
      <c r="REL318" s="10"/>
      <c r="REM318" s="10"/>
      <c r="REN318" s="10"/>
      <c r="REO318" s="10"/>
      <c r="REP318" s="10"/>
      <c r="REQ318" s="10"/>
      <c r="RER318" s="10"/>
      <c r="RES318" s="10"/>
      <c r="RET318" s="10"/>
      <c r="REU318" s="10"/>
      <c r="REV318" s="10"/>
      <c r="REW318" s="10"/>
      <c r="REX318" s="10"/>
      <c r="REY318" s="10"/>
      <c r="REZ318" s="10"/>
      <c r="RFA318" s="10"/>
      <c r="RFB318" s="10"/>
      <c r="RFC318" s="10"/>
      <c r="RFD318" s="10"/>
      <c r="RFE318" s="10"/>
      <c r="RFF318" s="10"/>
      <c r="RFG318" s="10"/>
      <c r="RFH318" s="10"/>
      <c r="RFI318" s="10"/>
      <c r="RFJ318" s="10"/>
      <c r="RFK318" s="10"/>
      <c r="RFL318" s="10"/>
      <c r="RFM318" s="10"/>
      <c r="RFN318" s="10"/>
      <c r="RFO318" s="10"/>
      <c r="RFP318" s="10"/>
      <c r="RFQ318" s="10"/>
      <c r="RFR318" s="10"/>
      <c r="RFS318" s="10"/>
      <c r="RFT318" s="10"/>
      <c r="RFU318" s="10"/>
      <c r="RFV318" s="10"/>
      <c r="RFW318" s="10"/>
      <c r="RFX318" s="10"/>
      <c r="RFY318" s="10"/>
      <c r="RFZ318" s="10"/>
      <c r="RGA318" s="10"/>
      <c r="RGB318" s="10"/>
      <c r="RGC318" s="10"/>
      <c r="RGD318" s="10"/>
      <c r="RGE318" s="10"/>
      <c r="RGF318" s="10"/>
      <c r="RGG318" s="10"/>
      <c r="RGH318" s="10"/>
      <c r="RGI318" s="10"/>
      <c r="RGJ318" s="10"/>
      <c r="RGK318" s="10"/>
      <c r="RGL318" s="10"/>
      <c r="RGM318" s="10"/>
      <c r="RGN318" s="10"/>
      <c r="RGO318" s="10"/>
      <c r="RGP318" s="10"/>
      <c r="RGQ318" s="10"/>
      <c r="RGR318" s="10"/>
      <c r="RGS318" s="10"/>
      <c r="RGT318" s="10"/>
      <c r="RGU318" s="10"/>
      <c r="RGV318" s="10"/>
      <c r="RGW318" s="10"/>
      <c r="RGX318" s="10"/>
      <c r="RGY318" s="10"/>
      <c r="RGZ318" s="10"/>
      <c r="RHA318" s="10"/>
      <c r="RHB318" s="10"/>
      <c r="RHC318" s="10"/>
      <c r="RHD318" s="10"/>
      <c r="RHE318" s="10"/>
      <c r="RHF318" s="10"/>
      <c r="RHG318" s="10"/>
      <c r="RHH318" s="10"/>
      <c r="RHI318" s="10"/>
      <c r="RHJ318" s="10"/>
      <c r="RHK318" s="10"/>
      <c r="RHL318" s="10"/>
      <c r="RHM318" s="10"/>
      <c r="RHN318" s="10"/>
      <c r="RHO318" s="10"/>
      <c r="RHP318" s="10"/>
      <c r="RHQ318" s="10"/>
      <c r="RHR318" s="10"/>
      <c r="RHS318" s="10"/>
      <c r="RHT318" s="10"/>
      <c r="RHU318" s="10"/>
      <c r="RHV318" s="10"/>
      <c r="RHW318" s="10"/>
      <c r="RHX318" s="10"/>
      <c r="RHY318" s="10"/>
      <c r="RHZ318" s="10"/>
      <c r="RIA318" s="10"/>
      <c r="RIB318" s="10"/>
      <c r="RIC318" s="10"/>
      <c r="RID318" s="10"/>
      <c r="RIE318" s="10"/>
      <c r="RIF318" s="10"/>
      <c r="RIG318" s="10"/>
      <c r="RIH318" s="10"/>
      <c r="RII318" s="10"/>
      <c r="RIJ318" s="10"/>
      <c r="RIK318" s="10"/>
      <c r="RIL318" s="10"/>
      <c r="RIM318" s="10"/>
      <c r="RIN318" s="10"/>
      <c r="RIO318" s="10"/>
      <c r="RIP318" s="10"/>
      <c r="RIQ318" s="10"/>
      <c r="RIR318" s="10"/>
      <c r="RIS318" s="10"/>
      <c r="RIT318" s="10"/>
      <c r="RIU318" s="10"/>
      <c r="RIV318" s="10"/>
      <c r="RIW318" s="10"/>
      <c r="RIX318" s="10"/>
      <c r="RIY318" s="10"/>
      <c r="RIZ318" s="10"/>
      <c r="RJA318" s="10"/>
      <c r="RJB318" s="10"/>
      <c r="RJC318" s="10"/>
      <c r="RJD318" s="10"/>
      <c r="RJE318" s="10"/>
      <c r="RJF318" s="10"/>
      <c r="RJG318" s="10"/>
      <c r="RJH318" s="10"/>
      <c r="RJI318" s="10"/>
      <c r="RJJ318" s="10"/>
      <c r="RJK318" s="10"/>
      <c r="RJL318" s="10"/>
      <c r="RJM318" s="10"/>
      <c r="RJN318" s="10"/>
      <c r="RJO318" s="10"/>
      <c r="RJP318" s="10"/>
      <c r="RJQ318" s="10"/>
      <c r="RJR318" s="10"/>
      <c r="RJS318" s="10"/>
      <c r="RJT318" s="10"/>
      <c r="RJU318" s="10"/>
      <c r="RJV318" s="10"/>
      <c r="RJW318" s="10"/>
      <c r="RJX318" s="10"/>
      <c r="RJY318" s="10"/>
      <c r="RJZ318" s="10"/>
      <c r="RKA318" s="10"/>
      <c r="RKB318" s="10"/>
      <c r="RKC318" s="10"/>
      <c r="RKD318" s="10"/>
      <c r="RKE318" s="10"/>
      <c r="RKF318" s="10"/>
      <c r="RKG318" s="10"/>
      <c r="RKH318" s="10"/>
      <c r="RKI318" s="10"/>
      <c r="RKJ318" s="10"/>
      <c r="RKK318" s="10"/>
      <c r="RKL318" s="10"/>
      <c r="RKM318" s="10"/>
      <c r="RKN318" s="10"/>
      <c r="RKO318" s="10"/>
      <c r="RKP318" s="10"/>
      <c r="RKQ318" s="10"/>
      <c r="RKR318" s="10"/>
      <c r="RKS318" s="10"/>
      <c r="RKT318" s="10"/>
      <c r="RKU318" s="10"/>
      <c r="RKV318" s="10"/>
      <c r="RKW318" s="10"/>
      <c r="RKX318" s="10"/>
      <c r="RKY318" s="10"/>
      <c r="RKZ318" s="10"/>
      <c r="RLA318" s="10"/>
      <c r="RLB318" s="10"/>
      <c r="RLC318" s="10"/>
      <c r="RLD318" s="10"/>
      <c r="RLE318" s="10"/>
      <c r="RLF318" s="10"/>
      <c r="RLG318" s="10"/>
      <c r="RLH318" s="10"/>
      <c r="RLI318" s="10"/>
      <c r="RLJ318" s="10"/>
      <c r="RLK318" s="10"/>
      <c r="RLL318" s="10"/>
      <c r="RLM318" s="10"/>
      <c r="RLN318" s="10"/>
      <c r="RLO318" s="10"/>
      <c r="RLP318" s="10"/>
      <c r="RLQ318" s="10"/>
      <c r="RLR318" s="10"/>
      <c r="RLS318" s="10"/>
      <c r="RLT318" s="10"/>
      <c r="RLU318" s="10"/>
      <c r="RLV318" s="10"/>
      <c r="RLW318" s="10"/>
      <c r="RLX318" s="10"/>
      <c r="RLY318" s="10"/>
      <c r="RLZ318" s="10"/>
      <c r="RMA318" s="10"/>
      <c r="RMB318" s="10"/>
      <c r="RMC318" s="10"/>
      <c r="RMD318" s="10"/>
      <c r="RME318" s="10"/>
      <c r="RMF318" s="10"/>
      <c r="RMG318" s="10"/>
      <c r="RMH318" s="10"/>
      <c r="RMI318" s="10"/>
      <c r="RMJ318" s="10"/>
      <c r="RMK318" s="10"/>
      <c r="RML318" s="10"/>
      <c r="RMM318" s="10"/>
      <c r="RMN318" s="10"/>
      <c r="RMO318" s="10"/>
      <c r="RMP318" s="10"/>
      <c r="RMQ318" s="10"/>
      <c r="RMR318" s="10"/>
      <c r="RMS318" s="10"/>
      <c r="RMT318" s="10"/>
      <c r="RMU318" s="10"/>
      <c r="RMV318" s="10"/>
      <c r="RMW318" s="10"/>
      <c r="RMX318" s="10"/>
      <c r="RMY318" s="10"/>
      <c r="RMZ318" s="10"/>
      <c r="RNA318" s="10"/>
      <c r="RNB318" s="10"/>
      <c r="RNC318" s="10"/>
      <c r="RND318" s="10"/>
      <c r="RNE318" s="10"/>
      <c r="RNF318" s="10"/>
      <c r="RNG318" s="10"/>
      <c r="RNH318" s="10"/>
      <c r="RNI318" s="10"/>
      <c r="RNJ318" s="10"/>
      <c r="RNK318" s="10"/>
      <c r="RNL318" s="10"/>
      <c r="RNM318" s="10"/>
      <c r="RNN318" s="10"/>
      <c r="RNO318" s="10"/>
      <c r="RNP318" s="10"/>
      <c r="RNQ318" s="10"/>
      <c r="RNR318" s="10"/>
      <c r="RNS318" s="10"/>
      <c r="RNT318" s="10"/>
      <c r="RNU318" s="10"/>
      <c r="RNV318" s="10"/>
      <c r="RNW318" s="10"/>
      <c r="RNX318" s="10"/>
      <c r="RNY318" s="10"/>
      <c r="RNZ318" s="10"/>
      <c r="ROA318" s="10"/>
      <c r="ROB318" s="10"/>
      <c r="ROC318" s="10"/>
      <c r="ROD318" s="10"/>
      <c r="ROE318" s="10"/>
      <c r="ROF318" s="10"/>
      <c r="ROG318" s="10"/>
      <c r="ROH318" s="10"/>
      <c r="ROI318" s="10"/>
      <c r="ROJ318" s="10"/>
      <c r="ROK318" s="10"/>
      <c r="ROL318" s="10"/>
      <c r="ROM318" s="10"/>
      <c r="RON318" s="10"/>
      <c r="ROO318" s="10"/>
      <c r="ROP318" s="10"/>
      <c r="ROQ318" s="10"/>
      <c r="ROR318" s="10"/>
      <c r="ROS318" s="10"/>
      <c r="ROT318" s="10"/>
      <c r="ROU318" s="10"/>
      <c r="ROV318" s="10"/>
      <c r="ROW318" s="10"/>
      <c r="ROX318" s="10"/>
      <c r="ROY318" s="10"/>
      <c r="ROZ318" s="10"/>
      <c r="RPA318" s="10"/>
      <c r="RPB318" s="10"/>
      <c r="RPC318" s="10"/>
      <c r="RPD318" s="10"/>
      <c r="RPE318" s="10"/>
      <c r="RPF318" s="10"/>
      <c r="RPG318" s="10"/>
      <c r="RPH318" s="10"/>
      <c r="RPI318" s="10"/>
      <c r="RPJ318" s="10"/>
      <c r="RPK318" s="10"/>
      <c r="RPL318" s="10"/>
      <c r="RPM318" s="10"/>
      <c r="RPN318" s="10"/>
      <c r="RPO318" s="10"/>
      <c r="RPP318" s="10"/>
      <c r="RPQ318" s="10"/>
      <c r="RPR318" s="10"/>
      <c r="RPS318" s="10"/>
      <c r="RPT318" s="10"/>
      <c r="RPU318" s="10"/>
      <c r="RPV318" s="10"/>
      <c r="RPW318" s="10"/>
      <c r="RPX318" s="10"/>
      <c r="RPY318" s="10"/>
      <c r="RPZ318" s="10"/>
      <c r="RQA318" s="10"/>
      <c r="RQB318" s="10"/>
      <c r="RQC318" s="10"/>
      <c r="RQD318" s="10"/>
      <c r="RQE318" s="10"/>
      <c r="RQF318" s="10"/>
      <c r="RQG318" s="10"/>
      <c r="RQH318" s="10"/>
      <c r="RQI318" s="10"/>
      <c r="RQJ318" s="10"/>
      <c r="RQK318" s="10"/>
      <c r="RQL318" s="10"/>
      <c r="RQM318" s="10"/>
      <c r="RQN318" s="10"/>
      <c r="RQO318" s="10"/>
      <c r="RQP318" s="10"/>
      <c r="RQQ318" s="10"/>
      <c r="RQR318" s="10"/>
      <c r="RQS318" s="10"/>
      <c r="RQT318" s="10"/>
      <c r="RQU318" s="10"/>
      <c r="RQV318" s="10"/>
      <c r="RQW318" s="10"/>
      <c r="RQX318" s="10"/>
      <c r="RQY318" s="10"/>
      <c r="RQZ318" s="10"/>
      <c r="RRA318" s="10"/>
      <c r="RRB318" s="10"/>
      <c r="RRC318" s="10"/>
      <c r="RRD318" s="10"/>
      <c r="RRE318" s="10"/>
      <c r="RRF318" s="10"/>
      <c r="RRG318" s="10"/>
      <c r="RRH318" s="10"/>
      <c r="RRI318" s="10"/>
      <c r="RRJ318" s="10"/>
      <c r="RRK318" s="10"/>
      <c r="RRL318" s="10"/>
      <c r="RRM318" s="10"/>
      <c r="RRN318" s="10"/>
      <c r="RRO318" s="10"/>
      <c r="RRP318" s="10"/>
      <c r="RRQ318" s="10"/>
      <c r="RRR318" s="10"/>
      <c r="RRS318" s="10"/>
      <c r="RRT318" s="10"/>
      <c r="RRU318" s="10"/>
      <c r="RRV318" s="10"/>
      <c r="RRW318" s="10"/>
      <c r="RRX318" s="10"/>
      <c r="RRY318" s="10"/>
      <c r="RRZ318" s="10"/>
      <c r="RSA318" s="10"/>
      <c r="RSB318" s="10"/>
      <c r="RSC318" s="10"/>
      <c r="RSD318" s="10"/>
      <c r="RSE318" s="10"/>
      <c r="RSF318" s="10"/>
      <c r="RSG318" s="10"/>
      <c r="RSH318" s="10"/>
      <c r="RSI318" s="10"/>
      <c r="RSJ318" s="10"/>
      <c r="RSK318" s="10"/>
      <c r="RSL318" s="10"/>
      <c r="RSM318" s="10"/>
      <c r="RSN318" s="10"/>
      <c r="RSO318" s="10"/>
      <c r="RSP318" s="10"/>
      <c r="RSQ318" s="10"/>
      <c r="RSR318" s="10"/>
      <c r="RSS318" s="10"/>
      <c r="RST318" s="10"/>
      <c r="RSU318" s="10"/>
      <c r="RSV318" s="10"/>
      <c r="RSW318" s="10"/>
      <c r="RSX318" s="10"/>
      <c r="RSY318" s="10"/>
      <c r="RSZ318" s="10"/>
      <c r="RTA318" s="10"/>
      <c r="RTB318" s="10"/>
      <c r="RTC318" s="10"/>
      <c r="RTD318" s="10"/>
      <c r="RTE318" s="10"/>
      <c r="RTF318" s="10"/>
      <c r="RTG318" s="10"/>
      <c r="RTH318" s="10"/>
      <c r="RTI318" s="10"/>
      <c r="RTJ318" s="10"/>
      <c r="RTK318" s="10"/>
      <c r="RTL318" s="10"/>
      <c r="RTM318" s="10"/>
      <c r="RTN318" s="10"/>
      <c r="RTO318" s="10"/>
      <c r="RTP318" s="10"/>
      <c r="RTQ318" s="10"/>
      <c r="RTR318" s="10"/>
      <c r="RTS318" s="10"/>
      <c r="RTT318" s="10"/>
      <c r="RTU318" s="10"/>
      <c r="RTV318" s="10"/>
      <c r="RTW318" s="10"/>
      <c r="RTX318" s="10"/>
      <c r="RTY318" s="10"/>
      <c r="RTZ318" s="10"/>
      <c r="RUA318" s="10"/>
      <c r="RUB318" s="10"/>
      <c r="RUC318" s="10"/>
      <c r="RUD318" s="10"/>
      <c r="RUE318" s="10"/>
      <c r="RUF318" s="10"/>
      <c r="RUG318" s="10"/>
      <c r="RUH318" s="10"/>
      <c r="RUI318" s="10"/>
      <c r="RUJ318" s="10"/>
      <c r="RUK318" s="10"/>
      <c r="RUL318" s="10"/>
      <c r="RUM318" s="10"/>
      <c r="RUN318" s="10"/>
      <c r="RUO318" s="10"/>
      <c r="RUP318" s="10"/>
      <c r="RUQ318" s="10"/>
      <c r="RUR318" s="10"/>
      <c r="RUS318" s="10"/>
      <c r="RUT318" s="10"/>
      <c r="RUU318" s="10"/>
      <c r="RUV318" s="10"/>
      <c r="RUW318" s="10"/>
      <c r="RUX318" s="10"/>
      <c r="RUY318" s="10"/>
      <c r="RUZ318" s="10"/>
      <c r="RVA318" s="10"/>
      <c r="RVB318" s="10"/>
      <c r="RVC318" s="10"/>
      <c r="RVD318" s="10"/>
      <c r="RVE318" s="10"/>
      <c r="RVF318" s="10"/>
      <c r="RVG318" s="10"/>
      <c r="RVH318" s="10"/>
      <c r="RVI318" s="10"/>
      <c r="RVJ318" s="10"/>
      <c r="RVK318" s="10"/>
      <c r="RVL318" s="10"/>
      <c r="RVM318" s="10"/>
      <c r="RVN318" s="10"/>
      <c r="RVO318" s="10"/>
      <c r="RVP318" s="10"/>
      <c r="RVQ318" s="10"/>
      <c r="RVR318" s="10"/>
      <c r="RVS318" s="10"/>
      <c r="RVT318" s="10"/>
      <c r="RVU318" s="10"/>
      <c r="RVV318" s="10"/>
      <c r="RVW318" s="10"/>
      <c r="RVX318" s="10"/>
      <c r="RVY318" s="10"/>
      <c r="RVZ318" s="10"/>
      <c r="RWA318" s="10"/>
      <c r="RWB318" s="10"/>
      <c r="RWC318" s="10"/>
      <c r="RWD318" s="10"/>
      <c r="RWE318" s="10"/>
      <c r="RWF318" s="10"/>
      <c r="RWG318" s="10"/>
      <c r="RWH318" s="10"/>
      <c r="RWI318" s="10"/>
      <c r="RWJ318" s="10"/>
      <c r="RWK318" s="10"/>
      <c r="RWL318" s="10"/>
      <c r="RWM318" s="10"/>
      <c r="RWN318" s="10"/>
      <c r="RWO318" s="10"/>
      <c r="RWP318" s="10"/>
      <c r="RWQ318" s="10"/>
      <c r="RWR318" s="10"/>
      <c r="RWS318" s="10"/>
      <c r="RWT318" s="10"/>
      <c r="RWU318" s="10"/>
      <c r="RWV318" s="10"/>
      <c r="RWW318" s="10"/>
      <c r="RWX318" s="10"/>
      <c r="RWY318" s="10"/>
      <c r="RWZ318" s="10"/>
      <c r="RXA318" s="10"/>
      <c r="RXB318" s="10"/>
      <c r="RXC318" s="10"/>
      <c r="RXD318" s="10"/>
      <c r="RXE318" s="10"/>
      <c r="RXF318" s="10"/>
      <c r="RXG318" s="10"/>
      <c r="RXH318" s="10"/>
      <c r="RXI318" s="10"/>
      <c r="RXJ318" s="10"/>
      <c r="RXK318" s="10"/>
      <c r="RXL318" s="10"/>
      <c r="RXM318" s="10"/>
      <c r="RXN318" s="10"/>
      <c r="RXO318" s="10"/>
      <c r="RXP318" s="10"/>
      <c r="RXQ318" s="10"/>
      <c r="RXR318" s="10"/>
      <c r="RXS318" s="10"/>
      <c r="RXT318" s="10"/>
      <c r="RXU318" s="10"/>
      <c r="RXV318" s="10"/>
      <c r="RXW318" s="10"/>
      <c r="RXX318" s="10"/>
      <c r="RXY318" s="10"/>
      <c r="RXZ318" s="10"/>
      <c r="RYA318" s="10"/>
      <c r="RYB318" s="10"/>
      <c r="RYC318" s="10"/>
      <c r="RYD318" s="10"/>
      <c r="RYE318" s="10"/>
      <c r="RYF318" s="10"/>
      <c r="RYG318" s="10"/>
      <c r="RYH318" s="10"/>
      <c r="RYI318" s="10"/>
      <c r="RYJ318" s="10"/>
      <c r="RYK318" s="10"/>
      <c r="RYL318" s="10"/>
      <c r="RYM318" s="10"/>
      <c r="RYN318" s="10"/>
      <c r="RYO318" s="10"/>
      <c r="RYP318" s="10"/>
      <c r="RYQ318" s="10"/>
      <c r="RYR318" s="10"/>
      <c r="RYS318" s="10"/>
      <c r="RYT318" s="10"/>
      <c r="RYU318" s="10"/>
      <c r="RYV318" s="10"/>
      <c r="RYW318" s="10"/>
      <c r="RYX318" s="10"/>
      <c r="RYY318" s="10"/>
      <c r="RYZ318" s="10"/>
      <c r="RZA318" s="10"/>
      <c r="RZB318" s="10"/>
      <c r="RZC318" s="10"/>
      <c r="RZD318" s="10"/>
      <c r="RZE318" s="10"/>
      <c r="RZF318" s="10"/>
      <c r="RZG318" s="10"/>
      <c r="RZH318" s="10"/>
      <c r="RZI318" s="10"/>
      <c r="RZJ318" s="10"/>
      <c r="RZK318" s="10"/>
      <c r="RZL318" s="10"/>
      <c r="RZM318" s="10"/>
      <c r="RZN318" s="10"/>
      <c r="RZO318" s="10"/>
      <c r="RZP318" s="10"/>
      <c r="RZQ318" s="10"/>
      <c r="RZR318" s="10"/>
      <c r="RZS318" s="10"/>
      <c r="RZT318" s="10"/>
      <c r="RZU318" s="10"/>
      <c r="RZV318" s="10"/>
      <c r="RZW318" s="10"/>
      <c r="RZX318" s="10"/>
      <c r="RZY318" s="10"/>
      <c r="RZZ318" s="10"/>
      <c r="SAA318" s="10"/>
      <c r="SAB318" s="10"/>
      <c r="SAC318" s="10"/>
      <c r="SAD318" s="10"/>
      <c r="SAE318" s="10"/>
      <c r="SAF318" s="10"/>
      <c r="SAG318" s="10"/>
      <c r="SAH318" s="10"/>
      <c r="SAI318" s="10"/>
      <c r="SAJ318" s="10"/>
      <c r="SAK318" s="10"/>
      <c r="SAL318" s="10"/>
      <c r="SAM318" s="10"/>
      <c r="SAN318" s="10"/>
      <c r="SAO318" s="10"/>
      <c r="SAP318" s="10"/>
      <c r="SAQ318" s="10"/>
      <c r="SAR318" s="10"/>
      <c r="SAS318" s="10"/>
      <c r="SAT318" s="10"/>
      <c r="SAU318" s="10"/>
      <c r="SAV318" s="10"/>
      <c r="SAW318" s="10"/>
      <c r="SAX318" s="10"/>
      <c r="SAY318" s="10"/>
      <c r="SAZ318" s="10"/>
      <c r="SBA318" s="10"/>
      <c r="SBB318" s="10"/>
      <c r="SBC318" s="10"/>
      <c r="SBD318" s="10"/>
      <c r="SBE318" s="10"/>
      <c r="SBF318" s="10"/>
      <c r="SBG318" s="10"/>
      <c r="SBH318" s="10"/>
      <c r="SBI318" s="10"/>
      <c r="SBJ318" s="10"/>
      <c r="SBK318" s="10"/>
      <c r="SBL318" s="10"/>
      <c r="SBM318" s="10"/>
      <c r="SBN318" s="10"/>
      <c r="SBO318" s="10"/>
      <c r="SBP318" s="10"/>
      <c r="SBQ318" s="10"/>
      <c r="SBR318" s="10"/>
      <c r="SBS318" s="10"/>
      <c r="SBT318" s="10"/>
      <c r="SBU318" s="10"/>
      <c r="SBV318" s="10"/>
      <c r="SBW318" s="10"/>
      <c r="SBX318" s="10"/>
      <c r="SBY318" s="10"/>
      <c r="SBZ318" s="10"/>
      <c r="SCA318" s="10"/>
      <c r="SCB318" s="10"/>
      <c r="SCC318" s="10"/>
      <c r="SCD318" s="10"/>
      <c r="SCE318" s="10"/>
      <c r="SCF318" s="10"/>
      <c r="SCG318" s="10"/>
      <c r="SCH318" s="10"/>
      <c r="SCI318" s="10"/>
      <c r="SCJ318" s="10"/>
      <c r="SCK318" s="10"/>
      <c r="SCL318" s="10"/>
      <c r="SCM318" s="10"/>
      <c r="SCN318" s="10"/>
      <c r="SCO318" s="10"/>
      <c r="SCP318" s="10"/>
      <c r="SCQ318" s="10"/>
      <c r="SCR318" s="10"/>
      <c r="SCS318" s="10"/>
      <c r="SCT318" s="10"/>
      <c r="SCU318" s="10"/>
      <c r="SCV318" s="10"/>
      <c r="SCW318" s="10"/>
      <c r="SCX318" s="10"/>
      <c r="SCY318" s="10"/>
      <c r="SCZ318" s="10"/>
      <c r="SDA318" s="10"/>
      <c r="SDB318" s="10"/>
      <c r="SDC318" s="10"/>
      <c r="SDD318" s="10"/>
      <c r="SDE318" s="10"/>
      <c r="SDF318" s="10"/>
      <c r="SDG318" s="10"/>
      <c r="SDH318" s="10"/>
      <c r="SDI318" s="10"/>
      <c r="SDJ318" s="10"/>
      <c r="SDK318" s="10"/>
      <c r="SDL318" s="10"/>
      <c r="SDM318" s="10"/>
      <c r="SDN318" s="10"/>
      <c r="SDO318" s="10"/>
      <c r="SDP318" s="10"/>
      <c r="SDQ318" s="10"/>
      <c r="SDR318" s="10"/>
      <c r="SDS318" s="10"/>
      <c r="SDT318" s="10"/>
      <c r="SDU318" s="10"/>
      <c r="SDV318" s="10"/>
      <c r="SDW318" s="10"/>
      <c r="SDX318" s="10"/>
      <c r="SDY318" s="10"/>
      <c r="SDZ318" s="10"/>
      <c r="SEA318" s="10"/>
      <c r="SEB318" s="10"/>
      <c r="SEC318" s="10"/>
      <c r="SED318" s="10"/>
      <c r="SEE318" s="10"/>
      <c r="SEF318" s="10"/>
      <c r="SEG318" s="10"/>
      <c r="SEH318" s="10"/>
      <c r="SEI318" s="10"/>
      <c r="SEJ318" s="10"/>
      <c r="SEK318" s="10"/>
      <c r="SEL318" s="10"/>
      <c r="SEM318" s="10"/>
      <c r="SEN318" s="10"/>
      <c r="SEO318" s="10"/>
      <c r="SEP318" s="10"/>
      <c r="SEQ318" s="10"/>
      <c r="SER318" s="10"/>
      <c r="SES318" s="10"/>
      <c r="SET318" s="10"/>
      <c r="SEU318" s="10"/>
      <c r="SEV318" s="10"/>
      <c r="SEW318" s="10"/>
      <c r="SEX318" s="10"/>
      <c r="SEY318" s="10"/>
      <c r="SEZ318" s="10"/>
      <c r="SFA318" s="10"/>
      <c r="SFB318" s="10"/>
      <c r="SFC318" s="10"/>
      <c r="SFD318" s="10"/>
      <c r="SFE318" s="10"/>
      <c r="SFF318" s="10"/>
      <c r="SFG318" s="10"/>
      <c r="SFH318" s="10"/>
      <c r="SFI318" s="10"/>
      <c r="SFJ318" s="10"/>
      <c r="SFK318" s="10"/>
      <c r="SFL318" s="10"/>
      <c r="SFM318" s="10"/>
      <c r="SFN318" s="10"/>
      <c r="SFO318" s="10"/>
      <c r="SFP318" s="10"/>
      <c r="SFQ318" s="10"/>
      <c r="SFR318" s="10"/>
      <c r="SFS318" s="10"/>
      <c r="SFT318" s="10"/>
      <c r="SFU318" s="10"/>
      <c r="SFV318" s="10"/>
      <c r="SFW318" s="10"/>
      <c r="SFX318" s="10"/>
      <c r="SFY318" s="10"/>
      <c r="SFZ318" s="10"/>
      <c r="SGA318" s="10"/>
      <c r="SGB318" s="10"/>
      <c r="SGC318" s="10"/>
      <c r="SGD318" s="10"/>
      <c r="SGE318" s="10"/>
      <c r="SGF318" s="10"/>
      <c r="SGG318" s="10"/>
      <c r="SGH318" s="10"/>
      <c r="SGI318" s="10"/>
      <c r="SGJ318" s="10"/>
      <c r="SGK318" s="10"/>
      <c r="SGL318" s="10"/>
      <c r="SGM318" s="10"/>
      <c r="SGN318" s="10"/>
      <c r="SGO318" s="10"/>
      <c r="SGP318" s="10"/>
      <c r="SGQ318" s="10"/>
      <c r="SGR318" s="10"/>
      <c r="SGS318" s="10"/>
      <c r="SGT318" s="10"/>
      <c r="SGU318" s="10"/>
      <c r="SGV318" s="10"/>
      <c r="SGW318" s="10"/>
      <c r="SGX318" s="10"/>
      <c r="SGY318" s="10"/>
      <c r="SGZ318" s="10"/>
      <c r="SHA318" s="10"/>
      <c r="SHB318" s="10"/>
      <c r="SHC318" s="10"/>
      <c r="SHD318" s="10"/>
      <c r="SHE318" s="10"/>
      <c r="SHF318" s="10"/>
      <c r="SHG318" s="10"/>
      <c r="SHH318" s="10"/>
      <c r="SHI318" s="10"/>
      <c r="SHJ318" s="10"/>
      <c r="SHK318" s="10"/>
      <c r="SHL318" s="10"/>
      <c r="SHM318" s="10"/>
      <c r="SHN318" s="10"/>
      <c r="SHO318" s="10"/>
      <c r="SHP318" s="10"/>
      <c r="SHQ318" s="10"/>
      <c r="SHR318" s="10"/>
      <c r="SHS318" s="10"/>
      <c r="SHT318" s="10"/>
      <c r="SHU318" s="10"/>
      <c r="SHV318" s="10"/>
      <c r="SHW318" s="10"/>
      <c r="SHX318" s="10"/>
      <c r="SHY318" s="10"/>
      <c r="SHZ318" s="10"/>
      <c r="SIA318" s="10"/>
      <c r="SIB318" s="10"/>
      <c r="SIC318" s="10"/>
      <c r="SID318" s="10"/>
      <c r="SIE318" s="10"/>
      <c r="SIF318" s="10"/>
      <c r="SIG318" s="10"/>
      <c r="SIH318" s="10"/>
      <c r="SII318" s="10"/>
      <c r="SIJ318" s="10"/>
      <c r="SIK318" s="10"/>
      <c r="SIL318" s="10"/>
      <c r="SIM318" s="10"/>
      <c r="SIN318" s="10"/>
      <c r="SIO318" s="10"/>
      <c r="SIP318" s="10"/>
      <c r="SIQ318" s="10"/>
      <c r="SIR318" s="10"/>
      <c r="SIS318" s="10"/>
      <c r="SIT318" s="10"/>
      <c r="SIU318" s="10"/>
      <c r="SIV318" s="10"/>
      <c r="SIW318" s="10"/>
      <c r="SIX318" s="10"/>
      <c r="SIY318" s="10"/>
      <c r="SIZ318" s="10"/>
      <c r="SJA318" s="10"/>
      <c r="SJB318" s="10"/>
      <c r="SJC318" s="10"/>
      <c r="SJD318" s="10"/>
      <c r="SJE318" s="10"/>
      <c r="SJF318" s="10"/>
      <c r="SJG318" s="10"/>
      <c r="SJH318" s="10"/>
      <c r="SJI318" s="10"/>
      <c r="SJJ318" s="10"/>
      <c r="SJK318" s="10"/>
      <c r="SJL318" s="10"/>
      <c r="SJM318" s="10"/>
      <c r="SJN318" s="10"/>
      <c r="SJO318" s="10"/>
      <c r="SJP318" s="10"/>
      <c r="SJQ318" s="10"/>
      <c r="SJR318" s="10"/>
      <c r="SJS318" s="10"/>
      <c r="SJT318" s="10"/>
      <c r="SJU318" s="10"/>
      <c r="SJV318" s="10"/>
      <c r="SJW318" s="10"/>
      <c r="SJX318" s="10"/>
      <c r="SJY318" s="10"/>
      <c r="SJZ318" s="10"/>
      <c r="SKA318" s="10"/>
      <c r="SKB318" s="10"/>
      <c r="SKC318" s="10"/>
      <c r="SKD318" s="10"/>
      <c r="SKE318" s="10"/>
      <c r="SKF318" s="10"/>
      <c r="SKG318" s="10"/>
      <c r="SKH318" s="10"/>
      <c r="SKI318" s="10"/>
      <c r="SKJ318" s="10"/>
      <c r="SKK318" s="10"/>
      <c r="SKL318" s="10"/>
      <c r="SKM318" s="10"/>
      <c r="SKN318" s="10"/>
      <c r="SKO318" s="10"/>
      <c r="SKP318" s="10"/>
      <c r="SKQ318" s="10"/>
      <c r="SKR318" s="10"/>
      <c r="SKS318" s="10"/>
      <c r="SKT318" s="10"/>
      <c r="SKU318" s="10"/>
      <c r="SKV318" s="10"/>
      <c r="SKW318" s="10"/>
      <c r="SKX318" s="10"/>
      <c r="SKY318" s="10"/>
      <c r="SKZ318" s="10"/>
      <c r="SLA318" s="10"/>
      <c r="SLB318" s="10"/>
      <c r="SLC318" s="10"/>
      <c r="SLD318" s="10"/>
      <c r="SLE318" s="10"/>
      <c r="SLF318" s="10"/>
      <c r="SLG318" s="10"/>
      <c r="SLH318" s="10"/>
      <c r="SLI318" s="10"/>
      <c r="SLJ318" s="10"/>
      <c r="SLK318" s="10"/>
      <c r="SLL318" s="10"/>
      <c r="SLM318" s="10"/>
      <c r="SLN318" s="10"/>
      <c r="SLO318" s="10"/>
      <c r="SLP318" s="10"/>
      <c r="SLQ318" s="10"/>
      <c r="SLR318" s="10"/>
      <c r="SLS318" s="10"/>
      <c r="SLT318" s="10"/>
      <c r="SLU318" s="10"/>
      <c r="SLV318" s="10"/>
      <c r="SLW318" s="10"/>
      <c r="SLX318" s="10"/>
      <c r="SLY318" s="10"/>
      <c r="SLZ318" s="10"/>
      <c r="SMA318" s="10"/>
      <c r="SMB318" s="10"/>
      <c r="SMC318" s="10"/>
      <c r="SMD318" s="10"/>
      <c r="SME318" s="10"/>
      <c r="SMF318" s="10"/>
      <c r="SMG318" s="10"/>
      <c r="SMH318" s="10"/>
      <c r="SMI318" s="10"/>
      <c r="SMJ318" s="10"/>
      <c r="SMK318" s="10"/>
      <c r="SML318" s="10"/>
      <c r="SMM318" s="10"/>
      <c r="SMN318" s="10"/>
      <c r="SMO318" s="10"/>
      <c r="SMP318" s="10"/>
      <c r="SMQ318" s="10"/>
      <c r="SMR318" s="10"/>
      <c r="SMS318" s="10"/>
      <c r="SMT318" s="10"/>
      <c r="SMU318" s="10"/>
      <c r="SMV318" s="10"/>
      <c r="SMW318" s="10"/>
      <c r="SMX318" s="10"/>
      <c r="SMY318" s="10"/>
      <c r="SMZ318" s="10"/>
      <c r="SNA318" s="10"/>
      <c r="SNB318" s="10"/>
      <c r="SNC318" s="10"/>
      <c r="SND318" s="10"/>
      <c r="SNE318" s="10"/>
      <c r="SNF318" s="10"/>
      <c r="SNG318" s="10"/>
      <c r="SNH318" s="10"/>
      <c r="SNI318" s="10"/>
      <c r="SNJ318" s="10"/>
      <c r="SNK318" s="10"/>
      <c r="SNL318" s="10"/>
      <c r="SNM318" s="10"/>
      <c r="SNN318" s="10"/>
      <c r="SNO318" s="10"/>
      <c r="SNP318" s="10"/>
      <c r="SNQ318" s="10"/>
      <c r="SNR318" s="10"/>
      <c r="SNS318" s="10"/>
      <c r="SNT318" s="10"/>
      <c r="SNU318" s="10"/>
      <c r="SNV318" s="10"/>
      <c r="SNW318" s="10"/>
      <c r="SNX318" s="10"/>
      <c r="SNY318" s="10"/>
      <c r="SNZ318" s="10"/>
      <c r="SOA318" s="10"/>
      <c r="SOB318" s="10"/>
      <c r="SOC318" s="10"/>
      <c r="SOD318" s="10"/>
      <c r="SOE318" s="10"/>
      <c r="SOF318" s="10"/>
      <c r="SOG318" s="10"/>
      <c r="SOH318" s="10"/>
      <c r="SOI318" s="10"/>
      <c r="SOJ318" s="10"/>
      <c r="SOK318" s="10"/>
      <c r="SOL318" s="10"/>
      <c r="SOM318" s="10"/>
      <c r="SON318" s="10"/>
      <c r="SOO318" s="10"/>
      <c r="SOP318" s="10"/>
      <c r="SOQ318" s="10"/>
      <c r="SOR318" s="10"/>
      <c r="SOS318" s="10"/>
      <c r="SOT318" s="10"/>
      <c r="SOU318" s="10"/>
      <c r="SOV318" s="10"/>
      <c r="SOW318" s="10"/>
      <c r="SOX318" s="10"/>
      <c r="SOY318" s="10"/>
      <c r="SOZ318" s="10"/>
      <c r="SPA318" s="10"/>
      <c r="SPB318" s="10"/>
      <c r="SPC318" s="10"/>
      <c r="SPD318" s="10"/>
      <c r="SPE318" s="10"/>
      <c r="SPF318" s="10"/>
      <c r="SPG318" s="10"/>
      <c r="SPH318" s="10"/>
      <c r="SPI318" s="10"/>
      <c r="SPJ318" s="10"/>
      <c r="SPK318" s="10"/>
      <c r="SPL318" s="10"/>
      <c r="SPM318" s="10"/>
      <c r="SPN318" s="10"/>
      <c r="SPO318" s="10"/>
      <c r="SPP318" s="10"/>
      <c r="SPQ318" s="10"/>
      <c r="SPR318" s="10"/>
      <c r="SPS318" s="10"/>
      <c r="SPT318" s="10"/>
      <c r="SPU318" s="10"/>
      <c r="SPV318" s="10"/>
      <c r="SPW318" s="10"/>
      <c r="SPX318" s="10"/>
      <c r="SPY318" s="10"/>
      <c r="SPZ318" s="10"/>
      <c r="SQA318" s="10"/>
      <c r="SQB318" s="10"/>
      <c r="SQC318" s="10"/>
      <c r="SQD318" s="10"/>
      <c r="SQE318" s="10"/>
      <c r="SQF318" s="10"/>
      <c r="SQG318" s="10"/>
      <c r="SQH318" s="10"/>
      <c r="SQI318" s="10"/>
      <c r="SQJ318" s="10"/>
      <c r="SQK318" s="10"/>
      <c r="SQL318" s="10"/>
      <c r="SQM318" s="10"/>
      <c r="SQN318" s="10"/>
      <c r="SQO318" s="10"/>
      <c r="SQP318" s="10"/>
      <c r="SQQ318" s="10"/>
      <c r="SQR318" s="10"/>
      <c r="SQS318" s="10"/>
      <c r="SQT318" s="10"/>
      <c r="SQU318" s="10"/>
      <c r="SQV318" s="10"/>
      <c r="SQW318" s="10"/>
      <c r="SQX318" s="10"/>
      <c r="SQY318" s="10"/>
      <c r="SQZ318" s="10"/>
      <c r="SRA318" s="10"/>
      <c r="SRB318" s="10"/>
      <c r="SRC318" s="10"/>
      <c r="SRD318" s="10"/>
      <c r="SRE318" s="10"/>
      <c r="SRF318" s="10"/>
      <c r="SRG318" s="10"/>
      <c r="SRH318" s="10"/>
      <c r="SRI318" s="10"/>
      <c r="SRJ318" s="10"/>
      <c r="SRK318" s="10"/>
      <c r="SRL318" s="10"/>
      <c r="SRM318" s="10"/>
      <c r="SRN318" s="10"/>
      <c r="SRO318" s="10"/>
      <c r="SRP318" s="10"/>
      <c r="SRQ318" s="10"/>
      <c r="SRR318" s="10"/>
      <c r="SRS318" s="10"/>
      <c r="SRT318" s="10"/>
      <c r="SRU318" s="10"/>
      <c r="SRV318" s="10"/>
      <c r="SRW318" s="10"/>
      <c r="SRX318" s="10"/>
      <c r="SRY318" s="10"/>
      <c r="SRZ318" s="10"/>
      <c r="SSA318" s="10"/>
      <c r="SSB318" s="10"/>
      <c r="SSC318" s="10"/>
      <c r="SSD318" s="10"/>
      <c r="SSE318" s="10"/>
      <c r="SSF318" s="10"/>
      <c r="SSG318" s="10"/>
      <c r="SSH318" s="10"/>
      <c r="SSI318" s="10"/>
      <c r="SSJ318" s="10"/>
      <c r="SSK318" s="10"/>
      <c r="SSL318" s="10"/>
      <c r="SSM318" s="10"/>
      <c r="SSN318" s="10"/>
      <c r="SSO318" s="10"/>
      <c r="SSP318" s="10"/>
      <c r="SSQ318" s="10"/>
      <c r="SSR318" s="10"/>
      <c r="SSS318" s="10"/>
      <c r="SST318" s="10"/>
      <c r="SSU318" s="10"/>
      <c r="SSV318" s="10"/>
      <c r="SSW318" s="10"/>
      <c r="SSX318" s="10"/>
      <c r="SSY318" s="10"/>
      <c r="SSZ318" s="10"/>
      <c r="STA318" s="10"/>
      <c r="STB318" s="10"/>
      <c r="STC318" s="10"/>
      <c r="STD318" s="10"/>
      <c r="STE318" s="10"/>
      <c r="STF318" s="10"/>
      <c r="STG318" s="10"/>
      <c r="STH318" s="10"/>
      <c r="STI318" s="10"/>
      <c r="STJ318" s="10"/>
      <c r="STK318" s="10"/>
      <c r="STL318" s="10"/>
      <c r="STM318" s="10"/>
      <c r="STN318" s="10"/>
      <c r="STO318" s="10"/>
      <c r="STP318" s="10"/>
      <c r="STQ318" s="10"/>
      <c r="STR318" s="10"/>
      <c r="STS318" s="10"/>
      <c r="STT318" s="10"/>
      <c r="STU318" s="10"/>
      <c r="STV318" s="10"/>
      <c r="STW318" s="10"/>
      <c r="STX318" s="10"/>
      <c r="STY318" s="10"/>
      <c r="STZ318" s="10"/>
      <c r="SUA318" s="10"/>
      <c r="SUB318" s="10"/>
      <c r="SUC318" s="10"/>
      <c r="SUD318" s="10"/>
      <c r="SUE318" s="10"/>
      <c r="SUF318" s="10"/>
      <c r="SUG318" s="10"/>
      <c r="SUH318" s="10"/>
      <c r="SUI318" s="10"/>
      <c r="SUJ318" s="10"/>
      <c r="SUK318" s="10"/>
      <c r="SUL318" s="10"/>
      <c r="SUM318" s="10"/>
      <c r="SUN318" s="10"/>
      <c r="SUO318" s="10"/>
      <c r="SUP318" s="10"/>
      <c r="SUQ318" s="10"/>
      <c r="SUR318" s="10"/>
      <c r="SUS318" s="10"/>
      <c r="SUT318" s="10"/>
      <c r="SUU318" s="10"/>
      <c r="SUV318" s="10"/>
      <c r="SUW318" s="10"/>
      <c r="SUX318" s="10"/>
      <c r="SUY318" s="10"/>
      <c r="SUZ318" s="10"/>
      <c r="SVA318" s="10"/>
      <c r="SVB318" s="10"/>
      <c r="SVC318" s="10"/>
      <c r="SVD318" s="10"/>
      <c r="SVE318" s="10"/>
      <c r="SVF318" s="10"/>
      <c r="SVG318" s="10"/>
      <c r="SVH318" s="10"/>
      <c r="SVI318" s="10"/>
      <c r="SVJ318" s="10"/>
      <c r="SVK318" s="10"/>
      <c r="SVL318" s="10"/>
      <c r="SVM318" s="10"/>
      <c r="SVN318" s="10"/>
      <c r="SVO318" s="10"/>
      <c r="SVP318" s="10"/>
      <c r="SVQ318" s="10"/>
      <c r="SVR318" s="10"/>
      <c r="SVS318" s="10"/>
      <c r="SVT318" s="10"/>
      <c r="SVU318" s="10"/>
      <c r="SVV318" s="10"/>
      <c r="SVW318" s="10"/>
      <c r="SVX318" s="10"/>
      <c r="SVY318" s="10"/>
      <c r="SVZ318" s="10"/>
      <c r="SWA318" s="10"/>
      <c r="SWB318" s="10"/>
      <c r="SWC318" s="10"/>
      <c r="SWD318" s="10"/>
      <c r="SWE318" s="10"/>
      <c r="SWF318" s="10"/>
      <c r="SWG318" s="10"/>
      <c r="SWH318" s="10"/>
      <c r="SWI318" s="10"/>
      <c r="SWJ318" s="10"/>
      <c r="SWK318" s="10"/>
      <c r="SWL318" s="10"/>
      <c r="SWM318" s="10"/>
      <c r="SWN318" s="10"/>
      <c r="SWO318" s="10"/>
      <c r="SWP318" s="10"/>
      <c r="SWQ318" s="10"/>
      <c r="SWR318" s="10"/>
      <c r="SWS318" s="10"/>
      <c r="SWT318" s="10"/>
      <c r="SWU318" s="10"/>
      <c r="SWV318" s="10"/>
      <c r="SWW318" s="10"/>
      <c r="SWX318" s="10"/>
      <c r="SWY318" s="10"/>
      <c r="SWZ318" s="10"/>
      <c r="SXA318" s="10"/>
      <c r="SXB318" s="10"/>
      <c r="SXC318" s="10"/>
      <c r="SXD318" s="10"/>
      <c r="SXE318" s="10"/>
      <c r="SXF318" s="10"/>
      <c r="SXG318" s="10"/>
      <c r="SXH318" s="10"/>
      <c r="SXI318" s="10"/>
      <c r="SXJ318" s="10"/>
      <c r="SXK318" s="10"/>
      <c r="SXL318" s="10"/>
      <c r="SXM318" s="10"/>
      <c r="SXN318" s="10"/>
      <c r="SXO318" s="10"/>
      <c r="SXP318" s="10"/>
      <c r="SXQ318" s="10"/>
      <c r="SXR318" s="10"/>
      <c r="SXS318" s="10"/>
      <c r="SXT318" s="10"/>
      <c r="SXU318" s="10"/>
      <c r="SXV318" s="10"/>
      <c r="SXW318" s="10"/>
      <c r="SXX318" s="10"/>
      <c r="SXY318" s="10"/>
      <c r="SXZ318" s="10"/>
      <c r="SYA318" s="10"/>
      <c r="SYB318" s="10"/>
      <c r="SYC318" s="10"/>
      <c r="SYD318" s="10"/>
      <c r="SYE318" s="10"/>
      <c r="SYF318" s="10"/>
      <c r="SYG318" s="10"/>
      <c r="SYH318" s="10"/>
      <c r="SYI318" s="10"/>
      <c r="SYJ318" s="10"/>
      <c r="SYK318" s="10"/>
      <c r="SYL318" s="10"/>
      <c r="SYM318" s="10"/>
      <c r="SYN318" s="10"/>
      <c r="SYO318" s="10"/>
      <c r="SYP318" s="10"/>
      <c r="SYQ318" s="10"/>
      <c r="SYR318" s="10"/>
      <c r="SYS318" s="10"/>
      <c r="SYT318" s="10"/>
      <c r="SYU318" s="10"/>
      <c r="SYV318" s="10"/>
      <c r="SYW318" s="10"/>
      <c r="SYX318" s="10"/>
      <c r="SYY318" s="10"/>
      <c r="SYZ318" s="10"/>
      <c r="SZA318" s="10"/>
      <c r="SZB318" s="10"/>
      <c r="SZC318" s="10"/>
      <c r="SZD318" s="10"/>
      <c r="SZE318" s="10"/>
      <c r="SZF318" s="10"/>
      <c r="SZG318" s="10"/>
      <c r="SZH318" s="10"/>
      <c r="SZI318" s="10"/>
      <c r="SZJ318" s="10"/>
      <c r="SZK318" s="10"/>
      <c r="SZL318" s="10"/>
      <c r="SZM318" s="10"/>
      <c r="SZN318" s="10"/>
      <c r="SZO318" s="10"/>
      <c r="SZP318" s="10"/>
      <c r="SZQ318" s="10"/>
      <c r="SZR318" s="10"/>
      <c r="SZS318" s="10"/>
      <c r="SZT318" s="10"/>
      <c r="SZU318" s="10"/>
      <c r="SZV318" s="10"/>
      <c r="SZW318" s="10"/>
      <c r="SZX318" s="10"/>
      <c r="SZY318" s="10"/>
      <c r="SZZ318" s="10"/>
      <c r="TAA318" s="10"/>
      <c r="TAB318" s="10"/>
      <c r="TAC318" s="10"/>
      <c r="TAD318" s="10"/>
      <c r="TAE318" s="10"/>
      <c r="TAF318" s="10"/>
      <c r="TAG318" s="10"/>
      <c r="TAH318" s="10"/>
      <c r="TAI318" s="10"/>
      <c r="TAJ318" s="10"/>
      <c r="TAK318" s="10"/>
      <c r="TAL318" s="10"/>
      <c r="TAM318" s="10"/>
      <c r="TAN318" s="10"/>
      <c r="TAO318" s="10"/>
      <c r="TAP318" s="10"/>
      <c r="TAQ318" s="10"/>
      <c r="TAR318" s="10"/>
      <c r="TAS318" s="10"/>
      <c r="TAT318" s="10"/>
      <c r="TAU318" s="10"/>
      <c r="TAV318" s="10"/>
      <c r="TAW318" s="10"/>
      <c r="TAX318" s="10"/>
      <c r="TAY318" s="10"/>
      <c r="TAZ318" s="10"/>
      <c r="TBA318" s="10"/>
      <c r="TBB318" s="10"/>
      <c r="TBC318" s="10"/>
      <c r="TBD318" s="10"/>
      <c r="TBE318" s="10"/>
      <c r="TBF318" s="10"/>
      <c r="TBG318" s="10"/>
      <c r="TBH318" s="10"/>
      <c r="TBI318" s="10"/>
      <c r="TBJ318" s="10"/>
      <c r="TBK318" s="10"/>
      <c r="TBL318" s="10"/>
      <c r="TBM318" s="10"/>
      <c r="TBN318" s="10"/>
      <c r="TBO318" s="10"/>
      <c r="TBP318" s="10"/>
      <c r="TBQ318" s="10"/>
      <c r="TBR318" s="10"/>
      <c r="TBS318" s="10"/>
      <c r="TBT318" s="10"/>
      <c r="TBU318" s="10"/>
      <c r="TBV318" s="10"/>
      <c r="TBW318" s="10"/>
      <c r="TBX318" s="10"/>
      <c r="TBY318" s="10"/>
      <c r="TBZ318" s="10"/>
      <c r="TCA318" s="10"/>
      <c r="TCB318" s="10"/>
      <c r="TCC318" s="10"/>
      <c r="TCD318" s="10"/>
      <c r="TCE318" s="10"/>
      <c r="TCF318" s="10"/>
      <c r="TCG318" s="10"/>
      <c r="TCH318" s="10"/>
      <c r="TCI318" s="10"/>
      <c r="TCJ318" s="10"/>
      <c r="TCK318" s="10"/>
      <c r="TCL318" s="10"/>
      <c r="TCM318" s="10"/>
      <c r="TCN318" s="10"/>
      <c r="TCO318" s="10"/>
      <c r="TCP318" s="10"/>
      <c r="TCQ318" s="10"/>
      <c r="TCR318" s="10"/>
      <c r="TCS318" s="10"/>
      <c r="TCT318" s="10"/>
      <c r="TCU318" s="10"/>
      <c r="TCV318" s="10"/>
      <c r="TCW318" s="10"/>
      <c r="TCX318" s="10"/>
      <c r="TCY318" s="10"/>
      <c r="TCZ318" s="10"/>
      <c r="TDA318" s="10"/>
      <c r="TDB318" s="10"/>
      <c r="TDC318" s="10"/>
      <c r="TDD318" s="10"/>
      <c r="TDE318" s="10"/>
      <c r="TDF318" s="10"/>
      <c r="TDG318" s="10"/>
      <c r="TDH318" s="10"/>
      <c r="TDI318" s="10"/>
      <c r="TDJ318" s="10"/>
      <c r="TDK318" s="10"/>
      <c r="TDL318" s="10"/>
      <c r="TDM318" s="10"/>
      <c r="TDN318" s="10"/>
      <c r="TDO318" s="10"/>
      <c r="TDP318" s="10"/>
      <c r="TDQ318" s="10"/>
      <c r="TDR318" s="10"/>
      <c r="TDS318" s="10"/>
      <c r="TDT318" s="10"/>
      <c r="TDU318" s="10"/>
      <c r="TDV318" s="10"/>
      <c r="TDW318" s="10"/>
      <c r="TDX318" s="10"/>
      <c r="TDY318" s="10"/>
      <c r="TDZ318" s="10"/>
      <c r="TEA318" s="10"/>
      <c r="TEB318" s="10"/>
      <c r="TEC318" s="10"/>
      <c r="TED318" s="10"/>
      <c r="TEE318" s="10"/>
      <c r="TEF318" s="10"/>
      <c r="TEG318" s="10"/>
      <c r="TEH318" s="10"/>
      <c r="TEI318" s="10"/>
      <c r="TEJ318" s="10"/>
      <c r="TEK318" s="10"/>
      <c r="TEL318" s="10"/>
      <c r="TEM318" s="10"/>
      <c r="TEN318" s="10"/>
      <c r="TEO318" s="10"/>
      <c r="TEP318" s="10"/>
      <c r="TEQ318" s="10"/>
      <c r="TER318" s="10"/>
      <c r="TES318" s="10"/>
      <c r="TET318" s="10"/>
      <c r="TEU318" s="10"/>
      <c r="TEV318" s="10"/>
      <c r="TEW318" s="10"/>
      <c r="TEX318" s="10"/>
      <c r="TEY318" s="10"/>
      <c r="TEZ318" s="10"/>
      <c r="TFA318" s="10"/>
      <c r="TFB318" s="10"/>
      <c r="TFC318" s="10"/>
      <c r="TFD318" s="10"/>
      <c r="TFE318" s="10"/>
      <c r="TFF318" s="10"/>
      <c r="TFG318" s="10"/>
      <c r="TFH318" s="10"/>
      <c r="TFI318" s="10"/>
      <c r="TFJ318" s="10"/>
      <c r="TFK318" s="10"/>
      <c r="TFL318" s="10"/>
      <c r="TFM318" s="10"/>
      <c r="TFN318" s="10"/>
      <c r="TFO318" s="10"/>
      <c r="TFP318" s="10"/>
      <c r="TFQ318" s="10"/>
      <c r="TFR318" s="10"/>
      <c r="TFS318" s="10"/>
      <c r="TFT318" s="10"/>
      <c r="TFU318" s="10"/>
      <c r="TFV318" s="10"/>
      <c r="TFW318" s="10"/>
      <c r="TFX318" s="10"/>
      <c r="TFY318" s="10"/>
      <c r="TFZ318" s="10"/>
      <c r="TGA318" s="10"/>
      <c r="TGB318" s="10"/>
      <c r="TGC318" s="10"/>
      <c r="TGD318" s="10"/>
      <c r="TGE318" s="10"/>
      <c r="TGF318" s="10"/>
      <c r="TGG318" s="10"/>
      <c r="TGH318" s="10"/>
      <c r="TGI318" s="10"/>
      <c r="TGJ318" s="10"/>
      <c r="TGK318" s="10"/>
      <c r="TGL318" s="10"/>
      <c r="TGM318" s="10"/>
      <c r="TGN318" s="10"/>
      <c r="TGO318" s="10"/>
      <c r="TGP318" s="10"/>
      <c r="TGQ318" s="10"/>
      <c r="TGR318" s="10"/>
      <c r="TGS318" s="10"/>
      <c r="TGT318" s="10"/>
      <c r="TGU318" s="10"/>
      <c r="TGV318" s="10"/>
      <c r="TGW318" s="10"/>
      <c r="TGX318" s="10"/>
      <c r="TGY318" s="10"/>
      <c r="TGZ318" s="10"/>
      <c r="THA318" s="10"/>
      <c r="THB318" s="10"/>
      <c r="THC318" s="10"/>
      <c r="THD318" s="10"/>
      <c r="THE318" s="10"/>
      <c r="THF318" s="10"/>
      <c r="THG318" s="10"/>
      <c r="THH318" s="10"/>
      <c r="THI318" s="10"/>
      <c r="THJ318" s="10"/>
      <c r="THK318" s="10"/>
      <c r="THL318" s="10"/>
      <c r="THM318" s="10"/>
      <c r="THN318" s="10"/>
      <c r="THO318" s="10"/>
      <c r="THP318" s="10"/>
      <c r="THQ318" s="10"/>
      <c r="THR318" s="10"/>
      <c r="THS318" s="10"/>
      <c r="THT318" s="10"/>
      <c r="THU318" s="10"/>
      <c r="THV318" s="10"/>
      <c r="THW318" s="10"/>
      <c r="THX318" s="10"/>
      <c r="THY318" s="10"/>
      <c r="THZ318" s="10"/>
      <c r="TIA318" s="10"/>
      <c r="TIB318" s="10"/>
      <c r="TIC318" s="10"/>
      <c r="TID318" s="10"/>
      <c r="TIE318" s="10"/>
      <c r="TIF318" s="10"/>
      <c r="TIG318" s="10"/>
      <c r="TIH318" s="10"/>
      <c r="TII318" s="10"/>
      <c r="TIJ318" s="10"/>
      <c r="TIK318" s="10"/>
      <c r="TIL318" s="10"/>
      <c r="TIM318" s="10"/>
      <c r="TIN318" s="10"/>
      <c r="TIO318" s="10"/>
      <c r="TIP318" s="10"/>
      <c r="TIQ318" s="10"/>
      <c r="TIR318" s="10"/>
      <c r="TIS318" s="10"/>
      <c r="TIT318" s="10"/>
      <c r="TIU318" s="10"/>
      <c r="TIV318" s="10"/>
      <c r="TIW318" s="10"/>
      <c r="TIX318" s="10"/>
      <c r="TIY318" s="10"/>
      <c r="TIZ318" s="10"/>
      <c r="TJA318" s="10"/>
      <c r="TJB318" s="10"/>
      <c r="TJC318" s="10"/>
      <c r="TJD318" s="10"/>
      <c r="TJE318" s="10"/>
      <c r="TJF318" s="10"/>
      <c r="TJG318" s="10"/>
      <c r="TJH318" s="10"/>
      <c r="TJI318" s="10"/>
      <c r="TJJ318" s="10"/>
      <c r="TJK318" s="10"/>
      <c r="TJL318" s="10"/>
      <c r="TJM318" s="10"/>
      <c r="TJN318" s="10"/>
      <c r="TJO318" s="10"/>
      <c r="TJP318" s="10"/>
      <c r="TJQ318" s="10"/>
      <c r="TJR318" s="10"/>
      <c r="TJS318" s="10"/>
      <c r="TJT318" s="10"/>
      <c r="TJU318" s="10"/>
      <c r="TJV318" s="10"/>
      <c r="TJW318" s="10"/>
      <c r="TJX318" s="10"/>
      <c r="TJY318" s="10"/>
      <c r="TJZ318" s="10"/>
      <c r="TKA318" s="10"/>
      <c r="TKB318" s="10"/>
      <c r="TKC318" s="10"/>
      <c r="TKD318" s="10"/>
      <c r="TKE318" s="10"/>
      <c r="TKF318" s="10"/>
      <c r="TKG318" s="10"/>
      <c r="TKH318" s="10"/>
      <c r="TKI318" s="10"/>
      <c r="TKJ318" s="10"/>
      <c r="TKK318" s="10"/>
      <c r="TKL318" s="10"/>
      <c r="TKM318" s="10"/>
      <c r="TKN318" s="10"/>
      <c r="TKO318" s="10"/>
      <c r="TKP318" s="10"/>
      <c r="TKQ318" s="10"/>
      <c r="TKR318" s="10"/>
      <c r="TKS318" s="10"/>
      <c r="TKT318" s="10"/>
      <c r="TKU318" s="10"/>
      <c r="TKV318" s="10"/>
      <c r="TKW318" s="10"/>
      <c r="TKX318" s="10"/>
      <c r="TKY318" s="10"/>
      <c r="TKZ318" s="10"/>
      <c r="TLA318" s="10"/>
      <c r="TLB318" s="10"/>
      <c r="TLC318" s="10"/>
      <c r="TLD318" s="10"/>
      <c r="TLE318" s="10"/>
      <c r="TLF318" s="10"/>
      <c r="TLG318" s="10"/>
      <c r="TLH318" s="10"/>
      <c r="TLI318" s="10"/>
      <c r="TLJ318" s="10"/>
      <c r="TLK318" s="10"/>
      <c r="TLL318" s="10"/>
      <c r="TLM318" s="10"/>
      <c r="TLN318" s="10"/>
      <c r="TLO318" s="10"/>
      <c r="TLP318" s="10"/>
      <c r="TLQ318" s="10"/>
      <c r="TLR318" s="10"/>
      <c r="TLS318" s="10"/>
      <c r="TLT318" s="10"/>
      <c r="TLU318" s="10"/>
      <c r="TLV318" s="10"/>
      <c r="TLW318" s="10"/>
      <c r="TLX318" s="10"/>
      <c r="TLY318" s="10"/>
      <c r="TLZ318" s="10"/>
      <c r="TMA318" s="10"/>
      <c r="TMB318" s="10"/>
      <c r="TMC318" s="10"/>
      <c r="TMD318" s="10"/>
      <c r="TME318" s="10"/>
      <c r="TMF318" s="10"/>
      <c r="TMG318" s="10"/>
      <c r="TMH318" s="10"/>
      <c r="TMI318" s="10"/>
      <c r="TMJ318" s="10"/>
      <c r="TMK318" s="10"/>
      <c r="TML318" s="10"/>
      <c r="TMM318" s="10"/>
      <c r="TMN318" s="10"/>
      <c r="TMO318" s="10"/>
      <c r="TMP318" s="10"/>
      <c r="TMQ318" s="10"/>
      <c r="TMR318" s="10"/>
      <c r="TMS318" s="10"/>
      <c r="TMT318" s="10"/>
      <c r="TMU318" s="10"/>
      <c r="TMV318" s="10"/>
      <c r="TMW318" s="10"/>
      <c r="TMX318" s="10"/>
      <c r="TMY318" s="10"/>
      <c r="TMZ318" s="10"/>
      <c r="TNA318" s="10"/>
      <c r="TNB318" s="10"/>
      <c r="TNC318" s="10"/>
      <c r="TND318" s="10"/>
      <c r="TNE318" s="10"/>
      <c r="TNF318" s="10"/>
      <c r="TNG318" s="10"/>
      <c r="TNH318" s="10"/>
      <c r="TNI318" s="10"/>
      <c r="TNJ318" s="10"/>
      <c r="TNK318" s="10"/>
      <c r="TNL318" s="10"/>
      <c r="TNM318" s="10"/>
      <c r="TNN318" s="10"/>
      <c r="TNO318" s="10"/>
      <c r="TNP318" s="10"/>
      <c r="TNQ318" s="10"/>
      <c r="TNR318" s="10"/>
      <c r="TNS318" s="10"/>
      <c r="TNT318" s="10"/>
      <c r="TNU318" s="10"/>
      <c r="TNV318" s="10"/>
      <c r="TNW318" s="10"/>
      <c r="TNX318" s="10"/>
      <c r="TNY318" s="10"/>
      <c r="TNZ318" s="10"/>
      <c r="TOA318" s="10"/>
      <c r="TOB318" s="10"/>
      <c r="TOC318" s="10"/>
      <c r="TOD318" s="10"/>
      <c r="TOE318" s="10"/>
      <c r="TOF318" s="10"/>
      <c r="TOG318" s="10"/>
      <c r="TOH318" s="10"/>
      <c r="TOI318" s="10"/>
      <c r="TOJ318" s="10"/>
      <c r="TOK318" s="10"/>
      <c r="TOL318" s="10"/>
      <c r="TOM318" s="10"/>
      <c r="TON318" s="10"/>
      <c r="TOO318" s="10"/>
      <c r="TOP318" s="10"/>
      <c r="TOQ318" s="10"/>
      <c r="TOR318" s="10"/>
      <c r="TOS318" s="10"/>
      <c r="TOT318" s="10"/>
      <c r="TOU318" s="10"/>
      <c r="TOV318" s="10"/>
      <c r="TOW318" s="10"/>
      <c r="TOX318" s="10"/>
      <c r="TOY318" s="10"/>
      <c r="TOZ318" s="10"/>
      <c r="TPA318" s="10"/>
      <c r="TPB318" s="10"/>
      <c r="TPC318" s="10"/>
      <c r="TPD318" s="10"/>
      <c r="TPE318" s="10"/>
      <c r="TPF318" s="10"/>
      <c r="TPG318" s="10"/>
      <c r="TPH318" s="10"/>
      <c r="TPI318" s="10"/>
      <c r="TPJ318" s="10"/>
      <c r="TPK318" s="10"/>
      <c r="TPL318" s="10"/>
      <c r="TPM318" s="10"/>
      <c r="TPN318" s="10"/>
      <c r="TPO318" s="10"/>
      <c r="TPP318" s="10"/>
      <c r="TPQ318" s="10"/>
      <c r="TPR318" s="10"/>
      <c r="TPS318" s="10"/>
      <c r="TPT318" s="10"/>
      <c r="TPU318" s="10"/>
      <c r="TPV318" s="10"/>
      <c r="TPW318" s="10"/>
      <c r="TPX318" s="10"/>
      <c r="TPY318" s="10"/>
      <c r="TPZ318" s="10"/>
      <c r="TQA318" s="10"/>
      <c r="TQB318" s="10"/>
      <c r="TQC318" s="10"/>
      <c r="TQD318" s="10"/>
      <c r="TQE318" s="10"/>
      <c r="TQF318" s="10"/>
      <c r="TQG318" s="10"/>
      <c r="TQH318" s="10"/>
      <c r="TQI318" s="10"/>
      <c r="TQJ318" s="10"/>
      <c r="TQK318" s="10"/>
      <c r="TQL318" s="10"/>
      <c r="TQM318" s="10"/>
      <c r="TQN318" s="10"/>
      <c r="TQO318" s="10"/>
      <c r="TQP318" s="10"/>
      <c r="TQQ318" s="10"/>
      <c r="TQR318" s="10"/>
      <c r="TQS318" s="10"/>
      <c r="TQT318" s="10"/>
      <c r="TQU318" s="10"/>
      <c r="TQV318" s="10"/>
      <c r="TQW318" s="10"/>
      <c r="TQX318" s="10"/>
      <c r="TQY318" s="10"/>
      <c r="TQZ318" s="10"/>
      <c r="TRA318" s="10"/>
      <c r="TRB318" s="10"/>
      <c r="TRC318" s="10"/>
      <c r="TRD318" s="10"/>
      <c r="TRE318" s="10"/>
      <c r="TRF318" s="10"/>
      <c r="TRG318" s="10"/>
      <c r="TRH318" s="10"/>
      <c r="TRI318" s="10"/>
      <c r="TRJ318" s="10"/>
      <c r="TRK318" s="10"/>
      <c r="TRL318" s="10"/>
      <c r="TRM318" s="10"/>
      <c r="TRN318" s="10"/>
      <c r="TRO318" s="10"/>
      <c r="TRP318" s="10"/>
      <c r="TRQ318" s="10"/>
      <c r="TRR318" s="10"/>
      <c r="TRS318" s="10"/>
      <c r="TRT318" s="10"/>
      <c r="TRU318" s="10"/>
      <c r="TRV318" s="10"/>
      <c r="TRW318" s="10"/>
      <c r="TRX318" s="10"/>
      <c r="TRY318" s="10"/>
      <c r="TRZ318" s="10"/>
      <c r="TSA318" s="10"/>
      <c r="TSB318" s="10"/>
      <c r="TSC318" s="10"/>
      <c r="TSD318" s="10"/>
      <c r="TSE318" s="10"/>
      <c r="TSF318" s="10"/>
      <c r="TSG318" s="10"/>
      <c r="TSH318" s="10"/>
      <c r="TSI318" s="10"/>
      <c r="TSJ318" s="10"/>
      <c r="TSK318" s="10"/>
      <c r="TSL318" s="10"/>
      <c r="TSM318" s="10"/>
      <c r="TSN318" s="10"/>
      <c r="TSO318" s="10"/>
      <c r="TSP318" s="10"/>
      <c r="TSQ318" s="10"/>
      <c r="TSR318" s="10"/>
      <c r="TSS318" s="10"/>
      <c r="TST318" s="10"/>
      <c r="TSU318" s="10"/>
      <c r="TSV318" s="10"/>
      <c r="TSW318" s="10"/>
      <c r="TSX318" s="10"/>
      <c r="TSY318" s="10"/>
      <c r="TSZ318" s="10"/>
      <c r="TTA318" s="10"/>
      <c r="TTB318" s="10"/>
      <c r="TTC318" s="10"/>
      <c r="TTD318" s="10"/>
      <c r="TTE318" s="10"/>
      <c r="TTF318" s="10"/>
      <c r="TTG318" s="10"/>
      <c r="TTH318" s="10"/>
      <c r="TTI318" s="10"/>
      <c r="TTJ318" s="10"/>
      <c r="TTK318" s="10"/>
      <c r="TTL318" s="10"/>
      <c r="TTM318" s="10"/>
      <c r="TTN318" s="10"/>
      <c r="TTO318" s="10"/>
      <c r="TTP318" s="10"/>
      <c r="TTQ318" s="10"/>
      <c r="TTR318" s="10"/>
      <c r="TTS318" s="10"/>
      <c r="TTT318" s="10"/>
      <c r="TTU318" s="10"/>
      <c r="TTV318" s="10"/>
      <c r="TTW318" s="10"/>
      <c r="TTX318" s="10"/>
      <c r="TTY318" s="10"/>
      <c r="TTZ318" s="10"/>
      <c r="TUA318" s="10"/>
      <c r="TUB318" s="10"/>
      <c r="TUC318" s="10"/>
      <c r="TUD318" s="10"/>
      <c r="TUE318" s="10"/>
      <c r="TUF318" s="10"/>
      <c r="TUG318" s="10"/>
      <c r="TUH318" s="10"/>
      <c r="TUI318" s="10"/>
      <c r="TUJ318" s="10"/>
      <c r="TUK318" s="10"/>
      <c r="TUL318" s="10"/>
      <c r="TUM318" s="10"/>
      <c r="TUN318" s="10"/>
      <c r="TUO318" s="10"/>
      <c r="TUP318" s="10"/>
      <c r="TUQ318" s="10"/>
      <c r="TUR318" s="10"/>
      <c r="TUS318" s="10"/>
      <c r="TUT318" s="10"/>
      <c r="TUU318" s="10"/>
      <c r="TUV318" s="10"/>
      <c r="TUW318" s="10"/>
      <c r="TUX318" s="10"/>
      <c r="TUY318" s="10"/>
      <c r="TUZ318" s="10"/>
      <c r="TVA318" s="10"/>
      <c r="TVB318" s="10"/>
      <c r="TVC318" s="10"/>
      <c r="TVD318" s="10"/>
      <c r="TVE318" s="10"/>
      <c r="TVF318" s="10"/>
      <c r="TVG318" s="10"/>
      <c r="TVH318" s="10"/>
      <c r="TVI318" s="10"/>
      <c r="TVJ318" s="10"/>
      <c r="TVK318" s="10"/>
      <c r="TVL318" s="10"/>
      <c r="TVM318" s="10"/>
      <c r="TVN318" s="10"/>
      <c r="TVO318" s="10"/>
      <c r="TVP318" s="10"/>
      <c r="TVQ318" s="10"/>
      <c r="TVR318" s="10"/>
      <c r="TVS318" s="10"/>
      <c r="TVT318" s="10"/>
      <c r="TVU318" s="10"/>
      <c r="TVV318" s="10"/>
      <c r="TVW318" s="10"/>
      <c r="TVX318" s="10"/>
      <c r="TVY318" s="10"/>
      <c r="TVZ318" s="10"/>
      <c r="TWA318" s="10"/>
      <c r="TWB318" s="10"/>
      <c r="TWC318" s="10"/>
      <c r="TWD318" s="10"/>
      <c r="TWE318" s="10"/>
      <c r="TWF318" s="10"/>
      <c r="TWG318" s="10"/>
      <c r="TWH318" s="10"/>
      <c r="TWI318" s="10"/>
      <c r="TWJ318" s="10"/>
      <c r="TWK318" s="10"/>
      <c r="TWL318" s="10"/>
      <c r="TWM318" s="10"/>
      <c r="TWN318" s="10"/>
      <c r="TWO318" s="10"/>
      <c r="TWP318" s="10"/>
      <c r="TWQ318" s="10"/>
      <c r="TWR318" s="10"/>
      <c r="TWS318" s="10"/>
      <c r="TWT318" s="10"/>
      <c r="TWU318" s="10"/>
      <c r="TWV318" s="10"/>
      <c r="TWW318" s="10"/>
      <c r="TWX318" s="10"/>
      <c r="TWY318" s="10"/>
      <c r="TWZ318" s="10"/>
      <c r="TXA318" s="10"/>
      <c r="TXB318" s="10"/>
      <c r="TXC318" s="10"/>
      <c r="TXD318" s="10"/>
      <c r="TXE318" s="10"/>
      <c r="TXF318" s="10"/>
      <c r="TXG318" s="10"/>
      <c r="TXH318" s="10"/>
      <c r="TXI318" s="10"/>
      <c r="TXJ318" s="10"/>
      <c r="TXK318" s="10"/>
      <c r="TXL318" s="10"/>
      <c r="TXM318" s="10"/>
      <c r="TXN318" s="10"/>
      <c r="TXO318" s="10"/>
      <c r="TXP318" s="10"/>
      <c r="TXQ318" s="10"/>
      <c r="TXR318" s="10"/>
      <c r="TXS318" s="10"/>
      <c r="TXT318" s="10"/>
      <c r="TXU318" s="10"/>
      <c r="TXV318" s="10"/>
      <c r="TXW318" s="10"/>
      <c r="TXX318" s="10"/>
      <c r="TXY318" s="10"/>
      <c r="TXZ318" s="10"/>
      <c r="TYA318" s="10"/>
      <c r="TYB318" s="10"/>
      <c r="TYC318" s="10"/>
      <c r="TYD318" s="10"/>
      <c r="TYE318" s="10"/>
      <c r="TYF318" s="10"/>
      <c r="TYG318" s="10"/>
      <c r="TYH318" s="10"/>
      <c r="TYI318" s="10"/>
      <c r="TYJ318" s="10"/>
      <c r="TYK318" s="10"/>
      <c r="TYL318" s="10"/>
      <c r="TYM318" s="10"/>
      <c r="TYN318" s="10"/>
      <c r="TYO318" s="10"/>
      <c r="TYP318" s="10"/>
      <c r="TYQ318" s="10"/>
      <c r="TYR318" s="10"/>
      <c r="TYS318" s="10"/>
      <c r="TYT318" s="10"/>
      <c r="TYU318" s="10"/>
      <c r="TYV318" s="10"/>
      <c r="TYW318" s="10"/>
      <c r="TYX318" s="10"/>
      <c r="TYY318" s="10"/>
      <c r="TYZ318" s="10"/>
      <c r="TZA318" s="10"/>
      <c r="TZB318" s="10"/>
      <c r="TZC318" s="10"/>
      <c r="TZD318" s="10"/>
      <c r="TZE318" s="10"/>
      <c r="TZF318" s="10"/>
      <c r="TZG318" s="10"/>
      <c r="TZH318" s="10"/>
      <c r="TZI318" s="10"/>
      <c r="TZJ318" s="10"/>
      <c r="TZK318" s="10"/>
      <c r="TZL318" s="10"/>
      <c r="TZM318" s="10"/>
      <c r="TZN318" s="10"/>
      <c r="TZO318" s="10"/>
      <c r="TZP318" s="10"/>
      <c r="TZQ318" s="10"/>
      <c r="TZR318" s="10"/>
      <c r="TZS318" s="10"/>
      <c r="TZT318" s="10"/>
      <c r="TZU318" s="10"/>
      <c r="TZV318" s="10"/>
      <c r="TZW318" s="10"/>
      <c r="TZX318" s="10"/>
      <c r="TZY318" s="10"/>
      <c r="TZZ318" s="10"/>
      <c r="UAA318" s="10"/>
      <c r="UAB318" s="10"/>
      <c r="UAC318" s="10"/>
      <c r="UAD318" s="10"/>
      <c r="UAE318" s="10"/>
      <c r="UAF318" s="10"/>
      <c r="UAG318" s="10"/>
      <c r="UAH318" s="10"/>
      <c r="UAI318" s="10"/>
      <c r="UAJ318" s="10"/>
      <c r="UAK318" s="10"/>
      <c r="UAL318" s="10"/>
      <c r="UAM318" s="10"/>
      <c r="UAN318" s="10"/>
      <c r="UAO318" s="10"/>
      <c r="UAP318" s="10"/>
      <c r="UAQ318" s="10"/>
      <c r="UAR318" s="10"/>
      <c r="UAS318" s="10"/>
      <c r="UAT318" s="10"/>
      <c r="UAU318" s="10"/>
      <c r="UAV318" s="10"/>
      <c r="UAW318" s="10"/>
      <c r="UAX318" s="10"/>
      <c r="UAY318" s="10"/>
      <c r="UAZ318" s="10"/>
      <c r="UBA318" s="10"/>
      <c r="UBB318" s="10"/>
      <c r="UBC318" s="10"/>
      <c r="UBD318" s="10"/>
      <c r="UBE318" s="10"/>
      <c r="UBF318" s="10"/>
      <c r="UBG318" s="10"/>
      <c r="UBH318" s="10"/>
      <c r="UBI318" s="10"/>
      <c r="UBJ318" s="10"/>
      <c r="UBK318" s="10"/>
      <c r="UBL318" s="10"/>
      <c r="UBM318" s="10"/>
      <c r="UBN318" s="10"/>
      <c r="UBO318" s="10"/>
      <c r="UBP318" s="10"/>
      <c r="UBQ318" s="10"/>
      <c r="UBR318" s="10"/>
      <c r="UBS318" s="10"/>
      <c r="UBT318" s="10"/>
      <c r="UBU318" s="10"/>
      <c r="UBV318" s="10"/>
      <c r="UBW318" s="10"/>
      <c r="UBX318" s="10"/>
      <c r="UBY318" s="10"/>
      <c r="UBZ318" s="10"/>
      <c r="UCA318" s="10"/>
      <c r="UCB318" s="10"/>
      <c r="UCC318" s="10"/>
      <c r="UCD318" s="10"/>
      <c r="UCE318" s="10"/>
      <c r="UCF318" s="10"/>
      <c r="UCG318" s="10"/>
      <c r="UCH318" s="10"/>
      <c r="UCI318" s="10"/>
      <c r="UCJ318" s="10"/>
      <c r="UCK318" s="10"/>
      <c r="UCL318" s="10"/>
      <c r="UCM318" s="10"/>
      <c r="UCN318" s="10"/>
      <c r="UCO318" s="10"/>
      <c r="UCP318" s="10"/>
      <c r="UCQ318" s="10"/>
      <c r="UCR318" s="10"/>
      <c r="UCS318" s="10"/>
      <c r="UCT318" s="10"/>
      <c r="UCU318" s="10"/>
      <c r="UCV318" s="10"/>
      <c r="UCW318" s="10"/>
      <c r="UCX318" s="10"/>
      <c r="UCY318" s="10"/>
      <c r="UCZ318" s="10"/>
      <c r="UDA318" s="10"/>
      <c r="UDB318" s="10"/>
      <c r="UDC318" s="10"/>
      <c r="UDD318" s="10"/>
      <c r="UDE318" s="10"/>
      <c r="UDF318" s="10"/>
      <c r="UDG318" s="10"/>
      <c r="UDH318" s="10"/>
      <c r="UDI318" s="10"/>
      <c r="UDJ318" s="10"/>
      <c r="UDK318" s="10"/>
      <c r="UDL318" s="10"/>
      <c r="UDM318" s="10"/>
      <c r="UDN318" s="10"/>
      <c r="UDO318" s="10"/>
      <c r="UDP318" s="10"/>
      <c r="UDQ318" s="10"/>
      <c r="UDR318" s="10"/>
      <c r="UDS318" s="10"/>
      <c r="UDT318" s="10"/>
      <c r="UDU318" s="10"/>
      <c r="UDV318" s="10"/>
      <c r="UDW318" s="10"/>
      <c r="UDX318" s="10"/>
      <c r="UDY318" s="10"/>
      <c r="UDZ318" s="10"/>
      <c r="UEA318" s="10"/>
      <c r="UEB318" s="10"/>
      <c r="UEC318" s="10"/>
      <c r="UED318" s="10"/>
      <c r="UEE318" s="10"/>
      <c r="UEF318" s="10"/>
      <c r="UEG318" s="10"/>
      <c r="UEH318" s="10"/>
      <c r="UEI318" s="10"/>
      <c r="UEJ318" s="10"/>
      <c r="UEK318" s="10"/>
      <c r="UEL318" s="10"/>
      <c r="UEM318" s="10"/>
      <c r="UEN318" s="10"/>
      <c r="UEO318" s="10"/>
      <c r="UEP318" s="10"/>
      <c r="UEQ318" s="10"/>
      <c r="UER318" s="10"/>
      <c r="UES318" s="10"/>
      <c r="UET318" s="10"/>
      <c r="UEU318" s="10"/>
      <c r="UEV318" s="10"/>
      <c r="UEW318" s="10"/>
      <c r="UEX318" s="10"/>
      <c r="UEY318" s="10"/>
      <c r="UEZ318" s="10"/>
      <c r="UFA318" s="10"/>
      <c r="UFB318" s="10"/>
      <c r="UFC318" s="10"/>
      <c r="UFD318" s="10"/>
      <c r="UFE318" s="10"/>
      <c r="UFF318" s="10"/>
      <c r="UFG318" s="10"/>
      <c r="UFH318" s="10"/>
      <c r="UFI318" s="10"/>
      <c r="UFJ318" s="10"/>
      <c r="UFK318" s="10"/>
      <c r="UFL318" s="10"/>
      <c r="UFM318" s="10"/>
      <c r="UFN318" s="10"/>
      <c r="UFO318" s="10"/>
      <c r="UFP318" s="10"/>
      <c r="UFQ318" s="10"/>
      <c r="UFR318" s="10"/>
      <c r="UFS318" s="10"/>
      <c r="UFT318" s="10"/>
      <c r="UFU318" s="10"/>
      <c r="UFV318" s="10"/>
      <c r="UFW318" s="10"/>
      <c r="UFX318" s="10"/>
      <c r="UFY318" s="10"/>
      <c r="UFZ318" s="10"/>
      <c r="UGA318" s="10"/>
      <c r="UGB318" s="10"/>
      <c r="UGC318" s="10"/>
      <c r="UGD318" s="10"/>
      <c r="UGE318" s="10"/>
      <c r="UGF318" s="10"/>
      <c r="UGG318" s="10"/>
      <c r="UGH318" s="10"/>
      <c r="UGI318" s="10"/>
      <c r="UGJ318" s="10"/>
      <c r="UGK318" s="10"/>
      <c r="UGL318" s="10"/>
      <c r="UGM318" s="10"/>
      <c r="UGN318" s="10"/>
      <c r="UGO318" s="10"/>
      <c r="UGP318" s="10"/>
      <c r="UGQ318" s="10"/>
      <c r="UGR318" s="10"/>
      <c r="UGS318" s="10"/>
      <c r="UGT318" s="10"/>
      <c r="UGU318" s="10"/>
      <c r="UGV318" s="10"/>
      <c r="UGW318" s="10"/>
      <c r="UGX318" s="10"/>
      <c r="UGY318" s="10"/>
      <c r="UGZ318" s="10"/>
      <c r="UHA318" s="10"/>
      <c r="UHB318" s="10"/>
      <c r="UHC318" s="10"/>
      <c r="UHD318" s="10"/>
      <c r="UHE318" s="10"/>
      <c r="UHF318" s="10"/>
      <c r="UHG318" s="10"/>
      <c r="UHH318" s="10"/>
      <c r="UHI318" s="10"/>
      <c r="UHJ318" s="10"/>
      <c r="UHK318" s="10"/>
      <c r="UHL318" s="10"/>
      <c r="UHM318" s="10"/>
      <c r="UHN318" s="10"/>
      <c r="UHO318" s="10"/>
      <c r="UHP318" s="10"/>
      <c r="UHQ318" s="10"/>
      <c r="UHR318" s="10"/>
      <c r="UHS318" s="10"/>
      <c r="UHT318" s="10"/>
      <c r="UHU318" s="10"/>
      <c r="UHV318" s="10"/>
      <c r="UHW318" s="10"/>
      <c r="UHX318" s="10"/>
      <c r="UHY318" s="10"/>
      <c r="UHZ318" s="10"/>
      <c r="UIA318" s="10"/>
      <c r="UIB318" s="10"/>
      <c r="UIC318" s="10"/>
      <c r="UID318" s="10"/>
      <c r="UIE318" s="10"/>
      <c r="UIF318" s="10"/>
      <c r="UIG318" s="10"/>
      <c r="UIH318" s="10"/>
      <c r="UII318" s="10"/>
      <c r="UIJ318" s="10"/>
      <c r="UIK318" s="10"/>
      <c r="UIL318" s="10"/>
      <c r="UIM318" s="10"/>
      <c r="UIN318" s="10"/>
      <c r="UIO318" s="10"/>
      <c r="UIP318" s="10"/>
      <c r="UIQ318" s="10"/>
      <c r="UIR318" s="10"/>
      <c r="UIS318" s="10"/>
      <c r="UIT318" s="10"/>
      <c r="UIU318" s="10"/>
      <c r="UIV318" s="10"/>
      <c r="UIW318" s="10"/>
      <c r="UIX318" s="10"/>
      <c r="UIY318" s="10"/>
      <c r="UIZ318" s="10"/>
      <c r="UJA318" s="10"/>
      <c r="UJB318" s="10"/>
      <c r="UJC318" s="10"/>
      <c r="UJD318" s="10"/>
      <c r="UJE318" s="10"/>
      <c r="UJF318" s="10"/>
      <c r="UJG318" s="10"/>
      <c r="UJH318" s="10"/>
      <c r="UJI318" s="10"/>
      <c r="UJJ318" s="10"/>
      <c r="UJK318" s="10"/>
      <c r="UJL318" s="10"/>
      <c r="UJM318" s="10"/>
      <c r="UJN318" s="10"/>
      <c r="UJO318" s="10"/>
      <c r="UJP318" s="10"/>
      <c r="UJQ318" s="10"/>
      <c r="UJR318" s="10"/>
      <c r="UJS318" s="10"/>
      <c r="UJT318" s="10"/>
      <c r="UJU318" s="10"/>
      <c r="UJV318" s="10"/>
      <c r="UJW318" s="10"/>
      <c r="UJX318" s="10"/>
      <c r="UJY318" s="10"/>
      <c r="UJZ318" s="10"/>
      <c r="UKA318" s="10"/>
      <c r="UKB318" s="10"/>
      <c r="UKC318" s="10"/>
      <c r="UKD318" s="10"/>
      <c r="UKE318" s="10"/>
      <c r="UKF318" s="10"/>
      <c r="UKG318" s="10"/>
      <c r="UKH318" s="10"/>
      <c r="UKI318" s="10"/>
      <c r="UKJ318" s="10"/>
      <c r="UKK318" s="10"/>
      <c r="UKL318" s="10"/>
      <c r="UKM318" s="10"/>
      <c r="UKN318" s="10"/>
      <c r="UKO318" s="10"/>
      <c r="UKP318" s="10"/>
      <c r="UKQ318" s="10"/>
      <c r="UKR318" s="10"/>
      <c r="UKS318" s="10"/>
      <c r="UKT318" s="10"/>
      <c r="UKU318" s="10"/>
      <c r="UKV318" s="10"/>
      <c r="UKW318" s="10"/>
      <c r="UKX318" s="10"/>
      <c r="UKY318" s="10"/>
      <c r="UKZ318" s="10"/>
      <c r="ULA318" s="10"/>
      <c r="ULB318" s="10"/>
      <c r="ULC318" s="10"/>
      <c r="ULD318" s="10"/>
      <c r="ULE318" s="10"/>
      <c r="ULF318" s="10"/>
      <c r="ULG318" s="10"/>
      <c r="ULH318" s="10"/>
      <c r="ULI318" s="10"/>
      <c r="ULJ318" s="10"/>
      <c r="ULK318" s="10"/>
      <c r="ULL318" s="10"/>
      <c r="ULM318" s="10"/>
      <c r="ULN318" s="10"/>
      <c r="ULO318" s="10"/>
      <c r="ULP318" s="10"/>
      <c r="ULQ318" s="10"/>
      <c r="ULR318" s="10"/>
      <c r="ULS318" s="10"/>
      <c r="ULT318" s="10"/>
      <c r="ULU318" s="10"/>
      <c r="ULV318" s="10"/>
      <c r="ULW318" s="10"/>
      <c r="ULX318" s="10"/>
      <c r="ULY318" s="10"/>
      <c r="ULZ318" s="10"/>
      <c r="UMA318" s="10"/>
      <c r="UMB318" s="10"/>
      <c r="UMC318" s="10"/>
      <c r="UMD318" s="10"/>
      <c r="UME318" s="10"/>
      <c r="UMF318" s="10"/>
      <c r="UMG318" s="10"/>
      <c r="UMH318" s="10"/>
      <c r="UMI318" s="10"/>
      <c r="UMJ318" s="10"/>
      <c r="UMK318" s="10"/>
      <c r="UML318" s="10"/>
      <c r="UMM318" s="10"/>
      <c r="UMN318" s="10"/>
      <c r="UMO318" s="10"/>
      <c r="UMP318" s="10"/>
      <c r="UMQ318" s="10"/>
      <c r="UMR318" s="10"/>
      <c r="UMS318" s="10"/>
      <c r="UMT318" s="10"/>
      <c r="UMU318" s="10"/>
      <c r="UMV318" s="10"/>
      <c r="UMW318" s="10"/>
      <c r="UMX318" s="10"/>
      <c r="UMY318" s="10"/>
      <c r="UMZ318" s="10"/>
      <c r="UNA318" s="10"/>
      <c r="UNB318" s="10"/>
      <c r="UNC318" s="10"/>
      <c r="UND318" s="10"/>
      <c r="UNE318" s="10"/>
      <c r="UNF318" s="10"/>
      <c r="UNG318" s="10"/>
      <c r="UNH318" s="10"/>
      <c r="UNI318" s="10"/>
      <c r="UNJ318" s="10"/>
      <c r="UNK318" s="10"/>
      <c r="UNL318" s="10"/>
      <c r="UNM318" s="10"/>
      <c r="UNN318" s="10"/>
      <c r="UNO318" s="10"/>
      <c r="UNP318" s="10"/>
      <c r="UNQ318" s="10"/>
      <c r="UNR318" s="10"/>
      <c r="UNS318" s="10"/>
      <c r="UNT318" s="10"/>
      <c r="UNU318" s="10"/>
      <c r="UNV318" s="10"/>
      <c r="UNW318" s="10"/>
      <c r="UNX318" s="10"/>
      <c r="UNY318" s="10"/>
      <c r="UNZ318" s="10"/>
      <c r="UOA318" s="10"/>
      <c r="UOB318" s="10"/>
      <c r="UOC318" s="10"/>
      <c r="UOD318" s="10"/>
      <c r="UOE318" s="10"/>
      <c r="UOF318" s="10"/>
      <c r="UOG318" s="10"/>
      <c r="UOH318" s="10"/>
      <c r="UOI318" s="10"/>
      <c r="UOJ318" s="10"/>
      <c r="UOK318" s="10"/>
      <c r="UOL318" s="10"/>
      <c r="UOM318" s="10"/>
      <c r="UON318" s="10"/>
      <c r="UOO318" s="10"/>
      <c r="UOP318" s="10"/>
      <c r="UOQ318" s="10"/>
      <c r="UOR318" s="10"/>
      <c r="UOS318" s="10"/>
      <c r="UOT318" s="10"/>
      <c r="UOU318" s="10"/>
      <c r="UOV318" s="10"/>
      <c r="UOW318" s="10"/>
      <c r="UOX318" s="10"/>
      <c r="UOY318" s="10"/>
      <c r="UOZ318" s="10"/>
      <c r="UPA318" s="10"/>
      <c r="UPB318" s="10"/>
      <c r="UPC318" s="10"/>
      <c r="UPD318" s="10"/>
      <c r="UPE318" s="10"/>
      <c r="UPF318" s="10"/>
      <c r="UPG318" s="10"/>
      <c r="UPH318" s="10"/>
      <c r="UPI318" s="10"/>
      <c r="UPJ318" s="10"/>
      <c r="UPK318" s="10"/>
      <c r="UPL318" s="10"/>
      <c r="UPM318" s="10"/>
      <c r="UPN318" s="10"/>
      <c r="UPO318" s="10"/>
      <c r="UPP318" s="10"/>
      <c r="UPQ318" s="10"/>
      <c r="UPR318" s="10"/>
      <c r="UPS318" s="10"/>
      <c r="UPT318" s="10"/>
      <c r="UPU318" s="10"/>
      <c r="UPV318" s="10"/>
      <c r="UPW318" s="10"/>
      <c r="UPX318" s="10"/>
      <c r="UPY318" s="10"/>
      <c r="UPZ318" s="10"/>
      <c r="UQA318" s="10"/>
      <c r="UQB318" s="10"/>
      <c r="UQC318" s="10"/>
      <c r="UQD318" s="10"/>
      <c r="UQE318" s="10"/>
      <c r="UQF318" s="10"/>
      <c r="UQG318" s="10"/>
      <c r="UQH318" s="10"/>
      <c r="UQI318" s="10"/>
      <c r="UQJ318" s="10"/>
      <c r="UQK318" s="10"/>
      <c r="UQL318" s="10"/>
      <c r="UQM318" s="10"/>
      <c r="UQN318" s="10"/>
      <c r="UQO318" s="10"/>
      <c r="UQP318" s="10"/>
      <c r="UQQ318" s="10"/>
      <c r="UQR318" s="10"/>
      <c r="UQS318" s="10"/>
      <c r="UQT318" s="10"/>
      <c r="UQU318" s="10"/>
      <c r="UQV318" s="10"/>
      <c r="UQW318" s="10"/>
      <c r="UQX318" s="10"/>
      <c r="UQY318" s="10"/>
      <c r="UQZ318" s="10"/>
      <c r="URA318" s="10"/>
      <c r="URB318" s="10"/>
      <c r="URC318" s="10"/>
      <c r="URD318" s="10"/>
      <c r="URE318" s="10"/>
      <c r="URF318" s="10"/>
      <c r="URG318" s="10"/>
      <c r="URH318" s="10"/>
      <c r="URI318" s="10"/>
      <c r="URJ318" s="10"/>
      <c r="URK318" s="10"/>
      <c r="URL318" s="10"/>
      <c r="URM318" s="10"/>
      <c r="URN318" s="10"/>
      <c r="URO318" s="10"/>
      <c r="URP318" s="10"/>
      <c r="URQ318" s="10"/>
      <c r="URR318" s="10"/>
      <c r="URS318" s="10"/>
      <c r="URT318" s="10"/>
      <c r="URU318" s="10"/>
      <c r="URV318" s="10"/>
      <c r="URW318" s="10"/>
      <c r="URX318" s="10"/>
      <c r="URY318" s="10"/>
      <c r="URZ318" s="10"/>
      <c r="USA318" s="10"/>
      <c r="USB318" s="10"/>
      <c r="USC318" s="10"/>
      <c r="USD318" s="10"/>
      <c r="USE318" s="10"/>
      <c r="USF318" s="10"/>
      <c r="USG318" s="10"/>
      <c r="USH318" s="10"/>
      <c r="USI318" s="10"/>
      <c r="USJ318" s="10"/>
      <c r="USK318" s="10"/>
      <c r="USL318" s="10"/>
      <c r="USM318" s="10"/>
      <c r="USN318" s="10"/>
      <c r="USO318" s="10"/>
      <c r="USP318" s="10"/>
      <c r="USQ318" s="10"/>
      <c r="USR318" s="10"/>
      <c r="USS318" s="10"/>
      <c r="UST318" s="10"/>
      <c r="USU318" s="10"/>
      <c r="USV318" s="10"/>
      <c r="USW318" s="10"/>
      <c r="USX318" s="10"/>
      <c r="USY318" s="10"/>
      <c r="USZ318" s="10"/>
      <c r="UTA318" s="10"/>
      <c r="UTB318" s="10"/>
      <c r="UTC318" s="10"/>
      <c r="UTD318" s="10"/>
      <c r="UTE318" s="10"/>
      <c r="UTF318" s="10"/>
      <c r="UTG318" s="10"/>
      <c r="UTH318" s="10"/>
      <c r="UTI318" s="10"/>
      <c r="UTJ318" s="10"/>
      <c r="UTK318" s="10"/>
      <c r="UTL318" s="10"/>
      <c r="UTM318" s="10"/>
      <c r="UTN318" s="10"/>
      <c r="UTO318" s="10"/>
      <c r="UTP318" s="10"/>
      <c r="UTQ318" s="10"/>
      <c r="UTR318" s="10"/>
      <c r="UTS318" s="10"/>
      <c r="UTT318" s="10"/>
      <c r="UTU318" s="10"/>
      <c r="UTV318" s="10"/>
      <c r="UTW318" s="10"/>
      <c r="UTX318" s="10"/>
      <c r="UTY318" s="10"/>
      <c r="UTZ318" s="10"/>
      <c r="UUA318" s="10"/>
      <c r="UUB318" s="10"/>
      <c r="UUC318" s="10"/>
      <c r="UUD318" s="10"/>
      <c r="UUE318" s="10"/>
      <c r="UUF318" s="10"/>
      <c r="UUG318" s="10"/>
      <c r="UUH318" s="10"/>
      <c r="UUI318" s="10"/>
      <c r="UUJ318" s="10"/>
      <c r="UUK318" s="10"/>
      <c r="UUL318" s="10"/>
      <c r="UUM318" s="10"/>
      <c r="UUN318" s="10"/>
      <c r="UUO318" s="10"/>
      <c r="UUP318" s="10"/>
      <c r="UUQ318" s="10"/>
      <c r="UUR318" s="10"/>
      <c r="UUS318" s="10"/>
      <c r="UUT318" s="10"/>
      <c r="UUU318" s="10"/>
      <c r="UUV318" s="10"/>
      <c r="UUW318" s="10"/>
      <c r="UUX318" s="10"/>
      <c r="UUY318" s="10"/>
      <c r="UUZ318" s="10"/>
      <c r="UVA318" s="10"/>
      <c r="UVB318" s="10"/>
      <c r="UVC318" s="10"/>
      <c r="UVD318" s="10"/>
      <c r="UVE318" s="10"/>
      <c r="UVF318" s="10"/>
      <c r="UVG318" s="10"/>
      <c r="UVH318" s="10"/>
      <c r="UVI318" s="10"/>
      <c r="UVJ318" s="10"/>
      <c r="UVK318" s="10"/>
      <c r="UVL318" s="10"/>
      <c r="UVM318" s="10"/>
      <c r="UVN318" s="10"/>
      <c r="UVO318" s="10"/>
      <c r="UVP318" s="10"/>
      <c r="UVQ318" s="10"/>
      <c r="UVR318" s="10"/>
      <c r="UVS318" s="10"/>
      <c r="UVT318" s="10"/>
      <c r="UVU318" s="10"/>
      <c r="UVV318" s="10"/>
      <c r="UVW318" s="10"/>
      <c r="UVX318" s="10"/>
      <c r="UVY318" s="10"/>
      <c r="UVZ318" s="10"/>
      <c r="UWA318" s="10"/>
      <c r="UWB318" s="10"/>
      <c r="UWC318" s="10"/>
      <c r="UWD318" s="10"/>
      <c r="UWE318" s="10"/>
      <c r="UWF318" s="10"/>
      <c r="UWG318" s="10"/>
      <c r="UWH318" s="10"/>
      <c r="UWI318" s="10"/>
      <c r="UWJ318" s="10"/>
      <c r="UWK318" s="10"/>
      <c r="UWL318" s="10"/>
      <c r="UWM318" s="10"/>
      <c r="UWN318" s="10"/>
      <c r="UWO318" s="10"/>
      <c r="UWP318" s="10"/>
      <c r="UWQ318" s="10"/>
      <c r="UWR318" s="10"/>
      <c r="UWS318" s="10"/>
      <c r="UWT318" s="10"/>
      <c r="UWU318" s="10"/>
      <c r="UWV318" s="10"/>
      <c r="UWW318" s="10"/>
      <c r="UWX318" s="10"/>
      <c r="UWY318" s="10"/>
      <c r="UWZ318" s="10"/>
      <c r="UXA318" s="10"/>
      <c r="UXB318" s="10"/>
      <c r="UXC318" s="10"/>
      <c r="UXD318" s="10"/>
      <c r="UXE318" s="10"/>
      <c r="UXF318" s="10"/>
      <c r="UXG318" s="10"/>
      <c r="UXH318" s="10"/>
      <c r="UXI318" s="10"/>
      <c r="UXJ318" s="10"/>
      <c r="UXK318" s="10"/>
      <c r="UXL318" s="10"/>
      <c r="UXM318" s="10"/>
      <c r="UXN318" s="10"/>
      <c r="UXO318" s="10"/>
      <c r="UXP318" s="10"/>
      <c r="UXQ318" s="10"/>
      <c r="UXR318" s="10"/>
      <c r="UXS318" s="10"/>
      <c r="UXT318" s="10"/>
      <c r="UXU318" s="10"/>
      <c r="UXV318" s="10"/>
      <c r="UXW318" s="10"/>
      <c r="UXX318" s="10"/>
      <c r="UXY318" s="10"/>
      <c r="UXZ318" s="10"/>
      <c r="UYA318" s="10"/>
      <c r="UYB318" s="10"/>
      <c r="UYC318" s="10"/>
      <c r="UYD318" s="10"/>
      <c r="UYE318" s="10"/>
      <c r="UYF318" s="10"/>
      <c r="UYG318" s="10"/>
      <c r="UYH318" s="10"/>
      <c r="UYI318" s="10"/>
      <c r="UYJ318" s="10"/>
      <c r="UYK318" s="10"/>
      <c r="UYL318" s="10"/>
      <c r="UYM318" s="10"/>
      <c r="UYN318" s="10"/>
      <c r="UYO318" s="10"/>
      <c r="UYP318" s="10"/>
      <c r="UYQ318" s="10"/>
      <c r="UYR318" s="10"/>
      <c r="UYS318" s="10"/>
      <c r="UYT318" s="10"/>
      <c r="UYU318" s="10"/>
      <c r="UYV318" s="10"/>
      <c r="UYW318" s="10"/>
      <c r="UYX318" s="10"/>
      <c r="UYY318" s="10"/>
      <c r="UYZ318" s="10"/>
      <c r="UZA318" s="10"/>
      <c r="UZB318" s="10"/>
      <c r="UZC318" s="10"/>
      <c r="UZD318" s="10"/>
      <c r="UZE318" s="10"/>
      <c r="UZF318" s="10"/>
      <c r="UZG318" s="10"/>
      <c r="UZH318" s="10"/>
      <c r="UZI318" s="10"/>
      <c r="UZJ318" s="10"/>
      <c r="UZK318" s="10"/>
      <c r="UZL318" s="10"/>
      <c r="UZM318" s="10"/>
      <c r="UZN318" s="10"/>
      <c r="UZO318" s="10"/>
      <c r="UZP318" s="10"/>
      <c r="UZQ318" s="10"/>
      <c r="UZR318" s="10"/>
      <c r="UZS318" s="10"/>
      <c r="UZT318" s="10"/>
      <c r="UZU318" s="10"/>
      <c r="UZV318" s="10"/>
      <c r="UZW318" s="10"/>
      <c r="UZX318" s="10"/>
      <c r="UZY318" s="10"/>
      <c r="UZZ318" s="10"/>
      <c r="VAA318" s="10"/>
      <c r="VAB318" s="10"/>
      <c r="VAC318" s="10"/>
      <c r="VAD318" s="10"/>
      <c r="VAE318" s="10"/>
      <c r="VAF318" s="10"/>
      <c r="VAG318" s="10"/>
      <c r="VAH318" s="10"/>
      <c r="VAI318" s="10"/>
      <c r="VAJ318" s="10"/>
      <c r="VAK318" s="10"/>
      <c r="VAL318" s="10"/>
      <c r="VAM318" s="10"/>
      <c r="VAN318" s="10"/>
      <c r="VAO318" s="10"/>
      <c r="VAP318" s="10"/>
      <c r="VAQ318" s="10"/>
      <c r="VAR318" s="10"/>
      <c r="VAS318" s="10"/>
      <c r="VAT318" s="10"/>
      <c r="VAU318" s="10"/>
      <c r="VAV318" s="10"/>
      <c r="VAW318" s="10"/>
      <c r="VAX318" s="10"/>
      <c r="VAY318" s="10"/>
      <c r="VAZ318" s="10"/>
      <c r="VBA318" s="10"/>
      <c r="VBB318" s="10"/>
      <c r="VBC318" s="10"/>
      <c r="VBD318" s="10"/>
      <c r="VBE318" s="10"/>
      <c r="VBF318" s="10"/>
      <c r="VBG318" s="10"/>
      <c r="VBH318" s="10"/>
      <c r="VBI318" s="10"/>
      <c r="VBJ318" s="10"/>
      <c r="VBK318" s="10"/>
      <c r="VBL318" s="10"/>
      <c r="VBM318" s="10"/>
      <c r="VBN318" s="10"/>
      <c r="VBO318" s="10"/>
      <c r="VBP318" s="10"/>
      <c r="VBQ318" s="10"/>
      <c r="VBR318" s="10"/>
      <c r="VBS318" s="10"/>
      <c r="VBT318" s="10"/>
      <c r="VBU318" s="10"/>
      <c r="VBV318" s="10"/>
      <c r="VBW318" s="10"/>
      <c r="VBX318" s="10"/>
      <c r="VBY318" s="10"/>
      <c r="VBZ318" s="10"/>
      <c r="VCA318" s="10"/>
      <c r="VCB318" s="10"/>
      <c r="VCC318" s="10"/>
      <c r="VCD318" s="10"/>
      <c r="VCE318" s="10"/>
      <c r="VCF318" s="10"/>
      <c r="VCG318" s="10"/>
      <c r="VCH318" s="10"/>
      <c r="VCI318" s="10"/>
      <c r="VCJ318" s="10"/>
      <c r="VCK318" s="10"/>
      <c r="VCL318" s="10"/>
      <c r="VCM318" s="10"/>
      <c r="VCN318" s="10"/>
      <c r="VCO318" s="10"/>
      <c r="VCP318" s="10"/>
      <c r="VCQ318" s="10"/>
      <c r="VCR318" s="10"/>
      <c r="VCS318" s="10"/>
      <c r="VCT318" s="10"/>
      <c r="VCU318" s="10"/>
      <c r="VCV318" s="10"/>
      <c r="VCW318" s="10"/>
      <c r="VCX318" s="10"/>
      <c r="VCY318" s="10"/>
      <c r="VCZ318" s="10"/>
      <c r="VDA318" s="10"/>
      <c r="VDB318" s="10"/>
      <c r="VDC318" s="10"/>
      <c r="VDD318" s="10"/>
      <c r="VDE318" s="10"/>
      <c r="VDF318" s="10"/>
      <c r="VDG318" s="10"/>
      <c r="VDH318" s="10"/>
      <c r="VDI318" s="10"/>
      <c r="VDJ318" s="10"/>
      <c r="VDK318" s="10"/>
      <c r="VDL318" s="10"/>
      <c r="VDM318" s="10"/>
      <c r="VDN318" s="10"/>
      <c r="VDO318" s="10"/>
      <c r="VDP318" s="10"/>
      <c r="VDQ318" s="10"/>
      <c r="VDR318" s="10"/>
      <c r="VDS318" s="10"/>
      <c r="VDT318" s="10"/>
      <c r="VDU318" s="10"/>
      <c r="VDV318" s="10"/>
      <c r="VDW318" s="10"/>
      <c r="VDX318" s="10"/>
      <c r="VDY318" s="10"/>
      <c r="VDZ318" s="10"/>
      <c r="VEA318" s="10"/>
      <c r="VEB318" s="10"/>
      <c r="VEC318" s="10"/>
      <c r="VED318" s="10"/>
      <c r="VEE318" s="10"/>
      <c r="VEF318" s="10"/>
      <c r="VEG318" s="10"/>
      <c r="VEH318" s="10"/>
      <c r="VEI318" s="10"/>
      <c r="VEJ318" s="10"/>
      <c r="VEK318" s="10"/>
      <c r="VEL318" s="10"/>
      <c r="VEM318" s="10"/>
      <c r="VEN318" s="10"/>
      <c r="VEO318" s="10"/>
      <c r="VEP318" s="10"/>
      <c r="VEQ318" s="10"/>
      <c r="VER318" s="10"/>
      <c r="VES318" s="10"/>
      <c r="VET318" s="10"/>
      <c r="VEU318" s="10"/>
      <c r="VEV318" s="10"/>
      <c r="VEW318" s="10"/>
      <c r="VEX318" s="10"/>
      <c r="VEY318" s="10"/>
      <c r="VEZ318" s="10"/>
      <c r="VFA318" s="10"/>
      <c r="VFB318" s="10"/>
      <c r="VFC318" s="10"/>
      <c r="VFD318" s="10"/>
      <c r="VFE318" s="10"/>
      <c r="VFF318" s="10"/>
      <c r="VFG318" s="10"/>
      <c r="VFH318" s="10"/>
      <c r="VFI318" s="10"/>
      <c r="VFJ318" s="10"/>
      <c r="VFK318" s="10"/>
      <c r="VFL318" s="10"/>
      <c r="VFM318" s="10"/>
      <c r="VFN318" s="10"/>
      <c r="VFO318" s="10"/>
      <c r="VFP318" s="10"/>
      <c r="VFQ318" s="10"/>
      <c r="VFR318" s="10"/>
      <c r="VFS318" s="10"/>
      <c r="VFT318" s="10"/>
      <c r="VFU318" s="10"/>
      <c r="VFV318" s="10"/>
      <c r="VFW318" s="10"/>
      <c r="VFX318" s="10"/>
      <c r="VFY318" s="10"/>
      <c r="VFZ318" s="10"/>
      <c r="VGA318" s="10"/>
      <c r="VGB318" s="10"/>
      <c r="VGC318" s="10"/>
      <c r="VGD318" s="10"/>
      <c r="VGE318" s="10"/>
      <c r="VGF318" s="10"/>
      <c r="VGG318" s="10"/>
      <c r="VGH318" s="10"/>
      <c r="VGI318" s="10"/>
      <c r="VGJ318" s="10"/>
      <c r="VGK318" s="10"/>
      <c r="VGL318" s="10"/>
      <c r="VGM318" s="10"/>
      <c r="VGN318" s="10"/>
      <c r="VGO318" s="10"/>
      <c r="VGP318" s="10"/>
      <c r="VGQ318" s="10"/>
      <c r="VGR318" s="10"/>
      <c r="VGS318" s="10"/>
      <c r="VGT318" s="10"/>
      <c r="VGU318" s="10"/>
      <c r="VGV318" s="10"/>
      <c r="VGW318" s="10"/>
      <c r="VGX318" s="10"/>
      <c r="VGY318" s="10"/>
      <c r="VGZ318" s="10"/>
      <c r="VHA318" s="10"/>
      <c r="VHB318" s="10"/>
      <c r="VHC318" s="10"/>
      <c r="VHD318" s="10"/>
      <c r="VHE318" s="10"/>
      <c r="VHF318" s="10"/>
      <c r="VHG318" s="10"/>
      <c r="VHH318" s="10"/>
      <c r="VHI318" s="10"/>
      <c r="VHJ318" s="10"/>
      <c r="VHK318" s="10"/>
      <c r="VHL318" s="10"/>
      <c r="VHM318" s="10"/>
      <c r="VHN318" s="10"/>
      <c r="VHO318" s="10"/>
      <c r="VHP318" s="10"/>
      <c r="VHQ318" s="10"/>
      <c r="VHR318" s="10"/>
      <c r="VHS318" s="10"/>
      <c r="VHT318" s="10"/>
      <c r="VHU318" s="10"/>
      <c r="VHV318" s="10"/>
      <c r="VHW318" s="10"/>
      <c r="VHX318" s="10"/>
      <c r="VHY318" s="10"/>
      <c r="VHZ318" s="10"/>
      <c r="VIA318" s="10"/>
      <c r="VIB318" s="10"/>
      <c r="VIC318" s="10"/>
      <c r="VID318" s="10"/>
      <c r="VIE318" s="10"/>
      <c r="VIF318" s="10"/>
      <c r="VIG318" s="10"/>
      <c r="VIH318" s="10"/>
      <c r="VII318" s="10"/>
      <c r="VIJ318" s="10"/>
      <c r="VIK318" s="10"/>
      <c r="VIL318" s="10"/>
      <c r="VIM318" s="10"/>
      <c r="VIN318" s="10"/>
      <c r="VIO318" s="10"/>
      <c r="VIP318" s="10"/>
      <c r="VIQ318" s="10"/>
      <c r="VIR318" s="10"/>
      <c r="VIS318" s="10"/>
      <c r="VIT318" s="10"/>
      <c r="VIU318" s="10"/>
      <c r="VIV318" s="10"/>
      <c r="VIW318" s="10"/>
      <c r="VIX318" s="10"/>
      <c r="VIY318" s="10"/>
      <c r="VIZ318" s="10"/>
      <c r="VJA318" s="10"/>
      <c r="VJB318" s="10"/>
      <c r="VJC318" s="10"/>
      <c r="VJD318" s="10"/>
      <c r="VJE318" s="10"/>
      <c r="VJF318" s="10"/>
      <c r="VJG318" s="10"/>
      <c r="VJH318" s="10"/>
      <c r="VJI318" s="10"/>
      <c r="VJJ318" s="10"/>
      <c r="VJK318" s="10"/>
      <c r="VJL318" s="10"/>
      <c r="VJM318" s="10"/>
      <c r="VJN318" s="10"/>
      <c r="VJO318" s="10"/>
      <c r="VJP318" s="10"/>
      <c r="VJQ318" s="10"/>
      <c r="VJR318" s="10"/>
      <c r="VJS318" s="10"/>
      <c r="VJT318" s="10"/>
      <c r="VJU318" s="10"/>
      <c r="VJV318" s="10"/>
      <c r="VJW318" s="10"/>
      <c r="VJX318" s="10"/>
      <c r="VJY318" s="10"/>
      <c r="VJZ318" s="10"/>
      <c r="VKA318" s="10"/>
      <c r="VKB318" s="10"/>
      <c r="VKC318" s="10"/>
      <c r="VKD318" s="10"/>
      <c r="VKE318" s="10"/>
      <c r="VKF318" s="10"/>
      <c r="VKG318" s="10"/>
      <c r="VKH318" s="10"/>
      <c r="VKI318" s="10"/>
      <c r="VKJ318" s="10"/>
      <c r="VKK318" s="10"/>
      <c r="VKL318" s="10"/>
      <c r="VKM318" s="10"/>
      <c r="VKN318" s="10"/>
      <c r="VKO318" s="10"/>
      <c r="VKP318" s="10"/>
      <c r="VKQ318" s="10"/>
      <c r="VKR318" s="10"/>
      <c r="VKS318" s="10"/>
      <c r="VKT318" s="10"/>
      <c r="VKU318" s="10"/>
      <c r="VKV318" s="10"/>
      <c r="VKW318" s="10"/>
      <c r="VKX318" s="10"/>
      <c r="VKY318" s="10"/>
      <c r="VKZ318" s="10"/>
      <c r="VLA318" s="10"/>
      <c r="VLB318" s="10"/>
      <c r="VLC318" s="10"/>
      <c r="VLD318" s="10"/>
      <c r="VLE318" s="10"/>
      <c r="VLF318" s="10"/>
      <c r="VLG318" s="10"/>
      <c r="VLH318" s="10"/>
      <c r="VLI318" s="10"/>
      <c r="VLJ318" s="10"/>
      <c r="VLK318" s="10"/>
      <c r="VLL318" s="10"/>
      <c r="VLM318" s="10"/>
      <c r="VLN318" s="10"/>
      <c r="VLO318" s="10"/>
      <c r="VLP318" s="10"/>
      <c r="VLQ318" s="10"/>
      <c r="VLR318" s="10"/>
      <c r="VLS318" s="10"/>
      <c r="VLT318" s="10"/>
      <c r="VLU318" s="10"/>
      <c r="VLV318" s="10"/>
      <c r="VLW318" s="10"/>
      <c r="VLX318" s="10"/>
      <c r="VLY318" s="10"/>
      <c r="VLZ318" s="10"/>
      <c r="VMA318" s="10"/>
      <c r="VMB318" s="10"/>
      <c r="VMC318" s="10"/>
      <c r="VMD318" s="10"/>
      <c r="VME318" s="10"/>
      <c r="VMF318" s="10"/>
      <c r="VMG318" s="10"/>
      <c r="VMH318" s="10"/>
      <c r="VMI318" s="10"/>
      <c r="VMJ318" s="10"/>
      <c r="VMK318" s="10"/>
      <c r="VML318" s="10"/>
      <c r="VMM318" s="10"/>
      <c r="VMN318" s="10"/>
      <c r="VMO318" s="10"/>
      <c r="VMP318" s="10"/>
      <c r="VMQ318" s="10"/>
      <c r="VMR318" s="10"/>
      <c r="VMS318" s="10"/>
      <c r="VMT318" s="10"/>
      <c r="VMU318" s="10"/>
      <c r="VMV318" s="10"/>
      <c r="VMW318" s="10"/>
      <c r="VMX318" s="10"/>
      <c r="VMY318" s="10"/>
      <c r="VMZ318" s="10"/>
      <c r="VNA318" s="10"/>
      <c r="VNB318" s="10"/>
      <c r="VNC318" s="10"/>
      <c r="VND318" s="10"/>
      <c r="VNE318" s="10"/>
      <c r="VNF318" s="10"/>
      <c r="VNG318" s="10"/>
      <c r="VNH318" s="10"/>
      <c r="VNI318" s="10"/>
      <c r="VNJ318" s="10"/>
      <c r="VNK318" s="10"/>
      <c r="VNL318" s="10"/>
      <c r="VNM318" s="10"/>
      <c r="VNN318" s="10"/>
      <c r="VNO318" s="10"/>
      <c r="VNP318" s="10"/>
      <c r="VNQ318" s="10"/>
      <c r="VNR318" s="10"/>
      <c r="VNS318" s="10"/>
      <c r="VNT318" s="10"/>
      <c r="VNU318" s="10"/>
      <c r="VNV318" s="10"/>
      <c r="VNW318" s="10"/>
      <c r="VNX318" s="10"/>
      <c r="VNY318" s="10"/>
      <c r="VNZ318" s="10"/>
      <c r="VOA318" s="10"/>
      <c r="VOB318" s="10"/>
      <c r="VOC318" s="10"/>
      <c r="VOD318" s="10"/>
      <c r="VOE318" s="10"/>
      <c r="VOF318" s="10"/>
      <c r="VOG318" s="10"/>
      <c r="VOH318" s="10"/>
      <c r="VOI318" s="10"/>
      <c r="VOJ318" s="10"/>
      <c r="VOK318" s="10"/>
      <c r="VOL318" s="10"/>
      <c r="VOM318" s="10"/>
      <c r="VON318" s="10"/>
      <c r="VOO318" s="10"/>
      <c r="VOP318" s="10"/>
      <c r="VOQ318" s="10"/>
      <c r="VOR318" s="10"/>
      <c r="VOS318" s="10"/>
      <c r="VOT318" s="10"/>
      <c r="VOU318" s="10"/>
      <c r="VOV318" s="10"/>
      <c r="VOW318" s="10"/>
      <c r="VOX318" s="10"/>
      <c r="VOY318" s="10"/>
      <c r="VOZ318" s="10"/>
      <c r="VPA318" s="10"/>
      <c r="VPB318" s="10"/>
      <c r="VPC318" s="10"/>
      <c r="VPD318" s="10"/>
      <c r="VPE318" s="10"/>
      <c r="VPF318" s="10"/>
      <c r="VPG318" s="10"/>
      <c r="VPH318" s="10"/>
      <c r="VPI318" s="10"/>
      <c r="VPJ318" s="10"/>
      <c r="VPK318" s="10"/>
      <c r="VPL318" s="10"/>
      <c r="VPM318" s="10"/>
      <c r="VPN318" s="10"/>
      <c r="VPO318" s="10"/>
      <c r="VPP318" s="10"/>
      <c r="VPQ318" s="10"/>
      <c r="VPR318" s="10"/>
      <c r="VPS318" s="10"/>
      <c r="VPT318" s="10"/>
      <c r="VPU318" s="10"/>
      <c r="VPV318" s="10"/>
      <c r="VPW318" s="10"/>
      <c r="VPX318" s="10"/>
      <c r="VPY318" s="10"/>
      <c r="VPZ318" s="10"/>
      <c r="VQA318" s="10"/>
      <c r="VQB318" s="10"/>
      <c r="VQC318" s="10"/>
      <c r="VQD318" s="10"/>
      <c r="VQE318" s="10"/>
      <c r="VQF318" s="10"/>
      <c r="VQG318" s="10"/>
      <c r="VQH318" s="10"/>
      <c r="VQI318" s="10"/>
      <c r="VQJ318" s="10"/>
      <c r="VQK318" s="10"/>
      <c r="VQL318" s="10"/>
      <c r="VQM318" s="10"/>
      <c r="VQN318" s="10"/>
      <c r="VQO318" s="10"/>
      <c r="VQP318" s="10"/>
      <c r="VQQ318" s="10"/>
      <c r="VQR318" s="10"/>
      <c r="VQS318" s="10"/>
      <c r="VQT318" s="10"/>
      <c r="VQU318" s="10"/>
      <c r="VQV318" s="10"/>
      <c r="VQW318" s="10"/>
      <c r="VQX318" s="10"/>
      <c r="VQY318" s="10"/>
      <c r="VQZ318" s="10"/>
      <c r="VRA318" s="10"/>
      <c r="VRB318" s="10"/>
      <c r="VRC318" s="10"/>
      <c r="VRD318" s="10"/>
      <c r="VRE318" s="10"/>
      <c r="VRF318" s="10"/>
      <c r="VRG318" s="10"/>
      <c r="VRH318" s="10"/>
      <c r="VRI318" s="10"/>
      <c r="VRJ318" s="10"/>
      <c r="VRK318" s="10"/>
      <c r="VRL318" s="10"/>
      <c r="VRM318" s="10"/>
      <c r="VRN318" s="10"/>
      <c r="VRO318" s="10"/>
      <c r="VRP318" s="10"/>
      <c r="VRQ318" s="10"/>
      <c r="VRR318" s="10"/>
      <c r="VRS318" s="10"/>
      <c r="VRT318" s="10"/>
      <c r="VRU318" s="10"/>
      <c r="VRV318" s="10"/>
      <c r="VRW318" s="10"/>
      <c r="VRX318" s="10"/>
      <c r="VRY318" s="10"/>
      <c r="VRZ318" s="10"/>
      <c r="VSA318" s="10"/>
      <c r="VSB318" s="10"/>
      <c r="VSC318" s="10"/>
      <c r="VSD318" s="10"/>
      <c r="VSE318" s="10"/>
      <c r="VSF318" s="10"/>
      <c r="VSG318" s="10"/>
      <c r="VSH318" s="10"/>
      <c r="VSI318" s="10"/>
      <c r="VSJ318" s="10"/>
      <c r="VSK318" s="10"/>
      <c r="VSL318" s="10"/>
      <c r="VSM318" s="10"/>
      <c r="VSN318" s="10"/>
      <c r="VSO318" s="10"/>
      <c r="VSP318" s="10"/>
      <c r="VSQ318" s="10"/>
      <c r="VSR318" s="10"/>
      <c r="VSS318" s="10"/>
      <c r="VST318" s="10"/>
      <c r="VSU318" s="10"/>
      <c r="VSV318" s="10"/>
      <c r="VSW318" s="10"/>
      <c r="VSX318" s="10"/>
      <c r="VSY318" s="10"/>
      <c r="VSZ318" s="10"/>
      <c r="VTA318" s="10"/>
      <c r="VTB318" s="10"/>
      <c r="VTC318" s="10"/>
      <c r="VTD318" s="10"/>
      <c r="VTE318" s="10"/>
      <c r="VTF318" s="10"/>
      <c r="VTG318" s="10"/>
      <c r="VTH318" s="10"/>
      <c r="VTI318" s="10"/>
      <c r="VTJ318" s="10"/>
      <c r="VTK318" s="10"/>
      <c r="VTL318" s="10"/>
      <c r="VTM318" s="10"/>
      <c r="VTN318" s="10"/>
      <c r="VTO318" s="10"/>
      <c r="VTP318" s="10"/>
      <c r="VTQ318" s="10"/>
      <c r="VTR318" s="10"/>
      <c r="VTS318" s="10"/>
      <c r="VTT318" s="10"/>
      <c r="VTU318" s="10"/>
      <c r="VTV318" s="10"/>
      <c r="VTW318" s="10"/>
      <c r="VTX318" s="10"/>
      <c r="VTY318" s="10"/>
      <c r="VTZ318" s="10"/>
      <c r="VUA318" s="10"/>
      <c r="VUB318" s="10"/>
      <c r="VUC318" s="10"/>
      <c r="VUD318" s="10"/>
      <c r="VUE318" s="10"/>
      <c r="VUF318" s="10"/>
      <c r="VUG318" s="10"/>
      <c r="VUH318" s="10"/>
      <c r="VUI318" s="10"/>
      <c r="VUJ318" s="10"/>
      <c r="VUK318" s="10"/>
      <c r="VUL318" s="10"/>
      <c r="VUM318" s="10"/>
      <c r="VUN318" s="10"/>
      <c r="VUO318" s="10"/>
      <c r="VUP318" s="10"/>
      <c r="VUQ318" s="10"/>
      <c r="VUR318" s="10"/>
      <c r="VUS318" s="10"/>
      <c r="VUT318" s="10"/>
      <c r="VUU318" s="10"/>
      <c r="VUV318" s="10"/>
      <c r="VUW318" s="10"/>
      <c r="VUX318" s="10"/>
      <c r="VUY318" s="10"/>
      <c r="VUZ318" s="10"/>
      <c r="VVA318" s="10"/>
      <c r="VVB318" s="10"/>
      <c r="VVC318" s="10"/>
      <c r="VVD318" s="10"/>
      <c r="VVE318" s="10"/>
      <c r="VVF318" s="10"/>
      <c r="VVG318" s="10"/>
      <c r="VVH318" s="10"/>
      <c r="VVI318" s="10"/>
      <c r="VVJ318" s="10"/>
      <c r="VVK318" s="10"/>
      <c r="VVL318" s="10"/>
      <c r="VVM318" s="10"/>
      <c r="VVN318" s="10"/>
      <c r="VVO318" s="10"/>
      <c r="VVP318" s="10"/>
      <c r="VVQ318" s="10"/>
      <c r="VVR318" s="10"/>
      <c r="VVS318" s="10"/>
      <c r="VVT318" s="10"/>
      <c r="VVU318" s="10"/>
      <c r="VVV318" s="10"/>
      <c r="VVW318" s="10"/>
      <c r="VVX318" s="10"/>
      <c r="VVY318" s="10"/>
      <c r="VVZ318" s="10"/>
      <c r="VWA318" s="10"/>
      <c r="VWB318" s="10"/>
      <c r="VWC318" s="10"/>
      <c r="VWD318" s="10"/>
      <c r="VWE318" s="10"/>
      <c r="VWF318" s="10"/>
      <c r="VWG318" s="10"/>
      <c r="VWH318" s="10"/>
      <c r="VWI318" s="10"/>
      <c r="VWJ318" s="10"/>
      <c r="VWK318" s="10"/>
      <c r="VWL318" s="10"/>
      <c r="VWM318" s="10"/>
      <c r="VWN318" s="10"/>
      <c r="VWO318" s="10"/>
      <c r="VWP318" s="10"/>
      <c r="VWQ318" s="10"/>
      <c r="VWR318" s="10"/>
      <c r="VWS318" s="10"/>
      <c r="VWT318" s="10"/>
      <c r="VWU318" s="10"/>
      <c r="VWV318" s="10"/>
      <c r="VWW318" s="10"/>
      <c r="VWX318" s="10"/>
      <c r="VWY318" s="10"/>
      <c r="VWZ318" s="10"/>
      <c r="VXA318" s="10"/>
      <c r="VXB318" s="10"/>
      <c r="VXC318" s="10"/>
      <c r="VXD318" s="10"/>
      <c r="VXE318" s="10"/>
      <c r="VXF318" s="10"/>
      <c r="VXG318" s="10"/>
      <c r="VXH318" s="10"/>
      <c r="VXI318" s="10"/>
      <c r="VXJ318" s="10"/>
      <c r="VXK318" s="10"/>
      <c r="VXL318" s="10"/>
      <c r="VXM318" s="10"/>
      <c r="VXN318" s="10"/>
      <c r="VXO318" s="10"/>
      <c r="VXP318" s="10"/>
      <c r="VXQ318" s="10"/>
      <c r="VXR318" s="10"/>
      <c r="VXS318" s="10"/>
      <c r="VXT318" s="10"/>
      <c r="VXU318" s="10"/>
      <c r="VXV318" s="10"/>
      <c r="VXW318" s="10"/>
      <c r="VXX318" s="10"/>
      <c r="VXY318" s="10"/>
      <c r="VXZ318" s="10"/>
      <c r="VYA318" s="10"/>
      <c r="VYB318" s="10"/>
      <c r="VYC318" s="10"/>
      <c r="VYD318" s="10"/>
      <c r="VYE318" s="10"/>
      <c r="VYF318" s="10"/>
      <c r="VYG318" s="10"/>
      <c r="VYH318" s="10"/>
      <c r="VYI318" s="10"/>
      <c r="VYJ318" s="10"/>
      <c r="VYK318" s="10"/>
      <c r="VYL318" s="10"/>
      <c r="VYM318" s="10"/>
      <c r="VYN318" s="10"/>
      <c r="VYO318" s="10"/>
      <c r="VYP318" s="10"/>
      <c r="VYQ318" s="10"/>
      <c r="VYR318" s="10"/>
      <c r="VYS318" s="10"/>
      <c r="VYT318" s="10"/>
      <c r="VYU318" s="10"/>
      <c r="VYV318" s="10"/>
      <c r="VYW318" s="10"/>
      <c r="VYX318" s="10"/>
      <c r="VYY318" s="10"/>
      <c r="VYZ318" s="10"/>
      <c r="VZA318" s="10"/>
      <c r="VZB318" s="10"/>
      <c r="VZC318" s="10"/>
      <c r="VZD318" s="10"/>
      <c r="VZE318" s="10"/>
      <c r="VZF318" s="10"/>
      <c r="VZG318" s="10"/>
      <c r="VZH318" s="10"/>
      <c r="VZI318" s="10"/>
      <c r="VZJ318" s="10"/>
      <c r="VZK318" s="10"/>
      <c r="VZL318" s="10"/>
      <c r="VZM318" s="10"/>
      <c r="VZN318" s="10"/>
      <c r="VZO318" s="10"/>
      <c r="VZP318" s="10"/>
      <c r="VZQ318" s="10"/>
      <c r="VZR318" s="10"/>
      <c r="VZS318" s="10"/>
      <c r="VZT318" s="10"/>
      <c r="VZU318" s="10"/>
      <c r="VZV318" s="10"/>
      <c r="VZW318" s="10"/>
      <c r="VZX318" s="10"/>
      <c r="VZY318" s="10"/>
      <c r="VZZ318" s="10"/>
      <c r="WAA318" s="10"/>
      <c r="WAB318" s="10"/>
      <c r="WAC318" s="10"/>
      <c r="WAD318" s="10"/>
      <c r="WAE318" s="10"/>
      <c r="WAF318" s="10"/>
      <c r="WAG318" s="10"/>
      <c r="WAH318" s="10"/>
      <c r="WAI318" s="10"/>
      <c r="WAJ318" s="10"/>
      <c r="WAK318" s="10"/>
      <c r="WAL318" s="10"/>
      <c r="WAM318" s="10"/>
      <c r="WAN318" s="10"/>
      <c r="WAO318" s="10"/>
      <c r="WAP318" s="10"/>
      <c r="WAQ318" s="10"/>
      <c r="WAR318" s="10"/>
      <c r="WAS318" s="10"/>
      <c r="WAT318" s="10"/>
      <c r="WAU318" s="10"/>
      <c r="WAV318" s="10"/>
      <c r="WAW318" s="10"/>
      <c r="WAX318" s="10"/>
      <c r="WAY318" s="10"/>
      <c r="WAZ318" s="10"/>
      <c r="WBA318" s="10"/>
      <c r="WBB318" s="10"/>
      <c r="WBC318" s="10"/>
      <c r="WBD318" s="10"/>
      <c r="WBE318" s="10"/>
      <c r="WBF318" s="10"/>
      <c r="WBG318" s="10"/>
      <c r="WBH318" s="10"/>
      <c r="WBI318" s="10"/>
      <c r="WBJ318" s="10"/>
      <c r="WBK318" s="10"/>
      <c r="WBL318" s="10"/>
      <c r="WBM318" s="10"/>
      <c r="WBN318" s="10"/>
      <c r="WBO318" s="10"/>
      <c r="WBP318" s="10"/>
      <c r="WBQ318" s="10"/>
      <c r="WBR318" s="10"/>
      <c r="WBS318" s="10"/>
      <c r="WBT318" s="10"/>
      <c r="WBU318" s="10"/>
      <c r="WBV318" s="10"/>
      <c r="WBW318" s="10"/>
      <c r="WBX318" s="10"/>
      <c r="WBY318" s="10"/>
      <c r="WBZ318" s="10"/>
      <c r="WCA318" s="10"/>
      <c r="WCB318" s="10"/>
      <c r="WCC318" s="10"/>
      <c r="WCD318" s="10"/>
      <c r="WCE318" s="10"/>
      <c r="WCF318" s="10"/>
      <c r="WCG318" s="10"/>
      <c r="WCH318" s="10"/>
      <c r="WCI318" s="10"/>
      <c r="WCJ318" s="10"/>
      <c r="WCK318" s="10"/>
      <c r="WCL318" s="10"/>
      <c r="WCM318" s="10"/>
      <c r="WCN318" s="10"/>
      <c r="WCO318" s="10"/>
      <c r="WCP318" s="10"/>
      <c r="WCQ318" s="10"/>
      <c r="WCR318" s="10"/>
      <c r="WCS318" s="10"/>
      <c r="WCT318" s="10"/>
      <c r="WCU318" s="10"/>
      <c r="WCV318" s="10"/>
      <c r="WCW318" s="10"/>
      <c r="WCX318" s="10"/>
      <c r="WCY318" s="10"/>
      <c r="WCZ318" s="10"/>
      <c r="WDA318" s="10"/>
      <c r="WDB318" s="10"/>
      <c r="WDC318" s="10"/>
      <c r="WDD318" s="10"/>
      <c r="WDE318" s="10"/>
      <c r="WDF318" s="10"/>
      <c r="WDG318" s="10"/>
      <c r="WDH318" s="10"/>
      <c r="WDI318" s="10"/>
      <c r="WDJ318" s="10"/>
      <c r="WDK318" s="10"/>
      <c r="WDL318" s="10"/>
      <c r="WDM318" s="10"/>
      <c r="WDN318" s="10"/>
      <c r="WDO318" s="10"/>
      <c r="WDP318" s="10"/>
      <c r="WDQ318" s="10"/>
      <c r="WDR318" s="10"/>
      <c r="WDS318" s="10"/>
      <c r="WDT318" s="10"/>
      <c r="WDU318" s="10"/>
      <c r="WDV318" s="10"/>
      <c r="WDW318" s="10"/>
      <c r="WDX318" s="10"/>
      <c r="WDY318" s="10"/>
      <c r="WDZ318" s="10"/>
      <c r="WEA318" s="10"/>
      <c r="WEB318" s="10"/>
      <c r="WEC318" s="10"/>
      <c r="WED318" s="10"/>
      <c r="WEE318" s="10"/>
      <c r="WEF318" s="10"/>
      <c r="WEG318" s="10"/>
      <c r="WEH318" s="10"/>
      <c r="WEI318" s="10"/>
      <c r="WEJ318" s="10"/>
      <c r="WEK318" s="10"/>
      <c r="WEL318" s="10"/>
      <c r="WEM318" s="10"/>
      <c r="WEN318" s="10"/>
      <c r="WEO318" s="10"/>
      <c r="WEP318" s="10"/>
      <c r="WEQ318" s="10"/>
      <c r="WER318" s="10"/>
      <c r="WES318" s="10"/>
      <c r="WET318" s="10"/>
      <c r="WEU318" s="10"/>
      <c r="WEV318" s="10"/>
      <c r="WEW318" s="10"/>
      <c r="WEX318" s="10"/>
      <c r="WEY318" s="10"/>
      <c r="WEZ318" s="10"/>
      <c r="WFA318" s="10"/>
      <c r="WFB318" s="10"/>
      <c r="WFC318" s="10"/>
      <c r="WFD318" s="10"/>
      <c r="WFE318" s="10"/>
      <c r="WFF318" s="10"/>
      <c r="WFG318" s="10"/>
      <c r="WFH318" s="10"/>
      <c r="WFI318" s="10"/>
      <c r="WFJ318" s="10"/>
      <c r="WFK318" s="10"/>
      <c r="WFL318" s="10"/>
      <c r="WFM318" s="10"/>
      <c r="WFN318" s="10"/>
      <c r="WFO318" s="10"/>
      <c r="WFP318" s="10"/>
      <c r="WFQ318" s="10"/>
      <c r="WFR318" s="10"/>
      <c r="WFS318" s="10"/>
      <c r="WFT318" s="10"/>
      <c r="WFU318" s="10"/>
      <c r="WFV318" s="10"/>
      <c r="WFW318" s="10"/>
      <c r="WFX318" s="10"/>
      <c r="WFY318" s="10"/>
      <c r="WFZ318" s="10"/>
      <c r="WGA318" s="10"/>
      <c r="WGB318" s="10"/>
      <c r="WGC318" s="10"/>
      <c r="WGD318" s="10"/>
      <c r="WGE318" s="10"/>
      <c r="WGF318" s="10"/>
      <c r="WGG318" s="10"/>
      <c r="WGH318" s="10"/>
      <c r="WGI318" s="10"/>
      <c r="WGJ318" s="10"/>
      <c r="WGK318" s="10"/>
      <c r="WGL318" s="10"/>
      <c r="WGM318" s="10"/>
      <c r="WGN318" s="10"/>
      <c r="WGO318" s="10"/>
      <c r="WGP318" s="10"/>
      <c r="WGQ318" s="10"/>
      <c r="WGR318" s="10"/>
      <c r="WGS318" s="10"/>
      <c r="WGT318" s="10"/>
      <c r="WGU318" s="10"/>
      <c r="WGV318" s="10"/>
      <c r="WGW318" s="10"/>
      <c r="WGX318" s="10"/>
      <c r="WGY318" s="10"/>
      <c r="WGZ318" s="10"/>
      <c r="WHA318" s="10"/>
      <c r="WHB318" s="10"/>
      <c r="WHC318" s="10"/>
      <c r="WHD318" s="10"/>
      <c r="WHE318" s="10"/>
      <c r="WHF318" s="10"/>
      <c r="WHG318" s="10"/>
      <c r="WHH318" s="10"/>
      <c r="WHI318" s="10"/>
      <c r="WHJ318" s="10"/>
      <c r="WHK318" s="10"/>
      <c r="WHL318" s="10"/>
      <c r="WHM318" s="10"/>
      <c r="WHN318" s="10"/>
      <c r="WHO318" s="10"/>
      <c r="WHP318" s="10"/>
      <c r="WHQ318" s="10"/>
      <c r="WHR318" s="10"/>
      <c r="WHS318" s="10"/>
      <c r="WHT318" s="10"/>
      <c r="WHU318" s="10"/>
      <c r="WHV318" s="10"/>
      <c r="WHW318" s="10"/>
      <c r="WHX318" s="10"/>
      <c r="WHY318" s="10"/>
      <c r="WHZ318" s="10"/>
      <c r="WIA318" s="10"/>
      <c r="WIB318" s="10"/>
      <c r="WIC318" s="10"/>
      <c r="WID318" s="10"/>
      <c r="WIE318" s="10"/>
      <c r="WIF318" s="10"/>
      <c r="WIG318" s="10"/>
      <c r="WIH318" s="10"/>
      <c r="WII318" s="10"/>
      <c r="WIJ318" s="10"/>
      <c r="WIK318" s="10"/>
      <c r="WIL318" s="10"/>
      <c r="WIM318" s="10"/>
      <c r="WIN318" s="10"/>
      <c r="WIO318" s="10"/>
      <c r="WIP318" s="10"/>
      <c r="WIQ318" s="10"/>
      <c r="WIR318" s="10"/>
      <c r="WIS318" s="10"/>
      <c r="WIT318" s="10"/>
      <c r="WIU318" s="10"/>
      <c r="WIV318" s="10"/>
      <c r="WIW318" s="10"/>
      <c r="WIX318" s="10"/>
      <c r="WIY318" s="10"/>
      <c r="WIZ318" s="10"/>
      <c r="WJA318" s="10"/>
      <c r="WJB318" s="10"/>
      <c r="WJC318" s="10"/>
      <c r="WJD318" s="10"/>
      <c r="WJE318" s="10"/>
      <c r="WJF318" s="10"/>
      <c r="WJG318" s="10"/>
      <c r="WJH318" s="10"/>
      <c r="WJI318" s="10"/>
      <c r="WJJ318" s="10"/>
      <c r="WJK318" s="10"/>
      <c r="WJL318" s="10"/>
      <c r="WJM318" s="10"/>
      <c r="WJN318" s="10"/>
      <c r="WJO318" s="10"/>
      <c r="WJP318" s="10"/>
      <c r="WJQ318" s="10"/>
      <c r="WJR318" s="10"/>
      <c r="WJS318" s="10"/>
      <c r="WJT318" s="10"/>
      <c r="WJU318" s="10"/>
      <c r="WJV318" s="10"/>
      <c r="WJW318" s="10"/>
      <c r="WJX318" s="10"/>
      <c r="WJY318" s="10"/>
      <c r="WJZ318" s="10"/>
      <c r="WKA318" s="10"/>
      <c r="WKB318" s="10"/>
      <c r="WKC318" s="10"/>
      <c r="WKD318" s="10"/>
      <c r="WKE318" s="10"/>
      <c r="WKF318" s="10"/>
      <c r="WKG318" s="10"/>
      <c r="WKH318" s="10"/>
      <c r="WKI318" s="10"/>
      <c r="WKJ318" s="10"/>
      <c r="WKK318" s="10"/>
      <c r="WKL318" s="10"/>
      <c r="WKM318" s="10"/>
      <c r="WKN318" s="10"/>
      <c r="WKO318" s="10"/>
      <c r="WKP318" s="10"/>
      <c r="WKQ318" s="10"/>
      <c r="WKR318" s="10"/>
      <c r="WKS318" s="10"/>
      <c r="WKT318" s="10"/>
      <c r="WKU318" s="10"/>
      <c r="WKV318" s="10"/>
      <c r="WKW318" s="10"/>
      <c r="WKX318" s="10"/>
      <c r="WKY318" s="10"/>
      <c r="WKZ318" s="10"/>
      <c r="WLA318" s="10"/>
      <c r="WLB318" s="10"/>
      <c r="WLC318" s="10"/>
      <c r="WLD318" s="10"/>
      <c r="WLE318" s="10"/>
      <c r="WLF318" s="10"/>
      <c r="WLG318" s="10"/>
      <c r="WLH318" s="10"/>
      <c r="WLI318" s="10"/>
      <c r="WLJ318" s="10"/>
      <c r="WLK318" s="10"/>
      <c r="WLL318" s="10"/>
      <c r="WLM318" s="10"/>
      <c r="WLN318" s="10"/>
      <c r="WLO318" s="10"/>
      <c r="WLP318" s="10"/>
      <c r="WLQ318" s="10"/>
      <c r="WLR318" s="10"/>
      <c r="WLS318" s="10"/>
      <c r="WLT318" s="10"/>
      <c r="WLU318" s="10"/>
      <c r="WLV318" s="10"/>
      <c r="WLW318" s="10"/>
      <c r="WLX318" s="10"/>
      <c r="WLY318" s="10"/>
      <c r="WLZ318" s="10"/>
      <c r="WMA318" s="10"/>
      <c r="WMB318" s="10"/>
      <c r="WMC318" s="10"/>
      <c r="WMD318" s="10"/>
      <c r="WME318" s="10"/>
      <c r="WMF318" s="10"/>
      <c r="WMG318" s="10"/>
      <c r="WMH318" s="10"/>
      <c r="WMI318" s="10"/>
      <c r="WMJ318" s="10"/>
      <c r="WMK318" s="10"/>
      <c r="WML318" s="10"/>
      <c r="WMM318" s="10"/>
      <c r="WMN318" s="10"/>
      <c r="WMO318" s="10"/>
      <c r="WMP318" s="10"/>
      <c r="WMQ318" s="10"/>
      <c r="WMR318" s="10"/>
      <c r="WMS318" s="10"/>
      <c r="WMT318" s="10"/>
      <c r="WMU318" s="10"/>
      <c r="WMV318" s="10"/>
      <c r="WMW318" s="10"/>
      <c r="WMX318" s="10"/>
      <c r="WMY318" s="10"/>
      <c r="WMZ318" s="10"/>
      <c r="WNA318" s="10"/>
      <c r="WNB318" s="10"/>
      <c r="WNC318" s="10"/>
      <c r="WND318" s="10"/>
      <c r="WNE318" s="10"/>
      <c r="WNF318" s="10"/>
      <c r="WNG318" s="10"/>
      <c r="WNH318" s="10"/>
      <c r="WNI318" s="10"/>
      <c r="WNJ318" s="10"/>
      <c r="WNK318" s="10"/>
      <c r="WNL318" s="10"/>
      <c r="WNM318" s="10"/>
      <c r="WNN318" s="10"/>
      <c r="WNO318" s="10"/>
      <c r="WNP318" s="10"/>
      <c r="WNQ318" s="10"/>
      <c r="WNR318" s="10"/>
      <c r="WNS318" s="10"/>
      <c r="WNT318" s="10"/>
      <c r="WNU318" s="10"/>
      <c r="WNV318" s="10"/>
      <c r="WNW318" s="10"/>
      <c r="WNX318" s="10"/>
      <c r="WNY318" s="10"/>
      <c r="WNZ318" s="10"/>
      <c r="WOA318" s="10"/>
      <c r="WOB318" s="10"/>
      <c r="WOC318" s="10"/>
      <c r="WOD318" s="10"/>
      <c r="WOE318" s="10"/>
      <c r="WOF318" s="10"/>
      <c r="WOG318" s="10"/>
      <c r="WOH318" s="10"/>
      <c r="WOI318" s="10"/>
      <c r="WOJ318" s="10"/>
      <c r="WOK318" s="10"/>
      <c r="WOL318" s="10"/>
      <c r="WOM318" s="10"/>
      <c r="WON318" s="10"/>
      <c r="WOO318" s="10"/>
      <c r="WOP318" s="10"/>
      <c r="WOQ318" s="10"/>
      <c r="WOR318" s="10"/>
      <c r="WOS318" s="10"/>
      <c r="WOT318" s="10"/>
      <c r="WOU318" s="10"/>
      <c r="WOV318" s="10"/>
      <c r="WOW318" s="10"/>
      <c r="WOX318" s="10"/>
      <c r="WOY318" s="10"/>
      <c r="WOZ318" s="10"/>
      <c r="WPA318" s="10"/>
      <c r="WPB318" s="10"/>
      <c r="WPC318" s="10"/>
      <c r="WPD318" s="10"/>
      <c r="WPE318" s="10"/>
      <c r="WPF318" s="10"/>
      <c r="WPG318" s="10"/>
      <c r="WPH318" s="10"/>
      <c r="WPI318" s="10"/>
      <c r="WPJ318" s="10"/>
      <c r="WPK318" s="10"/>
      <c r="WPL318" s="10"/>
      <c r="WPM318" s="10"/>
      <c r="WPN318" s="10"/>
      <c r="WPO318" s="10"/>
      <c r="WPP318" s="10"/>
      <c r="WPQ318" s="10"/>
      <c r="WPR318" s="10"/>
      <c r="WPS318" s="10"/>
      <c r="WPT318" s="10"/>
      <c r="WPU318" s="10"/>
      <c r="WPV318" s="10"/>
      <c r="WPW318" s="10"/>
      <c r="WPX318" s="10"/>
      <c r="WPY318" s="10"/>
      <c r="WPZ318" s="10"/>
      <c r="WQA318" s="10"/>
      <c r="WQB318" s="10"/>
      <c r="WQC318" s="10"/>
      <c r="WQD318" s="10"/>
      <c r="WQE318" s="10"/>
      <c r="WQF318" s="10"/>
      <c r="WQG318" s="10"/>
      <c r="WQH318" s="10"/>
      <c r="WQI318" s="10"/>
      <c r="WQJ318" s="10"/>
      <c r="WQK318" s="10"/>
      <c r="WQL318" s="10"/>
      <c r="WQM318" s="10"/>
      <c r="WQN318" s="10"/>
      <c r="WQO318" s="10"/>
      <c r="WQP318" s="10"/>
      <c r="WQQ318" s="10"/>
      <c r="WQR318" s="10"/>
      <c r="WQS318" s="10"/>
      <c r="WQT318" s="10"/>
      <c r="WQU318" s="10"/>
      <c r="WQV318" s="10"/>
      <c r="WQW318" s="10"/>
      <c r="WQX318" s="10"/>
      <c r="WQY318" s="10"/>
      <c r="WQZ318" s="10"/>
      <c r="WRA318" s="10"/>
      <c r="WRB318" s="10"/>
      <c r="WRC318" s="10"/>
      <c r="WRD318" s="10"/>
      <c r="WRE318" s="10"/>
      <c r="WRF318" s="10"/>
      <c r="WRG318" s="10"/>
      <c r="WRH318" s="10"/>
      <c r="WRI318" s="10"/>
      <c r="WRJ318" s="10"/>
      <c r="WRK318" s="10"/>
      <c r="WRL318" s="10"/>
      <c r="WRM318" s="10"/>
      <c r="WRN318" s="10"/>
      <c r="WRO318" s="10"/>
      <c r="WRP318" s="10"/>
      <c r="WRQ318" s="10"/>
      <c r="WRR318" s="10"/>
      <c r="WRS318" s="10"/>
      <c r="WRT318" s="10"/>
      <c r="WRU318" s="10"/>
      <c r="WRV318" s="10"/>
      <c r="WRW318" s="10"/>
      <c r="WRX318" s="10"/>
      <c r="WRY318" s="10"/>
      <c r="WRZ318" s="10"/>
      <c r="WSA318" s="10"/>
      <c r="WSB318" s="10"/>
      <c r="WSC318" s="10"/>
      <c r="WSD318" s="10"/>
      <c r="WSE318" s="10"/>
      <c r="WSF318" s="10"/>
      <c r="WSG318" s="10"/>
      <c r="WSH318" s="10"/>
      <c r="WSI318" s="10"/>
      <c r="WSJ318" s="10"/>
      <c r="WSK318" s="10"/>
      <c r="WSL318" s="10"/>
      <c r="WSM318" s="10"/>
      <c r="WSN318" s="10"/>
      <c r="WSO318" s="10"/>
      <c r="WSP318" s="10"/>
      <c r="WSQ318" s="10"/>
      <c r="WSR318" s="10"/>
      <c r="WSS318" s="10"/>
      <c r="WST318" s="10"/>
      <c r="WSU318" s="10"/>
      <c r="WSV318" s="10"/>
      <c r="WSW318" s="10"/>
      <c r="WSX318" s="10"/>
      <c r="WSY318" s="10"/>
      <c r="WSZ318" s="10"/>
      <c r="WTA318" s="10"/>
      <c r="WTB318" s="10"/>
      <c r="WTC318" s="10"/>
      <c r="WTD318" s="10"/>
      <c r="WTE318" s="10"/>
      <c r="WTF318" s="10"/>
      <c r="WTG318" s="10"/>
      <c r="WTH318" s="10"/>
      <c r="WTI318" s="10"/>
      <c r="WTJ318" s="10"/>
      <c r="WTK318" s="10"/>
      <c r="WTL318" s="10"/>
      <c r="WTM318" s="10"/>
      <c r="WTN318" s="10"/>
      <c r="WTO318" s="10"/>
      <c r="WTP318" s="10"/>
      <c r="WTQ318" s="10"/>
      <c r="WTR318" s="10"/>
      <c r="WTS318" s="10"/>
      <c r="WTT318" s="10"/>
      <c r="WTU318" s="10"/>
      <c r="WTV318" s="10"/>
      <c r="WTW318" s="10"/>
      <c r="WTX318" s="10"/>
      <c r="WTY318" s="10"/>
      <c r="WTZ318" s="10"/>
      <c r="WUA318" s="10"/>
      <c r="WUB318" s="10"/>
      <c r="WUC318" s="10"/>
      <c r="WUD318" s="10"/>
      <c r="WUE318" s="10"/>
      <c r="WUF318" s="10"/>
      <c r="WUG318" s="10"/>
      <c r="WUH318" s="10"/>
      <c r="WUI318" s="10"/>
      <c r="WUJ318" s="10"/>
      <c r="WUK318" s="10"/>
      <c r="WUL318" s="10"/>
      <c r="WUM318" s="10"/>
      <c r="WUN318" s="10"/>
      <c r="WUO318" s="10"/>
      <c r="WUP318" s="10"/>
      <c r="WUQ318" s="10"/>
      <c r="WUR318" s="10"/>
      <c r="WUS318" s="10"/>
      <c r="WUT318" s="10"/>
      <c r="WUU318" s="10"/>
      <c r="WUV318" s="10"/>
      <c r="WUW318" s="10"/>
      <c r="WUX318" s="10"/>
      <c r="WUY318" s="10"/>
      <c r="WUZ318" s="10"/>
      <c r="WVA318" s="10"/>
      <c r="WVB318" s="10"/>
      <c r="WVC318" s="10"/>
      <c r="WVD318" s="10"/>
      <c r="WVE318" s="10"/>
      <c r="WVF318" s="10"/>
      <c r="WVG318" s="10"/>
      <c r="WVH318" s="10"/>
      <c r="WVI318" s="10"/>
      <c r="WVJ318" s="10"/>
      <c r="WVK318" s="10"/>
      <c r="WVL318" s="10"/>
      <c r="WVM318" s="10"/>
      <c r="WVN318" s="10"/>
      <c r="WVO318" s="10"/>
      <c r="WVP318" s="10"/>
      <c r="WVQ318" s="10"/>
      <c r="WVR318" s="10"/>
      <c r="WVS318" s="10"/>
      <c r="WVT318" s="10"/>
      <c r="WVU318" s="10"/>
      <c r="WVV318" s="10"/>
      <c r="WVW318" s="10"/>
      <c r="WVX318" s="10"/>
      <c r="WVY318" s="10"/>
      <c r="WVZ318" s="10"/>
      <c r="WWA318" s="10"/>
      <c r="WWB318" s="10"/>
      <c r="WWC318" s="10"/>
      <c r="WWD318" s="10"/>
      <c r="WWE318" s="10"/>
      <c r="WWF318" s="10"/>
      <c r="WWG318" s="10"/>
      <c r="WWH318" s="10"/>
      <c r="WWI318" s="10"/>
      <c r="WWJ318" s="10"/>
      <c r="WWK318" s="10"/>
      <c r="WWL318" s="10"/>
      <c r="WWM318" s="10"/>
      <c r="WWN318" s="10"/>
      <c r="WWO318" s="10"/>
      <c r="WWP318" s="10"/>
      <c r="WWQ318" s="10"/>
      <c r="WWR318" s="10"/>
      <c r="WWS318" s="10"/>
      <c r="WWT318" s="10"/>
      <c r="WWU318" s="10"/>
      <c r="WWV318" s="10"/>
      <c r="WWW318" s="10"/>
      <c r="WWX318" s="10"/>
      <c r="WWY318" s="10"/>
      <c r="WWZ318" s="10"/>
      <c r="WXA318" s="10"/>
      <c r="WXB318" s="10"/>
      <c r="WXC318" s="10"/>
      <c r="WXD318" s="10"/>
      <c r="WXE318" s="10"/>
      <c r="WXF318" s="10"/>
      <c r="WXG318" s="10"/>
      <c r="WXH318" s="10"/>
      <c r="WXI318" s="10"/>
      <c r="WXJ318" s="10"/>
      <c r="WXK318" s="10"/>
      <c r="WXL318" s="10"/>
      <c r="WXM318" s="10"/>
      <c r="WXN318" s="10"/>
      <c r="WXO318" s="10"/>
      <c r="WXP318" s="10"/>
      <c r="WXQ318" s="10"/>
      <c r="WXR318" s="10"/>
      <c r="WXS318" s="10"/>
      <c r="WXT318" s="10"/>
      <c r="WXU318" s="10"/>
      <c r="WXV318" s="10"/>
      <c r="WXW318" s="10"/>
      <c r="WXX318" s="10"/>
      <c r="WXY318" s="10"/>
      <c r="WXZ318" s="10"/>
      <c r="WYA318" s="10"/>
      <c r="WYB318" s="10"/>
      <c r="WYC318" s="10"/>
      <c r="WYD318" s="10"/>
      <c r="WYE318" s="10"/>
      <c r="WYF318" s="10"/>
      <c r="WYG318" s="10"/>
      <c r="WYH318" s="10"/>
      <c r="WYI318" s="10"/>
      <c r="WYJ318" s="10"/>
      <c r="WYK318" s="10"/>
      <c r="WYL318" s="10"/>
      <c r="WYM318" s="10"/>
      <c r="WYN318" s="10"/>
      <c r="WYO318" s="10"/>
      <c r="WYP318" s="10"/>
      <c r="WYQ318" s="10"/>
      <c r="WYR318" s="10"/>
      <c r="WYS318" s="10"/>
      <c r="WYT318" s="10"/>
      <c r="WYU318" s="10"/>
      <c r="WYV318" s="10"/>
      <c r="WYW318" s="10"/>
      <c r="WYX318" s="10"/>
      <c r="WYY318" s="10"/>
      <c r="WYZ318" s="10"/>
      <c r="WZA318" s="10"/>
      <c r="WZB318" s="10"/>
      <c r="WZC318" s="10"/>
      <c r="WZD318" s="10"/>
      <c r="WZE318" s="10"/>
      <c r="WZF318" s="10"/>
      <c r="WZG318" s="10"/>
      <c r="WZH318" s="10"/>
      <c r="WZI318" s="10"/>
      <c r="WZJ318" s="10"/>
      <c r="WZK318" s="10"/>
      <c r="WZL318" s="10"/>
      <c r="WZM318" s="10"/>
      <c r="WZN318" s="10"/>
      <c r="WZO318" s="10"/>
      <c r="WZP318" s="10"/>
      <c r="WZQ318" s="10"/>
      <c r="WZR318" s="10"/>
      <c r="WZS318" s="10"/>
      <c r="WZT318" s="10"/>
      <c r="WZU318" s="10"/>
      <c r="WZV318" s="10"/>
      <c r="WZW318" s="10"/>
      <c r="WZX318" s="10"/>
      <c r="WZY318" s="10"/>
      <c r="WZZ318" s="10"/>
      <c r="XAA318" s="10"/>
      <c r="XAB318" s="10"/>
      <c r="XAC318" s="10"/>
      <c r="XAD318" s="10"/>
      <c r="XAE318" s="10"/>
      <c r="XAF318" s="10"/>
      <c r="XAG318" s="10"/>
      <c r="XAH318" s="10"/>
      <c r="XAI318" s="10"/>
      <c r="XAJ318" s="10"/>
      <c r="XAK318" s="10"/>
      <c r="XAL318" s="10"/>
      <c r="XAM318" s="10"/>
      <c r="XAN318" s="10"/>
      <c r="XAO318" s="10"/>
      <c r="XAP318" s="10"/>
      <c r="XAQ318" s="10"/>
      <c r="XAR318" s="10"/>
      <c r="XAS318" s="10"/>
      <c r="XAT318" s="10"/>
      <c r="XAU318" s="10"/>
      <c r="XAV318" s="10"/>
      <c r="XAW318" s="10"/>
      <c r="XAX318" s="10"/>
      <c r="XAY318" s="10"/>
      <c r="XAZ318" s="10"/>
      <c r="XBA318" s="10"/>
      <c r="XBB318" s="10"/>
      <c r="XBC318" s="10"/>
      <c r="XBD318" s="10"/>
      <c r="XBE318" s="10"/>
      <c r="XBF318" s="10"/>
      <c r="XBG318" s="10"/>
      <c r="XBH318" s="10"/>
      <c r="XBI318" s="10"/>
      <c r="XBJ318" s="10"/>
      <c r="XBK318" s="10"/>
      <c r="XBL318" s="10"/>
      <c r="XBM318" s="10"/>
      <c r="XBN318" s="10"/>
      <c r="XBO318" s="10"/>
      <c r="XBP318" s="10"/>
      <c r="XBQ318" s="10"/>
      <c r="XBR318" s="10"/>
      <c r="XBS318" s="10"/>
      <c r="XBT318" s="10"/>
      <c r="XBU318" s="10"/>
      <c r="XBV318" s="10"/>
      <c r="XBW318" s="10"/>
      <c r="XBX318" s="10"/>
      <c r="XBY318" s="10"/>
      <c r="XBZ318" s="10"/>
      <c r="XCA318" s="10"/>
      <c r="XCB318" s="10"/>
      <c r="XCC318" s="10"/>
      <c r="XCD318" s="10"/>
      <c r="XCE318" s="10"/>
      <c r="XCF318" s="10"/>
      <c r="XCG318" s="10"/>
      <c r="XCH318" s="10"/>
      <c r="XCI318" s="10"/>
      <c r="XCJ318" s="10"/>
      <c r="XCK318" s="10"/>
      <c r="XCL318" s="10"/>
      <c r="XCM318" s="10"/>
      <c r="XCN318" s="10"/>
      <c r="XCO318" s="10"/>
      <c r="XCP318" s="10"/>
      <c r="XCQ318" s="10"/>
      <c r="XCR318" s="10"/>
      <c r="XCS318" s="10"/>
      <c r="XCT318" s="10"/>
      <c r="XCU318" s="10"/>
      <c r="XCV318" s="10"/>
      <c r="XCW318" s="10"/>
      <c r="XCX318" s="10"/>
      <c r="XCY318" s="10"/>
      <c r="XCZ318" s="10"/>
      <c r="XDA318" s="10"/>
      <c r="XDB318" s="10"/>
      <c r="XDC318" s="10"/>
      <c r="XDD318" s="10"/>
      <c r="XDE318" s="10"/>
      <c r="XDF318" s="10"/>
      <c r="XDG318" s="10"/>
      <c r="XDH318" s="10"/>
      <c r="XDI318" s="10"/>
      <c r="XDJ318" s="10"/>
      <c r="XDK318" s="10"/>
      <c r="XDL318" s="10"/>
      <c r="XDM318" s="10"/>
      <c r="XDN318" s="10"/>
      <c r="XDO318" s="10"/>
      <c r="XDP318" s="10"/>
      <c r="XDQ318" s="10"/>
      <c r="XDR318" s="10"/>
      <c r="XDS318" s="10"/>
      <c r="XDT318" s="10"/>
      <c r="XDU318" s="10"/>
      <c r="XDV318" s="10"/>
      <c r="XDW318" s="10"/>
      <c r="XDX318" s="10"/>
      <c r="XDY318" s="10"/>
      <c r="XDZ318" s="10"/>
      <c r="XEA318" s="10"/>
      <c r="XEB318" s="10"/>
      <c r="XEC318" s="10"/>
      <c r="XED318" s="10"/>
      <c r="XEE318" s="10"/>
      <c r="XEF318" s="10"/>
      <c r="XEG318" s="10"/>
      <c r="XEH318" s="10"/>
      <c r="XEI318" s="10"/>
      <c r="XEJ318" s="10"/>
      <c r="XEK318" s="10"/>
      <c r="XEL318" s="10"/>
      <c r="XEM318" s="10"/>
      <c r="XEN318" s="10"/>
      <c r="XEO318" s="10"/>
      <c r="XEP318" s="10"/>
      <c r="XEQ318" s="10"/>
      <c r="XER318" s="10"/>
      <c r="XES318" s="10"/>
      <c r="XET318" s="10"/>
      <c r="XEU318" s="10"/>
      <c r="XEV318" s="10"/>
      <c r="XEW318" s="10"/>
      <c r="XEX318" s="10"/>
      <c r="XEY318" s="10"/>
      <c r="XEZ318" s="10"/>
      <c r="XFA318" s="10"/>
      <c r="XFB318" s="10"/>
      <c r="XFC318" s="10"/>
      <c r="XFD318" s="10"/>
    </row>
    <row r="319" spans="1:16384" x14ac:dyDescent="0.3">
      <c r="A319" s="9" t="str">
        <f t="shared" si="5"/>
        <v>NCALong-term installment sales receivables</v>
      </c>
      <c r="B319" s="12" t="s">
        <v>476</v>
      </c>
      <c r="C319" s="10" t="s">
        <v>476</v>
      </c>
      <c r="D319" s="10"/>
      <c r="F319" s="11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  <c r="IW319" s="10"/>
      <c r="IX319" s="10"/>
      <c r="IY319" s="10"/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  <c r="JQ319" s="10"/>
      <c r="JR319" s="10"/>
      <c r="JS319" s="10"/>
      <c r="JT319" s="10"/>
      <c r="JU319" s="10"/>
      <c r="JV319" s="10"/>
      <c r="JW319" s="10"/>
      <c r="JX319" s="10"/>
      <c r="JY319" s="10"/>
      <c r="JZ319" s="10"/>
      <c r="KA319" s="10"/>
      <c r="KB319" s="10"/>
      <c r="KC319" s="10"/>
      <c r="KD319" s="10"/>
      <c r="KE319" s="10"/>
      <c r="KF319" s="10"/>
      <c r="KG319" s="10"/>
      <c r="KH319" s="10"/>
      <c r="KI319" s="10"/>
      <c r="KJ319" s="10"/>
      <c r="KK319" s="10"/>
      <c r="KL319" s="10"/>
      <c r="KM319" s="10"/>
      <c r="KN319" s="10"/>
      <c r="KO319" s="10"/>
      <c r="KP319" s="10"/>
      <c r="KQ319" s="10"/>
      <c r="KR319" s="10"/>
      <c r="KS319" s="10"/>
      <c r="KT319" s="10"/>
      <c r="KU319" s="10"/>
      <c r="KV319" s="10"/>
      <c r="KW319" s="10"/>
      <c r="KX319" s="10"/>
      <c r="KY319" s="10"/>
      <c r="KZ319" s="10"/>
      <c r="LA319" s="10"/>
      <c r="LB319" s="10"/>
      <c r="LC319" s="10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10"/>
      <c r="LP319" s="10"/>
      <c r="LQ319" s="10"/>
      <c r="LR319" s="10"/>
      <c r="LS319" s="10"/>
      <c r="LT319" s="10"/>
      <c r="LU319" s="10"/>
      <c r="LV319" s="10"/>
      <c r="LW319" s="10"/>
      <c r="LX319" s="10"/>
      <c r="LY319" s="10"/>
      <c r="LZ319" s="10"/>
      <c r="MA319" s="10"/>
      <c r="MB319" s="10"/>
      <c r="MC319" s="10"/>
      <c r="MD319" s="10"/>
      <c r="ME319" s="10"/>
      <c r="MF319" s="10"/>
      <c r="MG319" s="10"/>
      <c r="MH319" s="10"/>
      <c r="MI319" s="10"/>
      <c r="MJ319" s="10"/>
      <c r="MK319" s="10"/>
      <c r="ML319" s="10"/>
      <c r="MM319" s="10"/>
      <c r="MN319" s="10"/>
      <c r="MO319" s="10"/>
      <c r="MP319" s="10"/>
      <c r="MQ319" s="10"/>
      <c r="MR319" s="10"/>
      <c r="MS319" s="10"/>
      <c r="MT319" s="10"/>
      <c r="MU319" s="10"/>
      <c r="MV319" s="10"/>
      <c r="MW319" s="10"/>
      <c r="MX319" s="10"/>
      <c r="MY319" s="10"/>
      <c r="MZ319" s="10"/>
      <c r="NA319" s="10"/>
      <c r="NB319" s="10"/>
      <c r="NC319" s="10"/>
      <c r="ND319" s="10"/>
      <c r="NE319" s="10"/>
      <c r="NF319" s="10"/>
      <c r="NG319" s="10"/>
      <c r="NH319" s="10"/>
      <c r="NI319" s="10"/>
      <c r="NJ319" s="10"/>
      <c r="NK319" s="10"/>
      <c r="NL319" s="10"/>
      <c r="NM319" s="10"/>
      <c r="NN319" s="10"/>
      <c r="NO319" s="10"/>
      <c r="NP319" s="10"/>
      <c r="NQ319" s="10"/>
      <c r="NR319" s="10"/>
      <c r="NS319" s="10"/>
      <c r="NT319" s="10"/>
      <c r="NU319" s="10"/>
      <c r="NV319" s="10"/>
      <c r="NW319" s="10"/>
      <c r="NX319" s="10"/>
      <c r="NY319" s="10"/>
      <c r="NZ319" s="10"/>
      <c r="OA319" s="10"/>
      <c r="OB319" s="10"/>
      <c r="OC319" s="10"/>
      <c r="OD319" s="10"/>
      <c r="OE319" s="10"/>
      <c r="OF319" s="10"/>
      <c r="OG319" s="10"/>
      <c r="OH319" s="10"/>
      <c r="OI319" s="10"/>
      <c r="OJ319" s="10"/>
      <c r="OK319" s="10"/>
      <c r="OL319" s="10"/>
      <c r="OM319" s="10"/>
      <c r="ON319" s="10"/>
      <c r="OO319" s="10"/>
      <c r="OP319" s="10"/>
      <c r="OQ319" s="10"/>
      <c r="OR319" s="10"/>
      <c r="OS319" s="10"/>
      <c r="OT319" s="10"/>
      <c r="OU319" s="10"/>
      <c r="OV319" s="10"/>
      <c r="OW319" s="10"/>
      <c r="OX319" s="10"/>
      <c r="OY319" s="10"/>
      <c r="OZ319" s="10"/>
      <c r="PA319" s="10"/>
      <c r="PB319" s="10"/>
      <c r="PC319" s="10"/>
      <c r="PD319" s="10"/>
      <c r="PE319" s="10"/>
      <c r="PF319" s="10"/>
      <c r="PG319" s="10"/>
      <c r="PH319" s="10"/>
      <c r="PI319" s="10"/>
      <c r="PJ319" s="10"/>
      <c r="PK319" s="10"/>
      <c r="PL319" s="10"/>
      <c r="PM319" s="10"/>
      <c r="PN319" s="10"/>
      <c r="PO319" s="10"/>
      <c r="PP319" s="10"/>
      <c r="PQ319" s="10"/>
      <c r="PR319" s="10"/>
      <c r="PS319" s="10"/>
      <c r="PT319" s="10"/>
      <c r="PU319" s="10"/>
      <c r="PV319" s="10"/>
      <c r="PW319" s="10"/>
      <c r="PX319" s="10"/>
      <c r="PY319" s="10"/>
      <c r="PZ319" s="10"/>
      <c r="QA319" s="10"/>
      <c r="QB319" s="10"/>
      <c r="QC319" s="10"/>
      <c r="QD319" s="10"/>
      <c r="QE319" s="10"/>
      <c r="QF319" s="10"/>
      <c r="QG319" s="10"/>
      <c r="QH319" s="10"/>
      <c r="QI319" s="10"/>
      <c r="QJ319" s="10"/>
      <c r="QK319" s="10"/>
      <c r="QL319" s="10"/>
      <c r="QM319" s="10"/>
      <c r="QN319" s="10"/>
      <c r="QO319" s="10"/>
      <c r="QP319" s="10"/>
      <c r="QQ319" s="10"/>
      <c r="QR319" s="10"/>
      <c r="QS319" s="10"/>
      <c r="QT319" s="10"/>
      <c r="QU319" s="10"/>
      <c r="QV319" s="10"/>
      <c r="QW319" s="10"/>
      <c r="QX319" s="10"/>
      <c r="QY319" s="10"/>
      <c r="QZ319" s="10"/>
      <c r="RA319" s="10"/>
      <c r="RB319" s="10"/>
      <c r="RC319" s="10"/>
      <c r="RD319" s="10"/>
      <c r="RE319" s="10"/>
      <c r="RF319" s="10"/>
      <c r="RG319" s="10"/>
      <c r="RH319" s="10"/>
      <c r="RI319" s="10"/>
      <c r="RJ319" s="10"/>
      <c r="RK319" s="10"/>
      <c r="RL319" s="10"/>
      <c r="RM319" s="10"/>
      <c r="RN319" s="10"/>
      <c r="RO319" s="10"/>
      <c r="RP319" s="10"/>
      <c r="RQ319" s="10"/>
      <c r="RR319" s="10"/>
      <c r="RS319" s="10"/>
      <c r="RT319" s="10"/>
      <c r="RU319" s="10"/>
      <c r="RV319" s="10"/>
      <c r="RW319" s="10"/>
      <c r="RX319" s="10"/>
      <c r="RY319" s="10"/>
      <c r="RZ319" s="10"/>
      <c r="SA319" s="10"/>
      <c r="SB319" s="10"/>
      <c r="SC319" s="10"/>
      <c r="SD319" s="10"/>
      <c r="SE319" s="10"/>
      <c r="SF319" s="10"/>
      <c r="SG319" s="10"/>
      <c r="SH319" s="10"/>
      <c r="SI319" s="10"/>
      <c r="SJ319" s="10"/>
      <c r="SK319" s="10"/>
      <c r="SL319" s="10"/>
      <c r="SM319" s="10"/>
      <c r="SN319" s="10"/>
      <c r="SO319" s="10"/>
      <c r="SP319" s="10"/>
      <c r="SQ319" s="10"/>
      <c r="SR319" s="10"/>
      <c r="SS319" s="10"/>
      <c r="ST319" s="10"/>
      <c r="SU319" s="10"/>
      <c r="SV319" s="10"/>
      <c r="SW319" s="10"/>
      <c r="SX319" s="10"/>
      <c r="SY319" s="10"/>
      <c r="SZ319" s="10"/>
      <c r="TA319" s="10"/>
      <c r="TB319" s="10"/>
      <c r="TC319" s="10"/>
      <c r="TD319" s="10"/>
      <c r="TE319" s="10"/>
      <c r="TF319" s="10"/>
      <c r="TG319" s="10"/>
      <c r="TH319" s="10"/>
      <c r="TI319" s="10"/>
      <c r="TJ319" s="10"/>
      <c r="TK319" s="10"/>
      <c r="TL319" s="10"/>
      <c r="TM319" s="10"/>
      <c r="TN319" s="10"/>
      <c r="TO319" s="10"/>
      <c r="TP319" s="10"/>
      <c r="TQ319" s="10"/>
      <c r="TR319" s="10"/>
      <c r="TS319" s="10"/>
      <c r="TT319" s="10"/>
      <c r="TU319" s="10"/>
      <c r="TV319" s="10"/>
      <c r="TW319" s="10"/>
      <c r="TX319" s="10"/>
      <c r="TY319" s="10"/>
      <c r="TZ319" s="10"/>
      <c r="UA319" s="10"/>
      <c r="UB319" s="10"/>
      <c r="UC319" s="10"/>
      <c r="UD319" s="10"/>
      <c r="UE319" s="10"/>
      <c r="UF319" s="10"/>
      <c r="UG319" s="10"/>
      <c r="UH319" s="10"/>
      <c r="UI319" s="10"/>
      <c r="UJ319" s="10"/>
      <c r="UK319" s="10"/>
      <c r="UL319" s="10"/>
      <c r="UM319" s="10"/>
      <c r="UN319" s="10"/>
      <c r="UO319" s="10"/>
      <c r="UP319" s="10"/>
      <c r="UQ319" s="10"/>
      <c r="UR319" s="10"/>
      <c r="US319" s="10"/>
      <c r="UT319" s="10"/>
      <c r="UU319" s="10"/>
      <c r="UV319" s="10"/>
      <c r="UW319" s="10"/>
      <c r="UX319" s="10"/>
      <c r="UY319" s="10"/>
      <c r="UZ319" s="10"/>
      <c r="VA319" s="10"/>
      <c r="VB319" s="10"/>
      <c r="VC319" s="10"/>
      <c r="VD319" s="10"/>
      <c r="VE319" s="10"/>
      <c r="VF319" s="10"/>
      <c r="VG319" s="10"/>
      <c r="VH319" s="10"/>
      <c r="VI319" s="10"/>
      <c r="VJ319" s="10"/>
      <c r="VK319" s="10"/>
      <c r="VL319" s="10"/>
      <c r="VM319" s="10"/>
      <c r="VN319" s="10"/>
      <c r="VO319" s="10"/>
      <c r="VP319" s="10"/>
      <c r="VQ319" s="10"/>
      <c r="VR319" s="10"/>
      <c r="VS319" s="10"/>
      <c r="VT319" s="10"/>
      <c r="VU319" s="10"/>
      <c r="VV319" s="10"/>
      <c r="VW319" s="10"/>
      <c r="VX319" s="10"/>
      <c r="VY319" s="10"/>
      <c r="VZ319" s="10"/>
      <c r="WA319" s="10"/>
      <c r="WB319" s="10"/>
      <c r="WC319" s="10"/>
      <c r="WD319" s="10"/>
      <c r="WE319" s="10"/>
      <c r="WF319" s="10"/>
      <c r="WG319" s="10"/>
      <c r="WH319" s="10"/>
      <c r="WI319" s="10"/>
      <c r="WJ319" s="10"/>
      <c r="WK319" s="10"/>
      <c r="WL319" s="10"/>
      <c r="WM319" s="10"/>
      <c r="WN319" s="10"/>
      <c r="WO319" s="10"/>
      <c r="WP319" s="10"/>
      <c r="WQ319" s="10"/>
      <c r="WR319" s="10"/>
      <c r="WS319" s="10"/>
      <c r="WT319" s="10"/>
      <c r="WU319" s="10"/>
      <c r="WV319" s="10"/>
      <c r="WW319" s="10"/>
      <c r="WX319" s="10"/>
      <c r="WY319" s="10"/>
      <c r="WZ319" s="10"/>
      <c r="XA319" s="10"/>
      <c r="XB319" s="10"/>
      <c r="XC319" s="10"/>
      <c r="XD319" s="10"/>
      <c r="XE319" s="10"/>
      <c r="XF319" s="10"/>
      <c r="XG319" s="10"/>
      <c r="XH319" s="10"/>
      <c r="XI319" s="10"/>
      <c r="XJ319" s="10"/>
      <c r="XK319" s="10"/>
      <c r="XL319" s="10"/>
      <c r="XM319" s="10"/>
      <c r="XN319" s="10"/>
      <c r="XO319" s="10"/>
      <c r="XP319" s="10"/>
      <c r="XQ319" s="10"/>
      <c r="XR319" s="10"/>
      <c r="XS319" s="10"/>
      <c r="XT319" s="10"/>
      <c r="XU319" s="10"/>
      <c r="XV319" s="10"/>
      <c r="XW319" s="10"/>
      <c r="XX319" s="10"/>
      <c r="XY319" s="10"/>
      <c r="XZ319" s="10"/>
      <c r="YA319" s="10"/>
      <c r="YB319" s="10"/>
      <c r="YC319" s="10"/>
      <c r="YD319" s="10"/>
      <c r="YE319" s="10"/>
      <c r="YF319" s="10"/>
      <c r="YG319" s="10"/>
      <c r="YH319" s="10"/>
      <c r="YI319" s="10"/>
      <c r="YJ319" s="10"/>
      <c r="YK319" s="10"/>
      <c r="YL319" s="10"/>
      <c r="YM319" s="10"/>
      <c r="YN319" s="10"/>
      <c r="YO319" s="10"/>
      <c r="YP319" s="10"/>
      <c r="YQ319" s="10"/>
      <c r="YR319" s="10"/>
      <c r="YS319" s="10"/>
      <c r="YT319" s="10"/>
      <c r="YU319" s="10"/>
      <c r="YV319" s="10"/>
      <c r="YW319" s="10"/>
      <c r="YX319" s="10"/>
      <c r="YY319" s="10"/>
      <c r="YZ319" s="10"/>
      <c r="ZA319" s="10"/>
      <c r="ZB319" s="10"/>
      <c r="ZC319" s="10"/>
      <c r="ZD319" s="10"/>
      <c r="ZE319" s="10"/>
      <c r="ZF319" s="10"/>
      <c r="ZG319" s="10"/>
      <c r="ZH319" s="10"/>
      <c r="ZI319" s="10"/>
      <c r="ZJ319" s="10"/>
      <c r="ZK319" s="10"/>
      <c r="ZL319" s="10"/>
      <c r="ZM319" s="10"/>
      <c r="ZN319" s="10"/>
      <c r="ZO319" s="10"/>
      <c r="ZP319" s="10"/>
      <c r="ZQ319" s="10"/>
      <c r="ZR319" s="10"/>
      <c r="ZS319" s="10"/>
      <c r="ZT319" s="10"/>
      <c r="ZU319" s="10"/>
      <c r="ZV319" s="10"/>
      <c r="ZW319" s="10"/>
      <c r="ZX319" s="10"/>
      <c r="ZY319" s="10"/>
      <c r="ZZ319" s="10"/>
      <c r="AAA319" s="10"/>
      <c r="AAB319" s="10"/>
      <c r="AAC319" s="10"/>
      <c r="AAD319" s="10"/>
      <c r="AAE319" s="10"/>
      <c r="AAF319" s="10"/>
      <c r="AAG319" s="10"/>
      <c r="AAH319" s="10"/>
      <c r="AAI319" s="10"/>
      <c r="AAJ319" s="10"/>
      <c r="AAK319" s="10"/>
      <c r="AAL319" s="10"/>
      <c r="AAM319" s="10"/>
      <c r="AAN319" s="10"/>
      <c r="AAO319" s="10"/>
      <c r="AAP319" s="10"/>
      <c r="AAQ319" s="10"/>
      <c r="AAR319" s="10"/>
      <c r="AAS319" s="10"/>
      <c r="AAT319" s="10"/>
      <c r="AAU319" s="10"/>
      <c r="AAV319" s="10"/>
      <c r="AAW319" s="10"/>
      <c r="AAX319" s="10"/>
      <c r="AAY319" s="10"/>
      <c r="AAZ319" s="10"/>
      <c r="ABA319" s="10"/>
      <c r="ABB319" s="10"/>
      <c r="ABC319" s="10"/>
      <c r="ABD319" s="10"/>
      <c r="ABE319" s="10"/>
      <c r="ABF319" s="10"/>
      <c r="ABG319" s="10"/>
      <c r="ABH319" s="10"/>
      <c r="ABI319" s="10"/>
      <c r="ABJ319" s="10"/>
      <c r="ABK319" s="10"/>
      <c r="ABL319" s="10"/>
      <c r="ABM319" s="10"/>
      <c r="ABN319" s="10"/>
      <c r="ABO319" s="10"/>
      <c r="ABP319" s="10"/>
      <c r="ABQ319" s="10"/>
      <c r="ABR319" s="10"/>
      <c r="ABS319" s="10"/>
      <c r="ABT319" s="10"/>
      <c r="ABU319" s="10"/>
      <c r="ABV319" s="10"/>
      <c r="ABW319" s="10"/>
      <c r="ABX319" s="10"/>
      <c r="ABY319" s="10"/>
      <c r="ABZ319" s="10"/>
      <c r="ACA319" s="10"/>
      <c r="ACB319" s="10"/>
      <c r="ACC319" s="10"/>
      <c r="ACD319" s="10"/>
      <c r="ACE319" s="10"/>
      <c r="ACF319" s="10"/>
      <c r="ACG319" s="10"/>
      <c r="ACH319" s="10"/>
      <c r="ACI319" s="10"/>
      <c r="ACJ319" s="10"/>
      <c r="ACK319" s="10"/>
      <c r="ACL319" s="10"/>
      <c r="ACM319" s="10"/>
      <c r="ACN319" s="10"/>
      <c r="ACO319" s="10"/>
      <c r="ACP319" s="10"/>
      <c r="ACQ319" s="10"/>
      <c r="ACR319" s="10"/>
      <c r="ACS319" s="10"/>
      <c r="ACT319" s="10"/>
      <c r="ACU319" s="10"/>
      <c r="ACV319" s="10"/>
      <c r="ACW319" s="10"/>
      <c r="ACX319" s="10"/>
      <c r="ACY319" s="10"/>
      <c r="ACZ319" s="10"/>
      <c r="ADA319" s="10"/>
      <c r="ADB319" s="10"/>
      <c r="ADC319" s="10"/>
      <c r="ADD319" s="10"/>
      <c r="ADE319" s="10"/>
      <c r="ADF319" s="10"/>
      <c r="ADG319" s="10"/>
      <c r="ADH319" s="10"/>
      <c r="ADI319" s="10"/>
      <c r="ADJ319" s="10"/>
      <c r="ADK319" s="10"/>
      <c r="ADL319" s="10"/>
      <c r="ADM319" s="10"/>
      <c r="ADN319" s="10"/>
      <c r="ADO319" s="10"/>
      <c r="ADP319" s="10"/>
      <c r="ADQ319" s="10"/>
      <c r="ADR319" s="10"/>
      <c r="ADS319" s="10"/>
      <c r="ADT319" s="10"/>
      <c r="ADU319" s="10"/>
      <c r="ADV319" s="10"/>
      <c r="ADW319" s="10"/>
      <c r="ADX319" s="10"/>
      <c r="ADY319" s="10"/>
      <c r="ADZ319" s="10"/>
      <c r="AEA319" s="10"/>
      <c r="AEB319" s="10"/>
      <c r="AEC319" s="10"/>
      <c r="AED319" s="10"/>
      <c r="AEE319" s="10"/>
      <c r="AEF319" s="10"/>
      <c r="AEG319" s="10"/>
      <c r="AEH319" s="10"/>
      <c r="AEI319" s="10"/>
      <c r="AEJ319" s="10"/>
      <c r="AEK319" s="10"/>
      <c r="AEL319" s="10"/>
      <c r="AEM319" s="10"/>
      <c r="AEN319" s="10"/>
      <c r="AEO319" s="10"/>
      <c r="AEP319" s="10"/>
      <c r="AEQ319" s="10"/>
      <c r="AER319" s="10"/>
      <c r="AES319" s="10"/>
      <c r="AET319" s="10"/>
      <c r="AEU319" s="10"/>
      <c r="AEV319" s="10"/>
      <c r="AEW319" s="10"/>
      <c r="AEX319" s="10"/>
      <c r="AEY319" s="10"/>
      <c r="AEZ319" s="10"/>
      <c r="AFA319" s="10"/>
      <c r="AFB319" s="10"/>
      <c r="AFC319" s="10"/>
      <c r="AFD319" s="10"/>
      <c r="AFE319" s="10"/>
      <c r="AFF319" s="10"/>
      <c r="AFG319" s="10"/>
      <c r="AFH319" s="10"/>
      <c r="AFI319" s="10"/>
      <c r="AFJ319" s="10"/>
      <c r="AFK319" s="10"/>
      <c r="AFL319" s="10"/>
      <c r="AFM319" s="10"/>
      <c r="AFN319" s="10"/>
      <c r="AFO319" s="10"/>
      <c r="AFP319" s="10"/>
      <c r="AFQ319" s="10"/>
      <c r="AFR319" s="10"/>
      <c r="AFS319" s="10"/>
      <c r="AFT319" s="10"/>
      <c r="AFU319" s="10"/>
      <c r="AFV319" s="10"/>
      <c r="AFW319" s="10"/>
      <c r="AFX319" s="10"/>
      <c r="AFY319" s="10"/>
      <c r="AFZ319" s="10"/>
      <c r="AGA319" s="10"/>
      <c r="AGB319" s="10"/>
      <c r="AGC319" s="10"/>
      <c r="AGD319" s="10"/>
      <c r="AGE319" s="10"/>
      <c r="AGF319" s="10"/>
      <c r="AGG319" s="10"/>
      <c r="AGH319" s="10"/>
      <c r="AGI319" s="10"/>
      <c r="AGJ319" s="10"/>
      <c r="AGK319" s="10"/>
      <c r="AGL319" s="10"/>
      <c r="AGM319" s="10"/>
      <c r="AGN319" s="10"/>
      <c r="AGO319" s="10"/>
      <c r="AGP319" s="10"/>
      <c r="AGQ319" s="10"/>
      <c r="AGR319" s="10"/>
      <c r="AGS319" s="10"/>
      <c r="AGT319" s="10"/>
      <c r="AGU319" s="10"/>
      <c r="AGV319" s="10"/>
      <c r="AGW319" s="10"/>
      <c r="AGX319" s="10"/>
      <c r="AGY319" s="10"/>
      <c r="AGZ319" s="10"/>
      <c r="AHA319" s="10"/>
      <c r="AHB319" s="10"/>
      <c r="AHC319" s="10"/>
      <c r="AHD319" s="10"/>
      <c r="AHE319" s="10"/>
      <c r="AHF319" s="10"/>
      <c r="AHG319" s="10"/>
      <c r="AHH319" s="10"/>
      <c r="AHI319" s="10"/>
      <c r="AHJ319" s="10"/>
      <c r="AHK319" s="10"/>
      <c r="AHL319" s="10"/>
      <c r="AHM319" s="10"/>
      <c r="AHN319" s="10"/>
      <c r="AHO319" s="10"/>
      <c r="AHP319" s="10"/>
      <c r="AHQ319" s="10"/>
      <c r="AHR319" s="10"/>
      <c r="AHS319" s="10"/>
      <c r="AHT319" s="10"/>
      <c r="AHU319" s="10"/>
      <c r="AHV319" s="10"/>
      <c r="AHW319" s="10"/>
      <c r="AHX319" s="10"/>
      <c r="AHY319" s="10"/>
      <c r="AHZ319" s="10"/>
      <c r="AIA319" s="10"/>
      <c r="AIB319" s="10"/>
      <c r="AIC319" s="10"/>
      <c r="AID319" s="10"/>
      <c r="AIE319" s="10"/>
      <c r="AIF319" s="10"/>
      <c r="AIG319" s="10"/>
      <c r="AIH319" s="10"/>
      <c r="AII319" s="10"/>
      <c r="AIJ319" s="10"/>
      <c r="AIK319" s="10"/>
      <c r="AIL319" s="10"/>
      <c r="AIM319" s="10"/>
      <c r="AIN319" s="10"/>
      <c r="AIO319" s="10"/>
      <c r="AIP319" s="10"/>
      <c r="AIQ319" s="10"/>
      <c r="AIR319" s="10"/>
      <c r="AIS319" s="10"/>
      <c r="AIT319" s="10"/>
      <c r="AIU319" s="10"/>
      <c r="AIV319" s="10"/>
      <c r="AIW319" s="10"/>
      <c r="AIX319" s="10"/>
      <c r="AIY319" s="10"/>
      <c r="AIZ319" s="10"/>
      <c r="AJA319" s="10"/>
      <c r="AJB319" s="10"/>
      <c r="AJC319" s="10"/>
      <c r="AJD319" s="10"/>
      <c r="AJE319" s="10"/>
      <c r="AJF319" s="10"/>
      <c r="AJG319" s="10"/>
      <c r="AJH319" s="10"/>
      <c r="AJI319" s="10"/>
      <c r="AJJ319" s="10"/>
      <c r="AJK319" s="10"/>
      <c r="AJL319" s="10"/>
      <c r="AJM319" s="10"/>
      <c r="AJN319" s="10"/>
      <c r="AJO319" s="10"/>
      <c r="AJP319" s="10"/>
      <c r="AJQ319" s="10"/>
      <c r="AJR319" s="10"/>
      <c r="AJS319" s="10"/>
      <c r="AJT319" s="10"/>
      <c r="AJU319" s="10"/>
      <c r="AJV319" s="10"/>
      <c r="AJW319" s="10"/>
      <c r="AJX319" s="10"/>
      <c r="AJY319" s="10"/>
      <c r="AJZ319" s="10"/>
      <c r="AKA319" s="10"/>
      <c r="AKB319" s="10"/>
      <c r="AKC319" s="10"/>
      <c r="AKD319" s="10"/>
      <c r="AKE319" s="10"/>
      <c r="AKF319" s="10"/>
      <c r="AKG319" s="10"/>
      <c r="AKH319" s="10"/>
      <c r="AKI319" s="10"/>
      <c r="AKJ319" s="10"/>
      <c r="AKK319" s="10"/>
      <c r="AKL319" s="10"/>
      <c r="AKM319" s="10"/>
      <c r="AKN319" s="10"/>
      <c r="AKO319" s="10"/>
      <c r="AKP319" s="10"/>
      <c r="AKQ319" s="10"/>
      <c r="AKR319" s="10"/>
      <c r="AKS319" s="10"/>
      <c r="AKT319" s="10"/>
      <c r="AKU319" s="10"/>
      <c r="AKV319" s="10"/>
      <c r="AKW319" s="10"/>
      <c r="AKX319" s="10"/>
      <c r="AKY319" s="10"/>
      <c r="AKZ319" s="10"/>
      <c r="ALA319" s="10"/>
      <c r="ALB319" s="10"/>
      <c r="ALC319" s="10"/>
      <c r="ALD319" s="10"/>
      <c r="ALE319" s="10"/>
      <c r="ALF319" s="10"/>
      <c r="ALG319" s="10"/>
      <c r="ALH319" s="10"/>
      <c r="ALI319" s="10"/>
      <c r="ALJ319" s="10"/>
      <c r="ALK319" s="10"/>
      <c r="ALL319" s="10"/>
      <c r="ALM319" s="10"/>
      <c r="ALN319" s="10"/>
      <c r="ALO319" s="10"/>
      <c r="ALP319" s="10"/>
      <c r="ALQ319" s="10"/>
      <c r="ALR319" s="10"/>
      <c r="ALS319" s="10"/>
      <c r="ALT319" s="10"/>
      <c r="ALU319" s="10"/>
      <c r="ALV319" s="10"/>
      <c r="ALW319" s="10"/>
      <c r="ALX319" s="10"/>
      <c r="ALY319" s="10"/>
      <c r="ALZ319" s="10"/>
      <c r="AMA319" s="10"/>
      <c r="AMB319" s="10"/>
      <c r="AMC319" s="10"/>
      <c r="AMD319" s="10"/>
      <c r="AME319" s="10"/>
      <c r="AMF319" s="10"/>
      <c r="AMG319" s="10"/>
      <c r="AMH319" s="10"/>
      <c r="AMI319" s="10"/>
      <c r="AMJ319" s="10"/>
      <c r="AMK319" s="10"/>
      <c r="AML319" s="10"/>
      <c r="AMM319" s="10"/>
      <c r="AMN319" s="10"/>
      <c r="AMO319" s="10"/>
      <c r="AMP319" s="10"/>
      <c r="AMQ319" s="10"/>
      <c r="AMR319" s="10"/>
      <c r="AMS319" s="10"/>
      <c r="AMT319" s="10"/>
      <c r="AMU319" s="10"/>
      <c r="AMV319" s="10"/>
      <c r="AMW319" s="10"/>
      <c r="AMX319" s="10"/>
      <c r="AMY319" s="10"/>
      <c r="AMZ319" s="10"/>
      <c r="ANA319" s="10"/>
      <c r="ANB319" s="10"/>
      <c r="ANC319" s="10"/>
      <c r="AND319" s="10"/>
      <c r="ANE319" s="10"/>
      <c r="ANF319" s="10"/>
      <c r="ANG319" s="10"/>
      <c r="ANH319" s="10"/>
      <c r="ANI319" s="10"/>
      <c r="ANJ319" s="10"/>
      <c r="ANK319" s="10"/>
      <c r="ANL319" s="10"/>
      <c r="ANM319" s="10"/>
      <c r="ANN319" s="10"/>
      <c r="ANO319" s="10"/>
      <c r="ANP319" s="10"/>
      <c r="ANQ319" s="10"/>
      <c r="ANR319" s="10"/>
      <c r="ANS319" s="10"/>
      <c r="ANT319" s="10"/>
      <c r="ANU319" s="10"/>
      <c r="ANV319" s="10"/>
      <c r="ANW319" s="10"/>
      <c r="ANX319" s="10"/>
      <c r="ANY319" s="10"/>
      <c r="ANZ319" s="10"/>
      <c r="AOA319" s="10"/>
      <c r="AOB319" s="10"/>
      <c r="AOC319" s="10"/>
      <c r="AOD319" s="10"/>
      <c r="AOE319" s="10"/>
      <c r="AOF319" s="10"/>
      <c r="AOG319" s="10"/>
      <c r="AOH319" s="10"/>
      <c r="AOI319" s="10"/>
      <c r="AOJ319" s="10"/>
      <c r="AOK319" s="10"/>
      <c r="AOL319" s="10"/>
      <c r="AOM319" s="10"/>
      <c r="AON319" s="10"/>
      <c r="AOO319" s="10"/>
      <c r="AOP319" s="10"/>
      <c r="AOQ319" s="10"/>
      <c r="AOR319" s="10"/>
      <c r="AOS319" s="10"/>
      <c r="AOT319" s="10"/>
      <c r="AOU319" s="10"/>
      <c r="AOV319" s="10"/>
      <c r="AOW319" s="10"/>
      <c r="AOX319" s="10"/>
      <c r="AOY319" s="10"/>
      <c r="AOZ319" s="10"/>
      <c r="APA319" s="10"/>
      <c r="APB319" s="10"/>
      <c r="APC319" s="10"/>
      <c r="APD319" s="10"/>
      <c r="APE319" s="10"/>
      <c r="APF319" s="10"/>
      <c r="APG319" s="10"/>
      <c r="APH319" s="10"/>
      <c r="API319" s="10"/>
      <c r="APJ319" s="10"/>
      <c r="APK319" s="10"/>
      <c r="APL319" s="10"/>
      <c r="APM319" s="10"/>
      <c r="APN319" s="10"/>
      <c r="APO319" s="10"/>
      <c r="APP319" s="10"/>
      <c r="APQ319" s="10"/>
      <c r="APR319" s="10"/>
      <c r="APS319" s="10"/>
      <c r="APT319" s="10"/>
      <c r="APU319" s="10"/>
      <c r="APV319" s="10"/>
      <c r="APW319" s="10"/>
      <c r="APX319" s="10"/>
      <c r="APY319" s="10"/>
      <c r="APZ319" s="10"/>
      <c r="AQA319" s="10"/>
      <c r="AQB319" s="10"/>
      <c r="AQC319" s="10"/>
      <c r="AQD319" s="10"/>
      <c r="AQE319" s="10"/>
      <c r="AQF319" s="10"/>
      <c r="AQG319" s="10"/>
      <c r="AQH319" s="10"/>
      <c r="AQI319" s="10"/>
      <c r="AQJ319" s="10"/>
      <c r="AQK319" s="10"/>
      <c r="AQL319" s="10"/>
      <c r="AQM319" s="10"/>
      <c r="AQN319" s="10"/>
      <c r="AQO319" s="10"/>
      <c r="AQP319" s="10"/>
      <c r="AQQ319" s="10"/>
      <c r="AQR319" s="10"/>
      <c r="AQS319" s="10"/>
      <c r="AQT319" s="10"/>
      <c r="AQU319" s="10"/>
      <c r="AQV319" s="10"/>
      <c r="AQW319" s="10"/>
      <c r="AQX319" s="10"/>
      <c r="AQY319" s="10"/>
      <c r="AQZ319" s="10"/>
      <c r="ARA319" s="10"/>
      <c r="ARB319" s="10"/>
      <c r="ARC319" s="10"/>
      <c r="ARD319" s="10"/>
      <c r="ARE319" s="10"/>
      <c r="ARF319" s="10"/>
      <c r="ARG319" s="10"/>
      <c r="ARH319" s="10"/>
      <c r="ARI319" s="10"/>
      <c r="ARJ319" s="10"/>
      <c r="ARK319" s="10"/>
      <c r="ARL319" s="10"/>
      <c r="ARM319" s="10"/>
      <c r="ARN319" s="10"/>
      <c r="ARO319" s="10"/>
      <c r="ARP319" s="10"/>
      <c r="ARQ319" s="10"/>
      <c r="ARR319" s="10"/>
      <c r="ARS319" s="10"/>
      <c r="ART319" s="10"/>
      <c r="ARU319" s="10"/>
      <c r="ARV319" s="10"/>
      <c r="ARW319" s="10"/>
      <c r="ARX319" s="10"/>
      <c r="ARY319" s="10"/>
      <c r="ARZ319" s="10"/>
      <c r="ASA319" s="10"/>
      <c r="ASB319" s="10"/>
      <c r="ASC319" s="10"/>
      <c r="ASD319" s="10"/>
      <c r="ASE319" s="10"/>
      <c r="ASF319" s="10"/>
      <c r="ASG319" s="10"/>
      <c r="ASH319" s="10"/>
      <c r="ASI319" s="10"/>
      <c r="ASJ319" s="10"/>
      <c r="ASK319" s="10"/>
      <c r="ASL319" s="10"/>
      <c r="ASM319" s="10"/>
      <c r="ASN319" s="10"/>
      <c r="ASO319" s="10"/>
      <c r="ASP319" s="10"/>
      <c r="ASQ319" s="10"/>
      <c r="ASR319" s="10"/>
      <c r="ASS319" s="10"/>
      <c r="AST319" s="10"/>
      <c r="ASU319" s="10"/>
      <c r="ASV319" s="10"/>
      <c r="ASW319" s="10"/>
      <c r="ASX319" s="10"/>
      <c r="ASY319" s="10"/>
      <c r="ASZ319" s="10"/>
      <c r="ATA319" s="10"/>
      <c r="ATB319" s="10"/>
      <c r="ATC319" s="10"/>
      <c r="ATD319" s="10"/>
      <c r="ATE319" s="10"/>
      <c r="ATF319" s="10"/>
      <c r="ATG319" s="10"/>
      <c r="ATH319" s="10"/>
      <c r="ATI319" s="10"/>
      <c r="ATJ319" s="10"/>
      <c r="ATK319" s="10"/>
      <c r="ATL319" s="10"/>
      <c r="ATM319" s="10"/>
      <c r="ATN319" s="10"/>
      <c r="ATO319" s="10"/>
      <c r="ATP319" s="10"/>
      <c r="ATQ319" s="10"/>
      <c r="ATR319" s="10"/>
      <c r="ATS319" s="10"/>
      <c r="ATT319" s="10"/>
      <c r="ATU319" s="10"/>
      <c r="ATV319" s="10"/>
      <c r="ATW319" s="10"/>
      <c r="ATX319" s="10"/>
      <c r="ATY319" s="10"/>
      <c r="ATZ319" s="10"/>
      <c r="AUA319" s="10"/>
      <c r="AUB319" s="10"/>
      <c r="AUC319" s="10"/>
      <c r="AUD319" s="10"/>
      <c r="AUE319" s="10"/>
      <c r="AUF319" s="10"/>
      <c r="AUG319" s="10"/>
      <c r="AUH319" s="10"/>
      <c r="AUI319" s="10"/>
      <c r="AUJ319" s="10"/>
      <c r="AUK319" s="10"/>
      <c r="AUL319" s="10"/>
      <c r="AUM319" s="10"/>
      <c r="AUN319" s="10"/>
      <c r="AUO319" s="10"/>
      <c r="AUP319" s="10"/>
      <c r="AUQ319" s="10"/>
      <c r="AUR319" s="10"/>
      <c r="AUS319" s="10"/>
      <c r="AUT319" s="10"/>
      <c r="AUU319" s="10"/>
      <c r="AUV319" s="10"/>
      <c r="AUW319" s="10"/>
      <c r="AUX319" s="10"/>
      <c r="AUY319" s="10"/>
      <c r="AUZ319" s="10"/>
      <c r="AVA319" s="10"/>
      <c r="AVB319" s="10"/>
      <c r="AVC319" s="10"/>
      <c r="AVD319" s="10"/>
      <c r="AVE319" s="10"/>
      <c r="AVF319" s="10"/>
      <c r="AVG319" s="10"/>
      <c r="AVH319" s="10"/>
      <c r="AVI319" s="10"/>
      <c r="AVJ319" s="10"/>
      <c r="AVK319" s="10"/>
      <c r="AVL319" s="10"/>
      <c r="AVM319" s="10"/>
      <c r="AVN319" s="10"/>
      <c r="AVO319" s="10"/>
      <c r="AVP319" s="10"/>
      <c r="AVQ319" s="10"/>
      <c r="AVR319" s="10"/>
      <c r="AVS319" s="10"/>
      <c r="AVT319" s="10"/>
      <c r="AVU319" s="10"/>
      <c r="AVV319" s="10"/>
      <c r="AVW319" s="10"/>
      <c r="AVX319" s="10"/>
      <c r="AVY319" s="10"/>
      <c r="AVZ319" s="10"/>
      <c r="AWA319" s="10"/>
      <c r="AWB319" s="10"/>
      <c r="AWC319" s="10"/>
      <c r="AWD319" s="10"/>
      <c r="AWE319" s="10"/>
      <c r="AWF319" s="10"/>
      <c r="AWG319" s="10"/>
      <c r="AWH319" s="10"/>
      <c r="AWI319" s="10"/>
      <c r="AWJ319" s="10"/>
      <c r="AWK319" s="10"/>
      <c r="AWL319" s="10"/>
      <c r="AWM319" s="10"/>
      <c r="AWN319" s="10"/>
      <c r="AWO319" s="10"/>
      <c r="AWP319" s="10"/>
      <c r="AWQ319" s="10"/>
      <c r="AWR319" s="10"/>
      <c r="AWS319" s="10"/>
      <c r="AWT319" s="10"/>
      <c r="AWU319" s="10"/>
      <c r="AWV319" s="10"/>
      <c r="AWW319" s="10"/>
      <c r="AWX319" s="10"/>
      <c r="AWY319" s="10"/>
      <c r="AWZ319" s="10"/>
      <c r="AXA319" s="10"/>
      <c r="AXB319" s="10"/>
      <c r="AXC319" s="10"/>
      <c r="AXD319" s="10"/>
      <c r="AXE319" s="10"/>
      <c r="AXF319" s="10"/>
      <c r="AXG319" s="10"/>
      <c r="AXH319" s="10"/>
      <c r="AXI319" s="10"/>
      <c r="AXJ319" s="10"/>
      <c r="AXK319" s="10"/>
      <c r="AXL319" s="10"/>
      <c r="AXM319" s="10"/>
      <c r="AXN319" s="10"/>
      <c r="AXO319" s="10"/>
      <c r="AXP319" s="10"/>
      <c r="AXQ319" s="10"/>
      <c r="AXR319" s="10"/>
      <c r="AXS319" s="10"/>
      <c r="AXT319" s="10"/>
      <c r="AXU319" s="10"/>
      <c r="AXV319" s="10"/>
      <c r="AXW319" s="10"/>
      <c r="AXX319" s="10"/>
      <c r="AXY319" s="10"/>
      <c r="AXZ319" s="10"/>
      <c r="AYA319" s="10"/>
      <c r="AYB319" s="10"/>
      <c r="AYC319" s="10"/>
      <c r="AYD319" s="10"/>
      <c r="AYE319" s="10"/>
      <c r="AYF319" s="10"/>
      <c r="AYG319" s="10"/>
      <c r="AYH319" s="10"/>
      <c r="AYI319" s="10"/>
      <c r="AYJ319" s="10"/>
      <c r="AYK319" s="10"/>
      <c r="AYL319" s="10"/>
      <c r="AYM319" s="10"/>
      <c r="AYN319" s="10"/>
      <c r="AYO319" s="10"/>
      <c r="AYP319" s="10"/>
      <c r="AYQ319" s="10"/>
      <c r="AYR319" s="10"/>
      <c r="AYS319" s="10"/>
      <c r="AYT319" s="10"/>
      <c r="AYU319" s="10"/>
      <c r="AYV319" s="10"/>
      <c r="AYW319" s="10"/>
      <c r="AYX319" s="10"/>
      <c r="AYY319" s="10"/>
      <c r="AYZ319" s="10"/>
      <c r="AZA319" s="10"/>
      <c r="AZB319" s="10"/>
      <c r="AZC319" s="10"/>
      <c r="AZD319" s="10"/>
      <c r="AZE319" s="10"/>
      <c r="AZF319" s="10"/>
      <c r="AZG319" s="10"/>
      <c r="AZH319" s="10"/>
      <c r="AZI319" s="10"/>
      <c r="AZJ319" s="10"/>
      <c r="AZK319" s="10"/>
      <c r="AZL319" s="10"/>
      <c r="AZM319" s="10"/>
      <c r="AZN319" s="10"/>
      <c r="AZO319" s="10"/>
      <c r="AZP319" s="10"/>
      <c r="AZQ319" s="10"/>
      <c r="AZR319" s="10"/>
      <c r="AZS319" s="10"/>
      <c r="AZT319" s="10"/>
      <c r="AZU319" s="10"/>
      <c r="AZV319" s="10"/>
      <c r="AZW319" s="10"/>
      <c r="AZX319" s="10"/>
      <c r="AZY319" s="10"/>
      <c r="AZZ319" s="10"/>
      <c r="BAA319" s="10"/>
      <c r="BAB319" s="10"/>
      <c r="BAC319" s="10"/>
      <c r="BAD319" s="10"/>
      <c r="BAE319" s="10"/>
      <c r="BAF319" s="10"/>
      <c r="BAG319" s="10"/>
      <c r="BAH319" s="10"/>
      <c r="BAI319" s="10"/>
      <c r="BAJ319" s="10"/>
      <c r="BAK319" s="10"/>
      <c r="BAL319" s="10"/>
      <c r="BAM319" s="10"/>
      <c r="BAN319" s="10"/>
      <c r="BAO319" s="10"/>
      <c r="BAP319" s="10"/>
      <c r="BAQ319" s="10"/>
      <c r="BAR319" s="10"/>
      <c r="BAS319" s="10"/>
      <c r="BAT319" s="10"/>
      <c r="BAU319" s="10"/>
      <c r="BAV319" s="10"/>
      <c r="BAW319" s="10"/>
      <c r="BAX319" s="10"/>
      <c r="BAY319" s="10"/>
      <c r="BAZ319" s="10"/>
      <c r="BBA319" s="10"/>
      <c r="BBB319" s="10"/>
      <c r="BBC319" s="10"/>
      <c r="BBD319" s="10"/>
      <c r="BBE319" s="10"/>
      <c r="BBF319" s="10"/>
      <c r="BBG319" s="10"/>
      <c r="BBH319" s="10"/>
      <c r="BBI319" s="10"/>
      <c r="BBJ319" s="10"/>
      <c r="BBK319" s="10"/>
      <c r="BBL319" s="10"/>
      <c r="BBM319" s="10"/>
      <c r="BBN319" s="10"/>
      <c r="BBO319" s="10"/>
      <c r="BBP319" s="10"/>
      <c r="BBQ319" s="10"/>
      <c r="BBR319" s="10"/>
      <c r="BBS319" s="10"/>
      <c r="BBT319" s="10"/>
      <c r="BBU319" s="10"/>
      <c r="BBV319" s="10"/>
      <c r="BBW319" s="10"/>
      <c r="BBX319" s="10"/>
      <c r="BBY319" s="10"/>
      <c r="BBZ319" s="10"/>
      <c r="BCA319" s="10"/>
      <c r="BCB319" s="10"/>
      <c r="BCC319" s="10"/>
      <c r="BCD319" s="10"/>
      <c r="BCE319" s="10"/>
      <c r="BCF319" s="10"/>
      <c r="BCG319" s="10"/>
      <c r="BCH319" s="10"/>
      <c r="BCI319" s="10"/>
      <c r="BCJ319" s="10"/>
      <c r="BCK319" s="10"/>
      <c r="BCL319" s="10"/>
      <c r="BCM319" s="10"/>
      <c r="BCN319" s="10"/>
      <c r="BCO319" s="10"/>
      <c r="BCP319" s="10"/>
      <c r="BCQ319" s="10"/>
      <c r="BCR319" s="10"/>
      <c r="BCS319" s="10"/>
      <c r="BCT319" s="10"/>
      <c r="BCU319" s="10"/>
      <c r="BCV319" s="10"/>
      <c r="BCW319" s="10"/>
      <c r="BCX319" s="10"/>
      <c r="BCY319" s="10"/>
      <c r="BCZ319" s="10"/>
      <c r="BDA319" s="10"/>
      <c r="BDB319" s="10"/>
      <c r="BDC319" s="10"/>
      <c r="BDD319" s="10"/>
      <c r="BDE319" s="10"/>
      <c r="BDF319" s="10"/>
      <c r="BDG319" s="10"/>
      <c r="BDH319" s="10"/>
      <c r="BDI319" s="10"/>
      <c r="BDJ319" s="10"/>
      <c r="BDK319" s="10"/>
      <c r="BDL319" s="10"/>
      <c r="BDM319" s="10"/>
      <c r="BDN319" s="10"/>
      <c r="BDO319" s="10"/>
      <c r="BDP319" s="10"/>
      <c r="BDQ319" s="10"/>
      <c r="BDR319" s="10"/>
      <c r="BDS319" s="10"/>
      <c r="BDT319" s="10"/>
      <c r="BDU319" s="10"/>
      <c r="BDV319" s="10"/>
      <c r="BDW319" s="10"/>
      <c r="BDX319" s="10"/>
      <c r="BDY319" s="10"/>
      <c r="BDZ319" s="10"/>
      <c r="BEA319" s="10"/>
      <c r="BEB319" s="10"/>
      <c r="BEC319" s="10"/>
      <c r="BED319" s="10"/>
      <c r="BEE319" s="10"/>
      <c r="BEF319" s="10"/>
      <c r="BEG319" s="10"/>
      <c r="BEH319" s="10"/>
      <c r="BEI319" s="10"/>
      <c r="BEJ319" s="10"/>
      <c r="BEK319" s="10"/>
      <c r="BEL319" s="10"/>
      <c r="BEM319" s="10"/>
      <c r="BEN319" s="10"/>
      <c r="BEO319" s="10"/>
      <c r="BEP319" s="10"/>
      <c r="BEQ319" s="10"/>
      <c r="BER319" s="10"/>
      <c r="BES319" s="10"/>
      <c r="BET319" s="10"/>
      <c r="BEU319" s="10"/>
      <c r="BEV319" s="10"/>
      <c r="BEW319" s="10"/>
      <c r="BEX319" s="10"/>
      <c r="BEY319" s="10"/>
      <c r="BEZ319" s="10"/>
      <c r="BFA319" s="10"/>
      <c r="BFB319" s="10"/>
      <c r="BFC319" s="10"/>
      <c r="BFD319" s="10"/>
      <c r="BFE319" s="10"/>
      <c r="BFF319" s="10"/>
      <c r="BFG319" s="10"/>
      <c r="BFH319" s="10"/>
      <c r="BFI319" s="10"/>
      <c r="BFJ319" s="10"/>
      <c r="BFK319" s="10"/>
      <c r="BFL319" s="10"/>
      <c r="BFM319" s="10"/>
      <c r="BFN319" s="10"/>
      <c r="BFO319" s="10"/>
      <c r="BFP319" s="10"/>
      <c r="BFQ319" s="10"/>
      <c r="BFR319" s="10"/>
      <c r="BFS319" s="10"/>
      <c r="BFT319" s="10"/>
      <c r="BFU319" s="10"/>
      <c r="BFV319" s="10"/>
      <c r="BFW319" s="10"/>
      <c r="BFX319" s="10"/>
      <c r="BFY319" s="10"/>
      <c r="BFZ319" s="10"/>
      <c r="BGA319" s="10"/>
      <c r="BGB319" s="10"/>
      <c r="BGC319" s="10"/>
      <c r="BGD319" s="10"/>
      <c r="BGE319" s="10"/>
      <c r="BGF319" s="10"/>
      <c r="BGG319" s="10"/>
      <c r="BGH319" s="10"/>
      <c r="BGI319" s="10"/>
      <c r="BGJ319" s="10"/>
      <c r="BGK319" s="10"/>
      <c r="BGL319" s="10"/>
      <c r="BGM319" s="10"/>
      <c r="BGN319" s="10"/>
      <c r="BGO319" s="10"/>
      <c r="BGP319" s="10"/>
      <c r="BGQ319" s="10"/>
      <c r="BGR319" s="10"/>
      <c r="BGS319" s="10"/>
      <c r="BGT319" s="10"/>
      <c r="BGU319" s="10"/>
      <c r="BGV319" s="10"/>
      <c r="BGW319" s="10"/>
      <c r="BGX319" s="10"/>
      <c r="BGY319" s="10"/>
      <c r="BGZ319" s="10"/>
      <c r="BHA319" s="10"/>
      <c r="BHB319" s="10"/>
      <c r="BHC319" s="10"/>
      <c r="BHD319" s="10"/>
      <c r="BHE319" s="10"/>
      <c r="BHF319" s="10"/>
      <c r="BHG319" s="10"/>
      <c r="BHH319" s="10"/>
      <c r="BHI319" s="10"/>
      <c r="BHJ319" s="10"/>
      <c r="BHK319" s="10"/>
      <c r="BHL319" s="10"/>
      <c r="BHM319" s="10"/>
      <c r="BHN319" s="10"/>
      <c r="BHO319" s="10"/>
      <c r="BHP319" s="10"/>
      <c r="BHQ319" s="10"/>
      <c r="BHR319" s="10"/>
      <c r="BHS319" s="10"/>
      <c r="BHT319" s="10"/>
      <c r="BHU319" s="10"/>
      <c r="BHV319" s="10"/>
      <c r="BHW319" s="10"/>
      <c r="BHX319" s="10"/>
      <c r="BHY319" s="10"/>
      <c r="BHZ319" s="10"/>
      <c r="BIA319" s="10"/>
      <c r="BIB319" s="10"/>
      <c r="BIC319" s="10"/>
      <c r="BID319" s="10"/>
      <c r="BIE319" s="10"/>
      <c r="BIF319" s="10"/>
      <c r="BIG319" s="10"/>
      <c r="BIH319" s="10"/>
      <c r="BII319" s="10"/>
      <c r="BIJ319" s="10"/>
      <c r="BIK319" s="10"/>
      <c r="BIL319" s="10"/>
      <c r="BIM319" s="10"/>
      <c r="BIN319" s="10"/>
      <c r="BIO319" s="10"/>
      <c r="BIP319" s="10"/>
      <c r="BIQ319" s="10"/>
      <c r="BIR319" s="10"/>
      <c r="BIS319" s="10"/>
      <c r="BIT319" s="10"/>
      <c r="BIU319" s="10"/>
      <c r="BIV319" s="10"/>
      <c r="BIW319" s="10"/>
      <c r="BIX319" s="10"/>
      <c r="BIY319" s="10"/>
      <c r="BIZ319" s="10"/>
      <c r="BJA319" s="10"/>
      <c r="BJB319" s="10"/>
      <c r="BJC319" s="10"/>
      <c r="BJD319" s="10"/>
      <c r="BJE319" s="10"/>
      <c r="BJF319" s="10"/>
      <c r="BJG319" s="10"/>
      <c r="BJH319" s="10"/>
      <c r="BJI319" s="10"/>
      <c r="BJJ319" s="10"/>
      <c r="BJK319" s="10"/>
      <c r="BJL319" s="10"/>
      <c r="BJM319" s="10"/>
      <c r="BJN319" s="10"/>
      <c r="BJO319" s="10"/>
      <c r="BJP319" s="10"/>
      <c r="BJQ319" s="10"/>
      <c r="BJR319" s="10"/>
      <c r="BJS319" s="10"/>
      <c r="BJT319" s="10"/>
      <c r="BJU319" s="10"/>
      <c r="BJV319" s="10"/>
      <c r="BJW319" s="10"/>
      <c r="BJX319" s="10"/>
      <c r="BJY319" s="10"/>
      <c r="BJZ319" s="10"/>
      <c r="BKA319" s="10"/>
      <c r="BKB319" s="10"/>
      <c r="BKC319" s="10"/>
      <c r="BKD319" s="10"/>
      <c r="BKE319" s="10"/>
      <c r="BKF319" s="10"/>
      <c r="BKG319" s="10"/>
      <c r="BKH319" s="10"/>
      <c r="BKI319" s="10"/>
      <c r="BKJ319" s="10"/>
      <c r="BKK319" s="10"/>
      <c r="BKL319" s="10"/>
      <c r="BKM319" s="10"/>
      <c r="BKN319" s="10"/>
      <c r="BKO319" s="10"/>
      <c r="BKP319" s="10"/>
      <c r="BKQ319" s="10"/>
      <c r="BKR319" s="10"/>
      <c r="BKS319" s="10"/>
      <c r="BKT319" s="10"/>
      <c r="BKU319" s="10"/>
      <c r="BKV319" s="10"/>
      <c r="BKW319" s="10"/>
      <c r="BKX319" s="10"/>
      <c r="BKY319" s="10"/>
      <c r="BKZ319" s="10"/>
      <c r="BLA319" s="10"/>
      <c r="BLB319" s="10"/>
      <c r="BLC319" s="10"/>
      <c r="BLD319" s="10"/>
      <c r="BLE319" s="10"/>
      <c r="BLF319" s="10"/>
      <c r="BLG319" s="10"/>
      <c r="BLH319" s="10"/>
      <c r="BLI319" s="10"/>
      <c r="BLJ319" s="10"/>
      <c r="BLK319" s="10"/>
      <c r="BLL319" s="10"/>
      <c r="BLM319" s="10"/>
      <c r="BLN319" s="10"/>
      <c r="BLO319" s="10"/>
      <c r="BLP319" s="10"/>
      <c r="BLQ319" s="10"/>
      <c r="BLR319" s="10"/>
      <c r="BLS319" s="10"/>
      <c r="BLT319" s="10"/>
      <c r="BLU319" s="10"/>
      <c r="BLV319" s="10"/>
      <c r="BLW319" s="10"/>
      <c r="BLX319" s="10"/>
      <c r="BLY319" s="10"/>
      <c r="BLZ319" s="10"/>
      <c r="BMA319" s="10"/>
      <c r="BMB319" s="10"/>
      <c r="BMC319" s="10"/>
      <c r="BMD319" s="10"/>
      <c r="BME319" s="10"/>
      <c r="BMF319" s="10"/>
      <c r="BMG319" s="10"/>
      <c r="BMH319" s="10"/>
      <c r="BMI319" s="10"/>
      <c r="BMJ319" s="10"/>
      <c r="BMK319" s="10"/>
      <c r="BML319" s="10"/>
      <c r="BMM319" s="10"/>
      <c r="BMN319" s="10"/>
      <c r="BMO319" s="10"/>
      <c r="BMP319" s="10"/>
      <c r="BMQ319" s="10"/>
      <c r="BMR319" s="10"/>
      <c r="BMS319" s="10"/>
      <c r="BMT319" s="10"/>
      <c r="BMU319" s="10"/>
      <c r="BMV319" s="10"/>
      <c r="BMW319" s="10"/>
      <c r="BMX319" s="10"/>
      <c r="BMY319" s="10"/>
      <c r="BMZ319" s="10"/>
      <c r="BNA319" s="10"/>
      <c r="BNB319" s="10"/>
      <c r="BNC319" s="10"/>
      <c r="BND319" s="10"/>
      <c r="BNE319" s="10"/>
      <c r="BNF319" s="10"/>
      <c r="BNG319" s="10"/>
      <c r="BNH319" s="10"/>
      <c r="BNI319" s="10"/>
      <c r="BNJ319" s="10"/>
      <c r="BNK319" s="10"/>
      <c r="BNL319" s="10"/>
      <c r="BNM319" s="10"/>
      <c r="BNN319" s="10"/>
      <c r="BNO319" s="10"/>
      <c r="BNP319" s="10"/>
      <c r="BNQ319" s="10"/>
      <c r="BNR319" s="10"/>
      <c r="BNS319" s="10"/>
      <c r="BNT319" s="10"/>
      <c r="BNU319" s="10"/>
      <c r="BNV319" s="10"/>
      <c r="BNW319" s="10"/>
      <c r="BNX319" s="10"/>
      <c r="BNY319" s="10"/>
      <c r="BNZ319" s="10"/>
      <c r="BOA319" s="10"/>
      <c r="BOB319" s="10"/>
      <c r="BOC319" s="10"/>
      <c r="BOD319" s="10"/>
      <c r="BOE319" s="10"/>
      <c r="BOF319" s="10"/>
      <c r="BOG319" s="10"/>
      <c r="BOH319" s="10"/>
      <c r="BOI319" s="10"/>
      <c r="BOJ319" s="10"/>
      <c r="BOK319" s="10"/>
      <c r="BOL319" s="10"/>
      <c r="BOM319" s="10"/>
      <c r="BON319" s="10"/>
      <c r="BOO319" s="10"/>
      <c r="BOP319" s="10"/>
      <c r="BOQ319" s="10"/>
      <c r="BOR319" s="10"/>
      <c r="BOS319" s="10"/>
      <c r="BOT319" s="10"/>
      <c r="BOU319" s="10"/>
      <c r="BOV319" s="10"/>
      <c r="BOW319" s="10"/>
      <c r="BOX319" s="10"/>
      <c r="BOY319" s="10"/>
      <c r="BOZ319" s="10"/>
      <c r="BPA319" s="10"/>
      <c r="BPB319" s="10"/>
      <c r="BPC319" s="10"/>
      <c r="BPD319" s="10"/>
      <c r="BPE319" s="10"/>
      <c r="BPF319" s="10"/>
      <c r="BPG319" s="10"/>
      <c r="BPH319" s="10"/>
      <c r="BPI319" s="10"/>
      <c r="BPJ319" s="10"/>
      <c r="BPK319" s="10"/>
      <c r="BPL319" s="10"/>
      <c r="BPM319" s="10"/>
      <c r="BPN319" s="10"/>
      <c r="BPO319" s="10"/>
      <c r="BPP319" s="10"/>
      <c r="BPQ319" s="10"/>
      <c r="BPR319" s="10"/>
      <c r="BPS319" s="10"/>
      <c r="BPT319" s="10"/>
      <c r="BPU319" s="10"/>
      <c r="BPV319" s="10"/>
      <c r="BPW319" s="10"/>
      <c r="BPX319" s="10"/>
      <c r="BPY319" s="10"/>
      <c r="BPZ319" s="10"/>
      <c r="BQA319" s="10"/>
      <c r="BQB319" s="10"/>
      <c r="BQC319" s="10"/>
      <c r="BQD319" s="10"/>
      <c r="BQE319" s="10"/>
      <c r="BQF319" s="10"/>
      <c r="BQG319" s="10"/>
      <c r="BQH319" s="10"/>
      <c r="BQI319" s="10"/>
      <c r="BQJ319" s="10"/>
      <c r="BQK319" s="10"/>
      <c r="BQL319" s="10"/>
      <c r="BQM319" s="10"/>
      <c r="BQN319" s="10"/>
      <c r="BQO319" s="10"/>
      <c r="BQP319" s="10"/>
      <c r="BQQ319" s="10"/>
      <c r="BQR319" s="10"/>
      <c r="BQS319" s="10"/>
      <c r="BQT319" s="10"/>
      <c r="BQU319" s="10"/>
      <c r="BQV319" s="10"/>
      <c r="BQW319" s="10"/>
      <c r="BQX319" s="10"/>
      <c r="BQY319" s="10"/>
      <c r="BQZ319" s="10"/>
      <c r="BRA319" s="10"/>
      <c r="BRB319" s="10"/>
      <c r="BRC319" s="10"/>
      <c r="BRD319" s="10"/>
      <c r="BRE319" s="10"/>
      <c r="BRF319" s="10"/>
      <c r="BRG319" s="10"/>
      <c r="BRH319" s="10"/>
      <c r="BRI319" s="10"/>
      <c r="BRJ319" s="10"/>
      <c r="BRK319" s="10"/>
      <c r="BRL319" s="10"/>
      <c r="BRM319" s="10"/>
      <c r="BRN319" s="10"/>
      <c r="BRO319" s="10"/>
      <c r="BRP319" s="10"/>
      <c r="BRQ319" s="10"/>
      <c r="BRR319" s="10"/>
      <c r="BRS319" s="10"/>
      <c r="BRT319" s="10"/>
      <c r="BRU319" s="10"/>
      <c r="BRV319" s="10"/>
      <c r="BRW319" s="10"/>
      <c r="BRX319" s="10"/>
      <c r="BRY319" s="10"/>
      <c r="BRZ319" s="10"/>
      <c r="BSA319" s="10"/>
      <c r="BSB319" s="10"/>
      <c r="BSC319" s="10"/>
      <c r="BSD319" s="10"/>
      <c r="BSE319" s="10"/>
      <c r="BSF319" s="10"/>
      <c r="BSG319" s="10"/>
      <c r="BSH319" s="10"/>
      <c r="BSI319" s="10"/>
      <c r="BSJ319" s="10"/>
      <c r="BSK319" s="10"/>
      <c r="BSL319" s="10"/>
      <c r="BSM319" s="10"/>
      <c r="BSN319" s="10"/>
      <c r="BSO319" s="10"/>
      <c r="BSP319" s="10"/>
      <c r="BSQ319" s="10"/>
      <c r="BSR319" s="10"/>
      <c r="BSS319" s="10"/>
      <c r="BST319" s="10"/>
      <c r="BSU319" s="10"/>
      <c r="BSV319" s="10"/>
      <c r="BSW319" s="10"/>
      <c r="BSX319" s="10"/>
      <c r="BSY319" s="10"/>
      <c r="BSZ319" s="10"/>
      <c r="BTA319" s="10"/>
      <c r="BTB319" s="10"/>
      <c r="BTC319" s="10"/>
      <c r="BTD319" s="10"/>
      <c r="BTE319" s="10"/>
      <c r="BTF319" s="10"/>
      <c r="BTG319" s="10"/>
      <c r="BTH319" s="10"/>
      <c r="BTI319" s="10"/>
      <c r="BTJ319" s="10"/>
      <c r="BTK319" s="10"/>
      <c r="BTL319" s="10"/>
      <c r="BTM319" s="10"/>
      <c r="BTN319" s="10"/>
      <c r="BTO319" s="10"/>
      <c r="BTP319" s="10"/>
      <c r="BTQ319" s="10"/>
      <c r="BTR319" s="10"/>
      <c r="BTS319" s="10"/>
      <c r="BTT319" s="10"/>
      <c r="BTU319" s="10"/>
      <c r="BTV319" s="10"/>
      <c r="BTW319" s="10"/>
      <c r="BTX319" s="10"/>
      <c r="BTY319" s="10"/>
      <c r="BTZ319" s="10"/>
      <c r="BUA319" s="10"/>
      <c r="BUB319" s="10"/>
      <c r="BUC319" s="10"/>
      <c r="BUD319" s="10"/>
      <c r="BUE319" s="10"/>
      <c r="BUF319" s="10"/>
      <c r="BUG319" s="10"/>
      <c r="BUH319" s="10"/>
      <c r="BUI319" s="10"/>
      <c r="BUJ319" s="10"/>
      <c r="BUK319" s="10"/>
      <c r="BUL319" s="10"/>
      <c r="BUM319" s="10"/>
      <c r="BUN319" s="10"/>
      <c r="BUO319" s="10"/>
      <c r="BUP319" s="10"/>
      <c r="BUQ319" s="10"/>
      <c r="BUR319" s="10"/>
      <c r="BUS319" s="10"/>
      <c r="BUT319" s="10"/>
      <c r="BUU319" s="10"/>
      <c r="BUV319" s="10"/>
      <c r="BUW319" s="10"/>
      <c r="BUX319" s="10"/>
      <c r="BUY319" s="10"/>
      <c r="BUZ319" s="10"/>
      <c r="BVA319" s="10"/>
      <c r="BVB319" s="10"/>
      <c r="BVC319" s="10"/>
      <c r="BVD319" s="10"/>
      <c r="BVE319" s="10"/>
      <c r="BVF319" s="10"/>
      <c r="BVG319" s="10"/>
      <c r="BVH319" s="10"/>
      <c r="BVI319" s="10"/>
      <c r="BVJ319" s="10"/>
      <c r="BVK319" s="10"/>
      <c r="BVL319" s="10"/>
      <c r="BVM319" s="10"/>
      <c r="BVN319" s="10"/>
      <c r="BVO319" s="10"/>
      <c r="BVP319" s="10"/>
      <c r="BVQ319" s="10"/>
      <c r="BVR319" s="10"/>
      <c r="BVS319" s="10"/>
      <c r="BVT319" s="10"/>
      <c r="BVU319" s="10"/>
      <c r="BVV319" s="10"/>
      <c r="BVW319" s="10"/>
      <c r="BVX319" s="10"/>
      <c r="BVY319" s="10"/>
      <c r="BVZ319" s="10"/>
      <c r="BWA319" s="10"/>
      <c r="BWB319" s="10"/>
      <c r="BWC319" s="10"/>
      <c r="BWD319" s="10"/>
      <c r="BWE319" s="10"/>
      <c r="BWF319" s="10"/>
      <c r="BWG319" s="10"/>
      <c r="BWH319" s="10"/>
      <c r="BWI319" s="10"/>
      <c r="BWJ319" s="10"/>
      <c r="BWK319" s="10"/>
      <c r="BWL319" s="10"/>
      <c r="BWM319" s="10"/>
      <c r="BWN319" s="10"/>
      <c r="BWO319" s="10"/>
      <c r="BWP319" s="10"/>
      <c r="BWQ319" s="10"/>
      <c r="BWR319" s="10"/>
      <c r="BWS319" s="10"/>
      <c r="BWT319" s="10"/>
      <c r="BWU319" s="10"/>
      <c r="BWV319" s="10"/>
      <c r="BWW319" s="10"/>
      <c r="BWX319" s="10"/>
      <c r="BWY319" s="10"/>
      <c r="BWZ319" s="10"/>
      <c r="BXA319" s="10"/>
      <c r="BXB319" s="10"/>
      <c r="BXC319" s="10"/>
      <c r="BXD319" s="10"/>
      <c r="BXE319" s="10"/>
      <c r="BXF319" s="10"/>
      <c r="BXG319" s="10"/>
      <c r="BXH319" s="10"/>
      <c r="BXI319" s="10"/>
      <c r="BXJ319" s="10"/>
      <c r="BXK319" s="10"/>
      <c r="BXL319" s="10"/>
      <c r="BXM319" s="10"/>
      <c r="BXN319" s="10"/>
      <c r="BXO319" s="10"/>
      <c r="BXP319" s="10"/>
      <c r="BXQ319" s="10"/>
      <c r="BXR319" s="10"/>
      <c r="BXS319" s="10"/>
      <c r="BXT319" s="10"/>
      <c r="BXU319" s="10"/>
      <c r="BXV319" s="10"/>
      <c r="BXW319" s="10"/>
      <c r="BXX319" s="10"/>
      <c r="BXY319" s="10"/>
      <c r="BXZ319" s="10"/>
      <c r="BYA319" s="10"/>
      <c r="BYB319" s="10"/>
      <c r="BYC319" s="10"/>
      <c r="BYD319" s="10"/>
      <c r="BYE319" s="10"/>
      <c r="BYF319" s="10"/>
      <c r="BYG319" s="10"/>
      <c r="BYH319" s="10"/>
      <c r="BYI319" s="10"/>
      <c r="BYJ319" s="10"/>
      <c r="BYK319" s="10"/>
      <c r="BYL319" s="10"/>
      <c r="BYM319" s="10"/>
      <c r="BYN319" s="10"/>
      <c r="BYO319" s="10"/>
      <c r="BYP319" s="10"/>
      <c r="BYQ319" s="10"/>
      <c r="BYR319" s="10"/>
      <c r="BYS319" s="10"/>
      <c r="BYT319" s="10"/>
      <c r="BYU319" s="10"/>
      <c r="BYV319" s="10"/>
      <c r="BYW319" s="10"/>
      <c r="BYX319" s="10"/>
      <c r="BYY319" s="10"/>
      <c r="BYZ319" s="10"/>
      <c r="BZA319" s="10"/>
      <c r="BZB319" s="10"/>
      <c r="BZC319" s="10"/>
      <c r="BZD319" s="10"/>
      <c r="BZE319" s="10"/>
      <c r="BZF319" s="10"/>
      <c r="BZG319" s="10"/>
      <c r="BZH319" s="10"/>
      <c r="BZI319" s="10"/>
      <c r="BZJ319" s="10"/>
      <c r="BZK319" s="10"/>
      <c r="BZL319" s="10"/>
      <c r="BZM319" s="10"/>
      <c r="BZN319" s="10"/>
      <c r="BZO319" s="10"/>
      <c r="BZP319" s="10"/>
      <c r="BZQ319" s="10"/>
      <c r="BZR319" s="10"/>
      <c r="BZS319" s="10"/>
      <c r="BZT319" s="10"/>
      <c r="BZU319" s="10"/>
      <c r="BZV319" s="10"/>
      <c r="BZW319" s="10"/>
      <c r="BZX319" s="10"/>
      <c r="BZY319" s="10"/>
      <c r="BZZ319" s="10"/>
      <c r="CAA319" s="10"/>
      <c r="CAB319" s="10"/>
      <c r="CAC319" s="10"/>
      <c r="CAD319" s="10"/>
      <c r="CAE319" s="10"/>
      <c r="CAF319" s="10"/>
      <c r="CAG319" s="10"/>
      <c r="CAH319" s="10"/>
      <c r="CAI319" s="10"/>
      <c r="CAJ319" s="10"/>
      <c r="CAK319" s="10"/>
      <c r="CAL319" s="10"/>
      <c r="CAM319" s="10"/>
      <c r="CAN319" s="10"/>
      <c r="CAO319" s="10"/>
      <c r="CAP319" s="10"/>
      <c r="CAQ319" s="10"/>
      <c r="CAR319" s="10"/>
      <c r="CAS319" s="10"/>
      <c r="CAT319" s="10"/>
      <c r="CAU319" s="10"/>
      <c r="CAV319" s="10"/>
      <c r="CAW319" s="10"/>
      <c r="CAX319" s="10"/>
      <c r="CAY319" s="10"/>
      <c r="CAZ319" s="10"/>
      <c r="CBA319" s="10"/>
      <c r="CBB319" s="10"/>
      <c r="CBC319" s="10"/>
      <c r="CBD319" s="10"/>
      <c r="CBE319" s="10"/>
      <c r="CBF319" s="10"/>
      <c r="CBG319" s="10"/>
      <c r="CBH319" s="10"/>
      <c r="CBI319" s="10"/>
      <c r="CBJ319" s="10"/>
      <c r="CBK319" s="10"/>
      <c r="CBL319" s="10"/>
      <c r="CBM319" s="10"/>
      <c r="CBN319" s="10"/>
      <c r="CBO319" s="10"/>
      <c r="CBP319" s="10"/>
      <c r="CBQ319" s="10"/>
      <c r="CBR319" s="10"/>
      <c r="CBS319" s="10"/>
      <c r="CBT319" s="10"/>
      <c r="CBU319" s="10"/>
      <c r="CBV319" s="10"/>
      <c r="CBW319" s="10"/>
      <c r="CBX319" s="10"/>
      <c r="CBY319" s="10"/>
      <c r="CBZ319" s="10"/>
      <c r="CCA319" s="10"/>
      <c r="CCB319" s="10"/>
      <c r="CCC319" s="10"/>
      <c r="CCD319" s="10"/>
      <c r="CCE319" s="10"/>
      <c r="CCF319" s="10"/>
      <c r="CCG319" s="10"/>
      <c r="CCH319" s="10"/>
      <c r="CCI319" s="10"/>
      <c r="CCJ319" s="10"/>
      <c r="CCK319" s="10"/>
      <c r="CCL319" s="10"/>
      <c r="CCM319" s="10"/>
      <c r="CCN319" s="10"/>
      <c r="CCO319" s="10"/>
      <c r="CCP319" s="10"/>
      <c r="CCQ319" s="10"/>
      <c r="CCR319" s="10"/>
      <c r="CCS319" s="10"/>
      <c r="CCT319" s="10"/>
      <c r="CCU319" s="10"/>
      <c r="CCV319" s="10"/>
      <c r="CCW319" s="10"/>
      <c r="CCX319" s="10"/>
      <c r="CCY319" s="10"/>
      <c r="CCZ319" s="10"/>
      <c r="CDA319" s="10"/>
      <c r="CDB319" s="10"/>
      <c r="CDC319" s="10"/>
      <c r="CDD319" s="10"/>
      <c r="CDE319" s="10"/>
      <c r="CDF319" s="10"/>
      <c r="CDG319" s="10"/>
      <c r="CDH319" s="10"/>
      <c r="CDI319" s="10"/>
      <c r="CDJ319" s="10"/>
      <c r="CDK319" s="10"/>
      <c r="CDL319" s="10"/>
      <c r="CDM319" s="10"/>
      <c r="CDN319" s="10"/>
      <c r="CDO319" s="10"/>
      <c r="CDP319" s="10"/>
      <c r="CDQ319" s="10"/>
      <c r="CDR319" s="10"/>
      <c r="CDS319" s="10"/>
      <c r="CDT319" s="10"/>
      <c r="CDU319" s="10"/>
      <c r="CDV319" s="10"/>
      <c r="CDW319" s="10"/>
      <c r="CDX319" s="10"/>
      <c r="CDY319" s="10"/>
      <c r="CDZ319" s="10"/>
      <c r="CEA319" s="10"/>
      <c r="CEB319" s="10"/>
      <c r="CEC319" s="10"/>
      <c r="CED319" s="10"/>
      <c r="CEE319" s="10"/>
      <c r="CEF319" s="10"/>
      <c r="CEG319" s="10"/>
      <c r="CEH319" s="10"/>
      <c r="CEI319" s="10"/>
      <c r="CEJ319" s="10"/>
      <c r="CEK319" s="10"/>
      <c r="CEL319" s="10"/>
      <c r="CEM319" s="10"/>
      <c r="CEN319" s="10"/>
      <c r="CEO319" s="10"/>
      <c r="CEP319" s="10"/>
      <c r="CEQ319" s="10"/>
      <c r="CER319" s="10"/>
      <c r="CES319" s="10"/>
      <c r="CET319" s="10"/>
      <c r="CEU319" s="10"/>
      <c r="CEV319" s="10"/>
      <c r="CEW319" s="10"/>
      <c r="CEX319" s="10"/>
      <c r="CEY319" s="10"/>
      <c r="CEZ319" s="10"/>
      <c r="CFA319" s="10"/>
      <c r="CFB319" s="10"/>
      <c r="CFC319" s="10"/>
      <c r="CFD319" s="10"/>
      <c r="CFE319" s="10"/>
      <c r="CFF319" s="10"/>
      <c r="CFG319" s="10"/>
      <c r="CFH319" s="10"/>
      <c r="CFI319" s="10"/>
      <c r="CFJ319" s="10"/>
      <c r="CFK319" s="10"/>
      <c r="CFL319" s="10"/>
      <c r="CFM319" s="10"/>
      <c r="CFN319" s="10"/>
      <c r="CFO319" s="10"/>
      <c r="CFP319" s="10"/>
      <c r="CFQ319" s="10"/>
      <c r="CFR319" s="10"/>
      <c r="CFS319" s="10"/>
      <c r="CFT319" s="10"/>
      <c r="CFU319" s="10"/>
      <c r="CFV319" s="10"/>
      <c r="CFW319" s="10"/>
      <c r="CFX319" s="10"/>
      <c r="CFY319" s="10"/>
      <c r="CFZ319" s="10"/>
      <c r="CGA319" s="10"/>
      <c r="CGB319" s="10"/>
      <c r="CGC319" s="10"/>
      <c r="CGD319" s="10"/>
      <c r="CGE319" s="10"/>
      <c r="CGF319" s="10"/>
      <c r="CGG319" s="10"/>
      <c r="CGH319" s="10"/>
      <c r="CGI319" s="10"/>
      <c r="CGJ319" s="10"/>
      <c r="CGK319" s="10"/>
      <c r="CGL319" s="10"/>
      <c r="CGM319" s="10"/>
      <c r="CGN319" s="10"/>
      <c r="CGO319" s="10"/>
      <c r="CGP319" s="10"/>
      <c r="CGQ319" s="10"/>
      <c r="CGR319" s="10"/>
      <c r="CGS319" s="10"/>
      <c r="CGT319" s="10"/>
      <c r="CGU319" s="10"/>
      <c r="CGV319" s="10"/>
      <c r="CGW319" s="10"/>
      <c r="CGX319" s="10"/>
      <c r="CGY319" s="10"/>
      <c r="CGZ319" s="10"/>
      <c r="CHA319" s="10"/>
      <c r="CHB319" s="10"/>
      <c r="CHC319" s="10"/>
      <c r="CHD319" s="10"/>
      <c r="CHE319" s="10"/>
      <c r="CHF319" s="10"/>
      <c r="CHG319" s="10"/>
      <c r="CHH319" s="10"/>
      <c r="CHI319" s="10"/>
      <c r="CHJ319" s="10"/>
      <c r="CHK319" s="10"/>
      <c r="CHL319" s="10"/>
      <c r="CHM319" s="10"/>
      <c r="CHN319" s="10"/>
      <c r="CHO319" s="10"/>
      <c r="CHP319" s="10"/>
      <c r="CHQ319" s="10"/>
      <c r="CHR319" s="10"/>
      <c r="CHS319" s="10"/>
      <c r="CHT319" s="10"/>
      <c r="CHU319" s="10"/>
      <c r="CHV319" s="10"/>
      <c r="CHW319" s="10"/>
      <c r="CHX319" s="10"/>
      <c r="CHY319" s="10"/>
      <c r="CHZ319" s="10"/>
      <c r="CIA319" s="10"/>
      <c r="CIB319" s="10"/>
      <c r="CIC319" s="10"/>
      <c r="CID319" s="10"/>
      <c r="CIE319" s="10"/>
      <c r="CIF319" s="10"/>
      <c r="CIG319" s="10"/>
      <c r="CIH319" s="10"/>
      <c r="CII319" s="10"/>
      <c r="CIJ319" s="10"/>
      <c r="CIK319" s="10"/>
      <c r="CIL319" s="10"/>
      <c r="CIM319" s="10"/>
      <c r="CIN319" s="10"/>
      <c r="CIO319" s="10"/>
      <c r="CIP319" s="10"/>
      <c r="CIQ319" s="10"/>
      <c r="CIR319" s="10"/>
      <c r="CIS319" s="10"/>
      <c r="CIT319" s="10"/>
      <c r="CIU319" s="10"/>
      <c r="CIV319" s="10"/>
      <c r="CIW319" s="10"/>
      <c r="CIX319" s="10"/>
      <c r="CIY319" s="10"/>
      <c r="CIZ319" s="10"/>
      <c r="CJA319" s="10"/>
      <c r="CJB319" s="10"/>
      <c r="CJC319" s="10"/>
      <c r="CJD319" s="10"/>
      <c r="CJE319" s="10"/>
      <c r="CJF319" s="10"/>
      <c r="CJG319" s="10"/>
      <c r="CJH319" s="10"/>
      <c r="CJI319" s="10"/>
      <c r="CJJ319" s="10"/>
      <c r="CJK319" s="10"/>
      <c r="CJL319" s="10"/>
      <c r="CJM319" s="10"/>
      <c r="CJN319" s="10"/>
      <c r="CJO319" s="10"/>
      <c r="CJP319" s="10"/>
      <c r="CJQ319" s="10"/>
      <c r="CJR319" s="10"/>
      <c r="CJS319" s="10"/>
      <c r="CJT319" s="10"/>
      <c r="CJU319" s="10"/>
      <c r="CJV319" s="10"/>
      <c r="CJW319" s="10"/>
      <c r="CJX319" s="10"/>
      <c r="CJY319" s="10"/>
      <c r="CJZ319" s="10"/>
      <c r="CKA319" s="10"/>
      <c r="CKB319" s="10"/>
      <c r="CKC319" s="10"/>
      <c r="CKD319" s="10"/>
      <c r="CKE319" s="10"/>
      <c r="CKF319" s="10"/>
      <c r="CKG319" s="10"/>
      <c r="CKH319" s="10"/>
      <c r="CKI319" s="10"/>
      <c r="CKJ319" s="10"/>
      <c r="CKK319" s="10"/>
      <c r="CKL319" s="10"/>
      <c r="CKM319" s="10"/>
      <c r="CKN319" s="10"/>
      <c r="CKO319" s="10"/>
      <c r="CKP319" s="10"/>
      <c r="CKQ319" s="10"/>
      <c r="CKR319" s="10"/>
      <c r="CKS319" s="10"/>
      <c r="CKT319" s="10"/>
      <c r="CKU319" s="10"/>
      <c r="CKV319" s="10"/>
      <c r="CKW319" s="10"/>
      <c r="CKX319" s="10"/>
      <c r="CKY319" s="10"/>
      <c r="CKZ319" s="10"/>
      <c r="CLA319" s="10"/>
      <c r="CLB319" s="10"/>
      <c r="CLC319" s="10"/>
      <c r="CLD319" s="10"/>
      <c r="CLE319" s="10"/>
      <c r="CLF319" s="10"/>
      <c r="CLG319" s="10"/>
      <c r="CLH319" s="10"/>
      <c r="CLI319" s="10"/>
      <c r="CLJ319" s="10"/>
      <c r="CLK319" s="10"/>
      <c r="CLL319" s="10"/>
      <c r="CLM319" s="10"/>
      <c r="CLN319" s="10"/>
      <c r="CLO319" s="10"/>
      <c r="CLP319" s="10"/>
      <c r="CLQ319" s="10"/>
      <c r="CLR319" s="10"/>
      <c r="CLS319" s="10"/>
      <c r="CLT319" s="10"/>
      <c r="CLU319" s="10"/>
      <c r="CLV319" s="10"/>
      <c r="CLW319" s="10"/>
      <c r="CLX319" s="10"/>
      <c r="CLY319" s="10"/>
      <c r="CLZ319" s="10"/>
      <c r="CMA319" s="10"/>
      <c r="CMB319" s="10"/>
      <c r="CMC319" s="10"/>
      <c r="CMD319" s="10"/>
      <c r="CME319" s="10"/>
      <c r="CMF319" s="10"/>
      <c r="CMG319" s="10"/>
      <c r="CMH319" s="10"/>
      <c r="CMI319" s="10"/>
      <c r="CMJ319" s="10"/>
      <c r="CMK319" s="10"/>
      <c r="CML319" s="10"/>
      <c r="CMM319" s="10"/>
      <c r="CMN319" s="10"/>
      <c r="CMO319" s="10"/>
      <c r="CMP319" s="10"/>
      <c r="CMQ319" s="10"/>
      <c r="CMR319" s="10"/>
      <c r="CMS319" s="10"/>
      <c r="CMT319" s="10"/>
      <c r="CMU319" s="10"/>
      <c r="CMV319" s="10"/>
      <c r="CMW319" s="10"/>
      <c r="CMX319" s="10"/>
      <c r="CMY319" s="10"/>
      <c r="CMZ319" s="10"/>
      <c r="CNA319" s="10"/>
      <c r="CNB319" s="10"/>
      <c r="CNC319" s="10"/>
      <c r="CND319" s="10"/>
      <c r="CNE319" s="10"/>
      <c r="CNF319" s="10"/>
      <c r="CNG319" s="10"/>
      <c r="CNH319" s="10"/>
      <c r="CNI319" s="10"/>
      <c r="CNJ319" s="10"/>
      <c r="CNK319" s="10"/>
      <c r="CNL319" s="10"/>
      <c r="CNM319" s="10"/>
      <c r="CNN319" s="10"/>
      <c r="CNO319" s="10"/>
      <c r="CNP319" s="10"/>
      <c r="CNQ319" s="10"/>
      <c r="CNR319" s="10"/>
      <c r="CNS319" s="10"/>
      <c r="CNT319" s="10"/>
      <c r="CNU319" s="10"/>
      <c r="CNV319" s="10"/>
      <c r="CNW319" s="10"/>
      <c r="CNX319" s="10"/>
      <c r="CNY319" s="10"/>
      <c r="CNZ319" s="10"/>
      <c r="COA319" s="10"/>
      <c r="COB319" s="10"/>
      <c r="COC319" s="10"/>
      <c r="COD319" s="10"/>
      <c r="COE319" s="10"/>
      <c r="COF319" s="10"/>
      <c r="COG319" s="10"/>
      <c r="COH319" s="10"/>
      <c r="COI319" s="10"/>
      <c r="COJ319" s="10"/>
      <c r="COK319" s="10"/>
      <c r="COL319" s="10"/>
      <c r="COM319" s="10"/>
      <c r="CON319" s="10"/>
      <c r="COO319" s="10"/>
      <c r="COP319" s="10"/>
      <c r="COQ319" s="10"/>
      <c r="COR319" s="10"/>
      <c r="COS319" s="10"/>
      <c r="COT319" s="10"/>
      <c r="COU319" s="10"/>
      <c r="COV319" s="10"/>
      <c r="COW319" s="10"/>
      <c r="COX319" s="10"/>
      <c r="COY319" s="10"/>
      <c r="COZ319" s="10"/>
      <c r="CPA319" s="10"/>
      <c r="CPB319" s="10"/>
      <c r="CPC319" s="10"/>
      <c r="CPD319" s="10"/>
      <c r="CPE319" s="10"/>
      <c r="CPF319" s="10"/>
      <c r="CPG319" s="10"/>
      <c r="CPH319" s="10"/>
      <c r="CPI319" s="10"/>
      <c r="CPJ319" s="10"/>
      <c r="CPK319" s="10"/>
      <c r="CPL319" s="10"/>
      <c r="CPM319" s="10"/>
      <c r="CPN319" s="10"/>
      <c r="CPO319" s="10"/>
      <c r="CPP319" s="10"/>
      <c r="CPQ319" s="10"/>
      <c r="CPR319" s="10"/>
      <c r="CPS319" s="10"/>
      <c r="CPT319" s="10"/>
      <c r="CPU319" s="10"/>
      <c r="CPV319" s="10"/>
      <c r="CPW319" s="10"/>
      <c r="CPX319" s="10"/>
      <c r="CPY319" s="10"/>
      <c r="CPZ319" s="10"/>
      <c r="CQA319" s="10"/>
      <c r="CQB319" s="10"/>
      <c r="CQC319" s="10"/>
      <c r="CQD319" s="10"/>
      <c r="CQE319" s="10"/>
      <c r="CQF319" s="10"/>
      <c r="CQG319" s="10"/>
      <c r="CQH319" s="10"/>
      <c r="CQI319" s="10"/>
      <c r="CQJ319" s="10"/>
      <c r="CQK319" s="10"/>
      <c r="CQL319" s="10"/>
      <c r="CQM319" s="10"/>
      <c r="CQN319" s="10"/>
      <c r="CQO319" s="10"/>
      <c r="CQP319" s="10"/>
      <c r="CQQ319" s="10"/>
      <c r="CQR319" s="10"/>
      <c r="CQS319" s="10"/>
      <c r="CQT319" s="10"/>
      <c r="CQU319" s="10"/>
      <c r="CQV319" s="10"/>
      <c r="CQW319" s="10"/>
      <c r="CQX319" s="10"/>
      <c r="CQY319" s="10"/>
      <c r="CQZ319" s="10"/>
      <c r="CRA319" s="10"/>
      <c r="CRB319" s="10"/>
      <c r="CRC319" s="10"/>
      <c r="CRD319" s="10"/>
      <c r="CRE319" s="10"/>
      <c r="CRF319" s="10"/>
      <c r="CRG319" s="10"/>
      <c r="CRH319" s="10"/>
      <c r="CRI319" s="10"/>
      <c r="CRJ319" s="10"/>
      <c r="CRK319" s="10"/>
      <c r="CRL319" s="10"/>
      <c r="CRM319" s="10"/>
      <c r="CRN319" s="10"/>
      <c r="CRO319" s="10"/>
      <c r="CRP319" s="10"/>
      <c r="CRQ319" s="10"/>
      <c r="CRR319" s="10"/>
      <c r="CRS319" s="10"/>
      <c r="CRT319" s="10"/>
      <c r="CRU319" s="10"/>
      <c r="CRV319" s="10"/>
      <c r="CRW319" s="10"/>
      <c r="CRX319" s="10"/>
      <c r="CRY319" s="10"/>
      <c r="CRZ319" s="10"/>
      <c r="CSA319" s="10"/>
      <c r="CSB319" s="10"/>
      <c r="CSC319" s="10"/>
      <c r="CSD319" s="10"/>
      <c r="CSE319" s="10"/>
      <c r="CSF319" s="10"/>
      <c r="CSG319" s="10"/>
      <c r="CSH319" s="10"/>
      <c r="CSI319" s="10"/>
      <c r="CSJ319" s="10"/>
      <c r="CSK319" s="10"/>
      <c r="CSL319" s="10"/>
      <c r="CSM319" s="10"/>
      <c r="CSN319" s="10"/>
      <c r="CSO319" s="10"/>
      <c r="CSP319" s="10"/>
      <c r="CSQ319" s="10"/>
      <c r="CSR319" s="10"/>
      <c r="CSS319" s="10"/>
      <c r="CST319" s="10"/>
      <c r="CSU319" s="10"/>
      <c r="CSV319" s="10"/>
      <c r="CSW319" s="10"/>
      <c r="CSX319" s="10"/>
      <c r="CSY319" s="10"/>
      <c r="CSZ319" s="10"/>
      <c r="CTA319" s="10"/>
      <c r="CTB319" s="10"/>
      <c r="CTC319" s="10"/>
      <c r="CTD319" s="10"/>
      <c r="CTE319" s="10"/>
      <c r="CTF319" s="10"/>
      <c r="CTG319" s="10"/>
      <c r="CTH319" s="10"/>
      <c r="CTI319" s="10"/>
      <c r="CTJ319" s="10"/>
      <c r="CTK319" s="10"/>
      <c r="CTL319" s="10"/>
      <c r="CTM319" s="10"/>
      <c r="CTN319" s="10"/>
      <c r="CTO319" s="10"/>
      <c r="CTP319" s="10"/>
      <c r="CTQ319" s="10"/>
      <c r="CTR319" s="10"/>
      <c r="CTS319" s="10"/>
      <c r="CTT319" s="10"/>
      <c r="CTU319" s="10"/>
      <c r="CTV319" s="10"/>
      <c r="CTW319" s="10"/>
      <c r="CTX319" s="10"/>
      <c r="CTY319" s="10"/>
      <c r="CTZ319" s="10"/>
      <c r="CUA319" s="10"/>
      <c r="CUB319" s="10"/>
      <c r="CUC319" s="10"/>
      <c r="CUD319" s="10"/>
      <c r="CUE319" s="10"/>
      <c r="CUF319" s="10"/>
      <c r="CUG319" s="10"/>
      <c r="CUH319" s="10"/>
      <c r="CUI319" s="10"/>
      <c r="CUJ319" s="10"/>
      <c r="CUK319" s="10"/>
      <c r="CUL319" s="10"/>
      <c r="CUM319" s="10"/>
      <c r="CUN319" s="10"/>
      <c r="CUO319" s="10"/>
      <c r="CUP319" s="10"/>
      <c r="CUQ319" s="10"/>
      <c r="CUR319" s="10"/>
      <c r="CUS319" s="10"/>
      <c r="CUT319" s="10"/>
      <c r="CUU319" s="10"/>
      <c r="CUV319" s="10"/>
      <c r="CUW319" s="10"/>
      <c r="CUX319" s="10"/>
      <c r="CUY319" s="10"/>
      <c r="CUZ319" s="10"/>
      <c r="CVA319" s="10"/>
      <c r="CVB319" s="10"/>
      <c r="CVC319" s="10"/>
      <c r="CVD319" s="10"/>
      <c r="CVE319" s="10"/>
      <c r="CVF319" s="10"/>
      <c r="CVG319" s="10"/>
      <c r="CVH319" s="10"/>
      <c r="CVI319" s="10"/>
      <c r="CVJ319" s="10"/>
      <c r="CVK319" s="10"/>
      <c r="CVL319" s="10"/>
      <c r="CVM319" s="10"/>
      <c r="CVN319" s="10"/>
      <c r="CVO319" s="10"/>
      <c r="CVP319" s="10"/>
      <c r="CVQ319" s="10"/>
      <c r="CVR319" s="10"/>
      <c r="CVS319" s="10"/>
      <c r="CVT319" s="10"/>
      <c r="CVU319" s="10"/>
      <c r="CVV319" s="10"/>
      <c r="CVW319" s="10"/>
      <c r="CVX319" s="10"/>
      <c r="CVY319" s="10"/>
      <c r="CVZ319" s="10"/>
      <c r="CWA319" s="10"/>
      <c r="CWB319" s="10"/>
      <c r="CWC319" s="10"/>
      <c r="CWD319" s="10"/>
      <c r="CWE319" s="10"/>
      <c r="CWF319" s="10"/>
      <c r="CWG319" s="10"/>
      <c r="CWH319" s="10"/>
      <c r="CWI319" s="10"/>
      <c r="CWJ319" s="10"/>
      <c r="CWK319" s="10"/>
      <c r="CWL319" s="10"/>
      <c r="CWM319" s="10"/>
      <c r="CWN319" s="10"/>
      <c r="CWO319" s="10"/>
      <c r="CWP319" s="10"/>
      <c r="CWQ319" s="10"/>
      <c r="CWR319" s="10"/>
      <c r="CWS319" s="10"/>
      <c r="CWT319" s="10"/>
      <c r="CWU319" s="10"/>
      <c r="CWV319" s="10"/>
      <c r="CWW319" s="10"/>
      <c r="CWX319" s="10"/>
      <c r="CWY319" s="10"/>
      <c r="CWZ319" s="10"/>
      <c r="CXA319" s="10"/>
      <c r="CXB319" s="10"/>
      <c r="CXC319" s="10"/>
      <c r="CXD319" s="10"/>
      <c r="CXE319" s="10"/>
      <c r="CXF319" s="10"/>
      <c r="CXG319" s="10"/>
      <c r="CXH319" s="10"/>
      <c r="CXI319" s="10"/>
      <c r="CXJ319" s="10"/>
      <c r="CXK319" s="10"/>
      <c r="CXL319" s="10"/>
      <c r="CXM319" s="10"/>
      <c r="CXN319" s="10"/>
      <c r="CXO319" s="10"/>
      <c r="CXP319" s="10"/>
      <c r="CXQ319" s="10"/>
      <c r="CXR319" s="10"/>
      <c r="CXS319" s="10"/>
      <c r="CXT319" s="10"/>
      <c r="CXU319" s="10"/>
      <c r="CXV319" s="10"/>
      <c r="CXW319" s="10"/>
      <c r="CXX319" s="10"/>
      <c r="CXY319" s="10"/>
      <c r="CXZ319" s="10"/>
      <c r="CYA319" s="10"/>
      <c r="CYB319" s="10"/>
      <c r="CYC319" s="10"/>
      <c r="CYD319" s="10"/>
      <c r="CYE319" s="10"/>
      <c r="CYF319" s="10"/>
      <c r="CYG319" s="10"/>
      <c r="CYH319" s="10"/>
      <c r="CYI319" s="10"/>
      <c r="CYJ319" s="10"/>
      <c r="CYK319" s="10"/>
      <c r="CYL319" s="10"/>
      <c r="CYM319" s="10"/>
      <c r="CYN319" s="10"/>
      <c r="CYO319" s="10"/>
      <c r="CYP319" s="10"/>
      <c r="CYQ319" s="10"/>
      <c r="CYR319" s="10"/>
      <c r="CYS319" s="10"/>
      <c r="CYT319" s="10"/>
      <c r="CYU319" s="10"/>
      <c r="CYV319" s="10"/>
      <c r="CYW319" s="10"/>
      <c r="CYX319" s="10"/>
      <c r="CYY319" s="10"/>
      <c r="CYZ319" s="10"/>
      <c r="CZA319" s="10"/>
      <c r="CZB319" s="10"/>
      <c r="CZC319" s="10"/>
      <c r="CZD319" s="10"/>
      <c r="CZE319" s="10"/>
      <c r="CZF319" s="10"/>
      <c r="CZG319" s="10"/>
      <c r="CZH319" s="10"/>
      <c r="CZI319" s="10"/>
      <c r="CZJ319" s="10"/>
      <c r="CZK319" s="10"/>
      <c r="CZL319" s="10"/>
      <c r="CZM319" s="10"/>
      <c r="CZN319" s="10"/>
      <c r="CZO319" s="10"/>
      <c r="CZP319" s="10"/>
      <c r="CZQ319" s="10"/>
      <c r="CZR319" s="10"/>
      <c r="CZS319" s="10"/>
      <c r="CZT319" s="10"/>
      <c r="CZU319" s="10"/>
      <c r="CZV319" s="10"/>
      <c r="CZW319" s="10"/>
      <c r="CZX319" s="10"/>
      <c r="CZY319" s="10"/>
      <c r="CZZ319" s="10"/>
      <c r="DAA319" s="10"/>
      <c r="DAB319" s="10"/>
      <c r="DAC319" s="10"/>
      <c r="DAD319" s="10"/>
      <c r="DAE319" s="10"/>
      <c r="DAF319" s="10"/>
      <c r="DAG319" s="10"/>
      <c r="DAH319" s="10"/>
      <c r="DAI319" s="10"/>
      <c r="DAJ319" s="10"/>
      <c r="DAK319" s="10"/>
      <c r="DAL319" s="10"/>
      <c r="DAM319" s="10"/>
      <c r="DAN319" s="10"/>
      <c r="DAO319" s="10"/>
      <c r="DAP319" s="10"/>
      <c r="DAQ319" s="10"/>
      <c r="DAR319" s="10"/>
      <c r="DAS319" s="10"/>
      <c r="DAT319" s="10"/>
      <c r="DAU319" s="10"/>
      <c r="DAV319" s="10"/>
      <c r="DAW319" s="10"/>
      <c r="DAX319" s="10"/>
      <c r="DAY319" s="10"/>
      <c r="DAZ319" s="10"/>
      <c r="DBA319" s="10"/>
      <c r="DBB319" s="10"/>
      <c r="DBC319" s="10"/>
      <c r="DBD319" s="10"/>
      <c r="DBE319" s="10"/>
      <c r="DBF319" s="10"/>
      <c r="DBG319" s="10"/>
      <c r="DBH319" s="10"/>
      <c r="DBI319" s="10"/>
      <c r="DBJ319" s="10"/>
      <c r="DBK319" s="10"/>
      <c r="DBL319" s="10"/>
      <c r="DBM319" s="10"/>
      <c r="DBN319" s="10"/>
      <c r="DBO319" s="10"/>
      <c r="DBP319" s="10"/>
      <c r="DBQ319" s="10"/>
      <c r="DBR319" s="10"/>
      <c r="DBS319" s="10"/>
      <c r="DBT319" s="10"/>
      <c r="DBU319" s="10"/>
      <c r="DBV319" s="10"/>
      <c r="DBW319" s="10"/>
      <c r="DBX319" s="10"/>
      <c r="DBY319" s="10"/>
      <c r="DBZ319" s="10"/>
      <c r="DCA319" s="10"/>
      <c r="DCB319" s="10"/>
      <c r="DCC319" s="10"/>
      <c r="DCD319" s="10"/>
      <c r="DCE319" s="10"/>
      <c r="DCF319" s="10"/>
      <c r="DCG319" s="10"/>
      <c r="DCH319" s="10"/>
      <c r="DCI319" s="10"/>
      <c r="DCJ319" s="10"/>
      <c r="DCK319" s="10"/>
      <c r="DCL319" s="10"/>
      <c r="DCM319" s="10"/>
      <c r="DCN319" s="10"/>
      <c r="DCO319" s="10"/>
      <c r="DCP319" s="10"/>
      <c r="DCQ319" s="10"/>
      <c r="DCR319" s="10"/>
      <c r="DCS319" s="10"/>
      <c r="DCT319" s="10"/>
      <c r="DCU319" s="10"/>
      <c r="DCV319" s="10"/>
      <c r="DCW319" s="10"/>
      <c r="DCX319" s="10"/>
      <c r="DCY319" s="10"/>
      <c r="DCZ319" s="10"/>
      <c r="DDA319" s="10"/>
      <c r="DDB319" s="10"/>
      <c r="DDC319" s="10"/>
      <c r="DDD319" s="10"/>
      <c r="DDE319" s="10"/>
      <c r="DDF319" s="10"/>
      <c r="DDG319" s="10"/>
      <c r="DDH319" s="10"/>
      <c r="DDI319" s="10"/>
      <c r="DDJ319" s="10"/>
      <c r="DDK319" s="10"/>
      <c r="DDL319" s="10"/>
      <c r="DDM319" s="10"/>
      <c r="DDN319" s="10"/>
      <c r="DDO319" s="10"/>
      <c r="DDP319" s="10"/>
      <c r="DDQ319" s="10"/>
      <c r="DDR319" s="10"/>
      <c r="DDS319" s="10"/>
      <c r="DDT319" s="10"/>
      <c r="DDU319" s="10"/>
      <c r="DDV319" s="10"/>
      <c r="DDW319" s="10"/>
      <c r="DDX319" s="10"/>
      <c r="DDY319" s="10"/>
      <c r="DDZ319" s="10"/>
      <c r="DEA319" s="10"/>
      <c r="DEB319" s="10"/>
      <c r="DEC319" s="10"/>
      <c r="DED319" s="10"/>
      <c r="DEE319" s="10"/>
      <c r="DEF319" s="10"/>
      <c r="DEG319" s="10"/>
      <c r="DEH319" s="10"/>
      <c r="DEI319" s="10"/>
      <c r="DEJ319" s="10"/>
      <c r="DEK319" s="10"/>
      <c r="DEL319" s="10"/>
      <c r="DEM319" s="10"/>
      <c r="DEN319" s="10"/>
      <c r="DEO319" s="10"/>
      <c r="DEP319" s="10"/>
      <c r="DEQ319" s="10"/>
      <c r="DER319" s="10"/>
      <c r="DES319" s="10"/>
      <c r="DET319" s="10"/>
      <c r="DEU319" s="10"/>
      <c r="DEV319" s="10"/>
      <c r="DEW319" s="10"/>
      <c r="DEX319" s="10"/>
      <c r="DEY319" s="10"/>
      <c r="DEZ319" s="10"/>
      <c r="DFA319" s="10"/>
      <c r="DFB319" s="10"/>
      <c r="DFC319" s="10"/>
      <c r="DFD319" s="10"/>
      <c r="DFE319" s="10"/>
      <c r="DFF319" s="10"/>
      <c r="DFG319" s="10"/>
      <c r="DFH319" s="10"/>
      <c r="DFI319" s="10"/>
      <c r="DFJ319" s="10"/>
      <c r="DFK319" s="10"/>
      <c r="DFL319" s="10"/>
      <c r="DFM319" s="10"/>
      <c r="DFN319" s="10"/>
      <c r="DFO319" s="10"/>
      <c r="DFP319" s="10"/>
      <c r="DFQ319" s="10"/>
      <c r="DFR319" s="10"/>
      <c r="DFS319" s="10"/>
      <c r="DFT319" s="10"/>
      <c r="DFU319" s="10"/>
      <c r="DFV319" s="10"/>
      <c r="DFW319" s="10"/>
      <c r="DFX319" s="10"/>
      <c r="DFY319" s="10"/>
      <c r="DFZ319" s="10"/>
      <c r="DGA319" s="10"/>
      <c r="DGB319" s="10"/>
      <c r="DGC319" s="10"/>
      <c r="DGD319" s="10"/>
      <c r="DGE319" s="10"/>
      <c r="DGF319" s="10"/>
      <c r="DGG319" s="10"/>
      <c r="DGH319" s="10"/>
      <c r="DGI319" s="10"/>
      <c r="DGJ319" s="10"/>
      <c r="DGK319" s="10"/>
      <c r="DGL319" s="10"/>
      <c r="DGM319" s="10"/>
      <c r="DGN319" s="10"/>
      <c r="DGO319" s="10"/>
      <c r="DGP319" s="10"/>
      <c r="DGQ319" s="10"/>
      <c r="DGR319" s="10"/>
      <c r="DGS319" s="10"/>
      <c r="DGT319" s="10"/>
      <c r="DGU319" s="10"/>
      <c r="DGV319" s="10"/>
      <c r="DGW319" s="10"/>
      <c r="DGX319" s="10"/>
      <c r="DGY319" s="10"/>
      <c r="DGZ319" s="10"/>
      <c r="DHA319" s="10"/>
      <c r="DHB319" s="10"/>
      <c r="DHC319" s="10"/>
      <c r="DHD319" s="10"/>
      <c r="DHE319" s="10"/>
      <c r="DHF319" s="10"/>
      <c r="DHG319" s="10"/>
      <c r="DHH319" s="10"/>
      <c r="DHI319" s="10"/>
      <c r="DHJ319" s="10"/>
      <c r="DHK319" s="10"/>
      <c r="DHL319" s="10"/>
      <c r="DHM319" s="10"/>
      <c r="DHN319" s="10"/>
      <c r="DHO319" s="10"/>
      <c r="DHP319" s="10"/>
      <c r="DHQ319" s="10"/>
      <c r="DHR319" s="10"/>
      <c r="DHS319" s="10"/>
      <c r="DHT319" s="10"/>
      <c r="DHU319" s="10"/>
      <c r="DHV319" s="10"/>
      <c r="DHW319" s="10"/>
      <c r="DHX319" s="10"/>
      <c r="DHY319" s="10"/>
      <c r="DHZ319" s="10"/>
      <c r="DIA319" s="10"/>
      <c r="DIB319" s="10"/>
      <c r="DIC319" s="10"/>
      <c r="DID319" s="10"/>
      <c r="DIE319" s="10"/>
      <c r="DIF319" s="10"/>
      <c r="DIG319" s="10"/>
      <c r="DIH319" s="10"/>
      <c r="DII319" s="10"/>
      <c r="DIJ319" s="10"/>
      <c r="DIK319" s="10"/>
      <c r="DIL319" s="10"/>
      <c r="DIM319" s="10"/>
      <c r="DIN319" s="10"/>
      <c r="DIO319" s="10"/>
      <c r="DIP319" s="10"/>
      <c r="DIQ319" s="10"/>
      <c r="DIR319" s="10"/>
      <c r="DIS319" s="10"/>
      <c r="DIT319" s="10"/>
      <c r="DIU319" s="10"/>
      <c r="DIV319" s="10"/>
      <c r="DIW319" s="10"/>
      <c r="DIX319" s="10"/>
      <c r="DIY319" s="10"/>
      <c r="DIZ319" s="10"/>
      <c r="DJA319" s="10"/>
      <c r="DJB319" s="10"/>
      <c r="DJC319" s="10"/>
      <c r="DJD319" s="10"/>
      <c r="DJE319" s="10"/>
      <c r="DJF319" s="10"/>
      <c r="DJG319" s="10"/>
      <c r="DJH319" s="10"/>
      <c r="DJI319" s="10"/>
      <c r="DJJ319" s="10"/>
      <c r="DJK319" s="10"/>
      <c r="DJL319" s="10"/>
      <c r="DJM319" s="10"/>
      <c r="DJN319" s="10"/>
      <c r="DJO319" s="10"/>
      <c r="DJP319" s="10"/>
      <c r="DJQ319" s="10"/>
      <c r="DJR319" s="10"/>
      <c r="DJS319" s="10"/>
      <c r="DJT319" s="10"/>
      <c r="DJU319" s="10"/>
      <c r="DJV319" s="10"/>
      <c r="DJW319" s="10"/>
      <c r="DJX319" s="10"/>
      <c r="DJY319" s="10"/>
      <c r="DJZ319" s="10"/>
      <c r="DKA319" s="10"/>
      <c r="DKB319" s="10"/>
      <c r="DKC319" s="10"/>
      <c r="DKD319" s="10"/>
      <c r="DKE319" s="10"/>
      <c r="DKF319" s="10"/>
      <c r="DKG319" s="10"/>
      <c r="DKH319" s="10"/>
      <c r="DKI319" s="10"/>
      <c r="DKJ319" s="10"/>
      <c r="DKK319" s="10"/>
      <c r="DKL319" s="10"/>
      <c r="DKM319" s="10"/>
      <c r="DKN319" s="10"/>
      <c r="DKO319" s="10"/>
      <c r="DKP319" s="10"/>
      <c r="DKQ319" s="10"/>
      <c r="DKR319" s="10"/>
      <c r="DKS319" s="10"/>
      <c r="DKT319" s="10"/>
      <c r="DKU319" s="10"/>
      <c r="DKV319" s="10"/>
      <c r="DKW319" s="10"/>
      <c r="DKX319" s="10"/>
      <c r="DKY319" s="10"/>
      <c r="DKZ319" s="10"/>
      <c r="DLA319" s="10"/>
      <c r="DLB319" s="10"/>
      <c r="DLC319" s="10"/>
      <c r="DLD319" s="10"/>
      <c r="DLE319" s="10"/>
      <c r="DLF319" s="10"/>
      <c r="DLG319" s="10"/>
      <c r="DLH319" s="10"/>
      <c r="DLI319" s="10"/>
      <c r="DLJ319" s="10"/>
      <c r="DLK319" s="10"/>
      <c r="DLL319" s="10"/>
      <c r="DLM319" s="10"/>
      <c r="DLN319" s="10"/>
      <c r="DLO319" s="10"/>
      <c r="DLP319" s="10"/>
      <c r="DLQ319" s="10"/>
      <c r="DLR319" s="10"/>
      <c r="DLS319" s="10"/>
      <c r="DLT319" s="10"/>
      <c r="DLU319" s="10"/>
      <c r="DLV319" s="10"/>
      <c r="DLW319" s="10"/>
      <c r="DLX319" s="10"/>
      <c r="DLY319" s="10"/>
      <c r="DLZ319" s="10"/>
      <c r="DMA319" s="10"/>
      <c r="DMB319" s="10"/>
      <c r="DMC319" s="10"/>
      <c r="DMD319" s="10"/>
      <c r="DME319" s="10"/>
      <c r="DMF319" s="10"/>
      <c r="DMG319" s="10"/>
      <c r="DMH319" s="10"/>
      <c r="DMI319" s="10"/>
      <c r="DMJ319" s="10"/>
      <c r="DMK319" s="10"/>
      <c r="DML319" s="10"/>
      <c r="DMM319" s="10"/>
      <c r="DMN319" s="10"/>
      <c r="DMO319" s="10"/>
      <c r="DMP319" s="10"/>
      <c r="DMQ319" s="10"/>
      <c r="DMR319" s="10"/>
      <c r="DMS319" s="10"/>
      <c r="DMT319" s="10"/>
      <c r="DMU319" s="10"/>
      <c r="DMV319" s="10"/>
      <c r="DMW319" s="10"/>
      <c r="DMX319" s="10"/>
      <c r="DMY319" s="10"/>
      <c r="DMZ319" s="10"/>
      <c r="DNA319" s="10"/>
      <c r="DNB319" s="10"/>
      <c r="DNC319" s="10"/>
      <c r="DND319" s="10"/>
      <c r="DNE319" s="10"/>
      <c r="DNF319" s="10"/>
      <c r="DNG319" s="10"/>
      <c r="DNH319" s="10"/>
      <c r="DNI319" s="10"/>
      <c r="DNJ319" s="10"/>
      <c r="DNK319" s="10"/>
      <c r="DNL319" s="10"/>
      <c r="DNM319" s="10"/>
      <c r="DNN319" s="10"/>
      <c r="DNO319" s="10"/>
      <c r="DNP319" s="10"/>
      <c r="DNQ319" s="10"/>
      <c r="DNR319" s="10"/>
      <c r="DNS319" s="10"/>
      <c r="DNT319" s="10"/>
      <c r="DNU319" s="10"/>
      <c r="DNV319" s="10"/>
      <c r="DNW319" s="10"/>
      <c r="DNX319" s="10"/>
      <c r="DNY319" s="10"/>
      <c r="DNZ319" s="10"/>
      <c r="DOA319" s="10"/>
      <c r="DOB319" s="10"/>
      <c r="DOC319" s="10"/>
      <c r="DOD319" s="10"/>
      <c r="DOE319" s="10"/>
      <c r="DOF319" s="10"/>
      <c r="DOG319" s="10"/>
      <c r="DOH319" s="10"/>
      <c r="DOI319" s="10"/>
      <c r="DOJ319" s="10"/>
      <c r="DOK319" s="10"/>
      <c r="DOL319" s="10"/>
      <c r="DOM319" s="10"/>
      <c r="DON319" s="10"/>
      <c r="DOO319" s="10"/>
      <c r="DOP319" s="10"/>
      <c r="DOQ319" s="10"/>
      <c r="DOR319" s="10"/>
      <c r="DOS319" s="10"/>
      <c r="DOT319" s="10"/>
      <c r="DOU319" s="10"/>
      <c r="DOV319" s="10"/>
      <c r="DOW319" s="10"/>
      <c r="DOX319" s="10"/>
      <c r="DOY319" s="10"/>
      <c r="DOZ319" s="10"/>
      <c r="DPA319" s="10"/>
      <c r="DPB319" s="10"/>
      <c r="DPC319" s="10"/>
      <c r="DPD319" s="10"/>
      <c r="DPE319" s="10"/>
      <c r="DPF319" s="10"/>
      <c r="DPG319" s="10"/>
      <c r="DPH319" s="10"/>
      <c r="DPI319" s="10"/>
      <c r="DPJ319" s="10"/>
      <c r="DPK319" s="10"/>
      <c r="DPL319" s="10"/>
      <c r="DPM319" s="10"/>
      <c r="DPN319" s="10"/>
      <c r="DPO319" s="10"/>
      <c r="DPP319" s="10"/>
      <c r="DPQ319" s="10"/>
      <c r="DPR319" s="10"/>
      <c r="DPS319" s="10"/>
      <c r="DPT319" s="10"/>
      <c r="DPU319" s="10"/>
      <c r="DPV319" s="10"/>
      <c r="DPW319" s="10"/>
      <c r="DPX319" s="10"/>
      <c r="DPY319" s="10"/>
      <c r="DPZ319" s="10"/>
      <c r="DQA319" s="10"/>
      <c r="DQB319" s="10"/>
      <c r="DQC319" s="10"/>
      <c r="DQD319" s="10"/>
      <c r="DQE319" s="10"/>
      <c r="DQF319" s="10"/>
      <c r="DQG319" s="10"/>
      <c r="DQH319" s="10"/>
      <c r="DQI319" s="10"/>
      <c r="DQJ319" s="10"/>
      <c r="DQK319" s="10"/>
      <c r="DQL319" s="10"/>
      <c r="DQM319" s="10"/>
      <c r="DQN319" s="10"/>
      <c r="DQO319" s="10"/>
      <c r="DQP319" s="10"/>
      <c r="DQQ319" s="10"/>
      <c r="DQR319" s="10"/>
      <c r="DQS319" s="10"/>
      <c r="DQT319" s="10"/>
      <c r="DQU319" s="10"/>
      <c r="DQV319" s="10"/>
      <c r="DQW319" s="10"/>
      <c r="DQX319" s="10"/>
      <c r="DQY319" s="10"/>
      <c r="DQZ319" s="10"/>
      <c r="DRA319" s="10"/>
      <c r="DRB319" s="10"/>
      <c r="DRC319" s="10"/>
      <c r="DRD319" s="10"/>
      <c r="DRE319" s="10"/>
      <c r="DRF319" s="10"/>
      <c r="DRG319" s="10"/>
      <c r="DRH319" s="10"/>
      <c r="DRI319" s="10"/>
      <c r="DRJ319" s="10"/>
      <c r="DRK319" s="10"/>
      <c r="DRL319" s="10"/>
      <c r="DRM319" s="10"/>
      <c r="DRN319" s="10"/>
      <c r="DRO319" s="10"/>
      <c r="DRP319" s="10"/>
      <c r="DRQ319" s="10"/>
      <c r="DRR319" s="10"/>
      <c r="DRS319" s="10"/>
      <c r="DRT319" s="10"/>
      <c r="DRU319" s="10"/>
      <c r="DRV319" s="10"/>
      <c r="DRW319" s="10"/>
      <c r="DRX319" s="10"/>
      <c r="DRY319" s="10"/>
      <c r="DRZ319" s="10"/>
      <c r="DSA319" s="10"/>
      <c r="DSB319" s="10"/>
      <c r="DSC319" s="10"/>
      <c r="DSD319" s="10"/>
      <c r="DSE319" s="10"/>
      <c r="DSF319" s="10"/>
      <c r="DSG319" s="10"/>
      <c r="DSH319" s="10"/>
      <c r="DSI319" s="10"/>
      <c r="DSJ319" s="10"/>
      <c r="DSK319" s="10"/>
      <c r="DSL319" s="10"/>
      <c r="DSM319" s="10"/>
      <c r="DSN319" s="10"/>
      <c r="DSO319" s="10"/>
      <c r="DSP319" s="10"/>
      <c r="DSQ319" s="10"/>
      <c r="DSR319" s="10"/>
      <c r="DSS319" s="10"/>
      <c r="DST319" s="10"/>
      <c r="DSU319" s="10"/>
      <c r="DSV319" s="10"/>
      <c r="DSW319" s="10"/>
      <c r="DSX319" s="10"/>
      <c r="DSY319" s="10"/>
      <c r="DSZ319" s="10"/>
      <c r="DTA319" s="10"/>
      <c r="DTB319" s="10"/>
      <c r="DTC319" s="10"/>
      <c r="DTD319" s="10"/>
      <c r="DTE319" s="10"/>
      <c r="DTF319" s="10"/>
      <c r="DTG319" s="10"/>
      <c r="DTH319" s="10"/>
      <c r="DTI319" s="10"/>
      <c r="DTJ319" s="10"/>
      <c r="DTK319" s="10"/>
      <c r="DTL319" s="10"/>
      <c r="DTM319" s="10"/>
      <c r="DTN319" s="10"/>
      <c r="DTO319" s="10"/>
      <c r="DTP319" s="10"/>
      <c r="DTQ319" s="10"/>
      <c r="DTR319" s="10"/>
      <c r="DTS319" s="10"/>
      <c r="DTT319" s="10"/>
      <c r="DTU319" s="10"/>
      <c r="DTV319" s="10"/>
      <c r="DTW319" s="10"/>
      <c r="DTX319" s="10"/>
      <c r="DTY319" s="10"/>
      <c r="DTZ319" s="10"/>
      <c r="DUA319" s="10"/>
      <c r="DUB319" s="10"/>
      <c r="DUC319" s="10"/>
      <c r="DUD319" s="10"/>
      <c r="DUE319" s="10"/>
      <c r="DUF319" s="10"/>
      <c r="DUG319" s="10"/>
      <c r="DUH319" s="10"/>
      <c r="DUI319" s="10"/>
      <c r="DUJ319" s="10"/>
      <c r="DUK319" s="10"/>
      <c r="DUL319" s="10"/>
      <c r="DUM319" s="10"/>
      <c r="DUN319" s="10"/>
      <c r="DUO319" s="10"/>
      <c r="DUP319" s="10"/>
      <c r="DUQ319" s="10"/>
      <c r="DUR319" s="10"/>
      <c r="DUS319" s="10"/>
      <c r="DUT319" s="10"/>
      <c r="DUU319" s="10"/>
      <c r="DUV319" s="10"/>
      <c r="DUW319" s="10"/>
      <c r="DUX319" s="10"/>
      <c r="DUY319" s="10"/>
      <c r="DUZ319" s="10"/>
      <c r="DVA319" s="10"/>
      <c r="DVB319" s="10"/>
      <c r="DVC319" s="10"/>
      <c r="DVD319" s="10"/>
      <c r="DVE319" s="10"/>
      <c r="DVF319" s="10"/>
      <c r="DVG319" s="10"/>
      <c r="DVH319" s="10"/>
      <c r="DVI319" s="10"/>
      <c r="DVJ319" s="10"/>
      <c r="DVK319" s="10"/>
      <c r="DVL319" s="10"/>
      <c r="DVM319" s="10"/>
      <c r="DVN319" s="10"/>
      <c r="DVO319" s="10"/>
      <c r="DVP319" s="10"/>
      <c r="DVQ319" s="10"/>
      <c r="DVR319" s="10"/>
      <c r="DVS319" s="10"/>
      <c r="DVT319" s="10"/>
      <c r="DVU319" s="10"/>
      <c r="DVV319" s="10"/>
      <c r="DVW319" s="10"/>
      <c r="DVX319" s="10"/>
      <c r="DVY319" s="10"/>
      <c r="DVZ319" s="10"/>
      <c r="DWA319" s="10"/>
      <c r="DWB319" s="10"/>
      <c r="DWC319" s="10"/>
      <c r="DWD319" s="10"/>
      <c r="DWE319" s="10"/>
      <c r="DWF319" s="10"/>
      <c r="DWG319" s="10"/>
      <c r="DWH319" s="10"/>
      <c r="DWI319" s="10"/>
      <c r="DWJ319" s="10"/>
      <c r="DWK319" s="10"/>
      <c r="DWL319" s="10"/>
      <c r="DWM319" s="10"/>
      <c r="DWN319" s="10"/>
      <c r="DWO319" s="10"/>
      <c r="DWP319" s="10"/>
      <c r="DWQ319" s="10"/>
      <c r="DWR319" s="10"/>
      <c r="DWS319" s="10"/>
      <c r="DWT319" s="10"/>
      <c r="DWU319" s="10"/>
      <c r="DWV319" s="10"/>
      <c r="DWW319" s="10"/>
      <c r="DWX319" s="10"/>
      <c r="DWY319" s="10"/>
      <c r="DWZ319" s="10"/>
      <c r="DXA319" s="10"/>
      <c r="DXB319" s="10"/>
      <c r="DXC319" s="10"/>
      <c r="DXD319" s="10"/>
      <c r="DXE319" s="10"/>
      <c r="DXF319" s="10"/>
      <c r="DXG319" s="10"/>
      <c r="DXH319" s="10"/>
      <c r="DXI319" s="10"/>
      <c r="DXJ319" s="10"/>
      <c r="DXK319" s="10"/>
      <c r="DXL319" s="10"/>
      <c r="DXM319" s="10"/>
      <c r="DXN319" s="10"/>
      <c r="DXO319" s="10"/>
      <c r="DXP319" s="10"/>
      <c r="DXQ319" s="10"/>
      <c r="DXR319" s="10"/>
      <c r="DXS319" s="10"/>
      <c r="DXT319" s="10"/>
      <c r="DXU319" s="10"/>
      <c r="DXV319" s="10"/>
      <c r="DXW319" s="10"/>
      <c r="DXX319" s="10"/>
      <c r="DXY319" s="10"/>
      <c r="DXZ319" s="10"/>
      <c r="DYA319" s="10"/>
      <c r="DYB319" s="10"/>
      <c r="DYC319" s="10"/>
      <c r="DYD319" s="10"/>
      <c r="DYE319" s="10"/>
      <c r="DYF319" s="10"/>
      <c r="DYG319" s="10"/>
      <c r="DYH319" s="10"/>
      <c r="DYI319" s="10"/>
      <c r="DYJ319" s="10"/>
      <c r="DYK319" s="10"/>
      <c r="DYL319" s="10"/>
      <c r="DYM319" s="10"/>
      <c r="DYN319" s="10"/>
      <c r="DYO319" s="10"/>
      <c r="DYP319" s="10"/>
      <c r="DYQ319" s="10"/>
      <c r="DYR319" s="10"/>
      <c r="DYS319" s="10"/>
      <c r="DYT319" s="10"/>
      <c r="DYU319" s="10"/>
      <c r="DYV319" s="10"/>
      <c r="DYW319" s="10"/>
      <c r="DYX319" s="10"/>
      <c r="DYY319" s="10"/>
      <c r="DYZ319" s="10"/>
      <c r="DZA319" s="10"/>
      <c r="DZB319" s="10"/>
      <c r="DZC319" s="10"/>
      <c r="DZD319" s="10"/>
      <c r="DZE319" s="10"/>
      <c r="DZF319" s="10"/>
      <c r="DZG319" s="10"/>
      <c r="DZH319" s="10"/>
      <c r="DZI319" s="10"/>
      <c r="DZJ319" s="10"/>
      <c r="DZK319" s="10"/>
      <c r="DZL319" s="10"/>
      <c r="DZM319" s="10"/>
      <c r="DZN319" s="10"/>
      <c r="DZO319" s="10"/>
      <c r="DZP319" s="10"/>
      <c r="DZQ319" s="10"/>
      <c r="DZR319" s="10"/>
      <c r="DZS319" s="10"/>
      <c r="DZT319" s="10"/>
      <c r="DZU319" s="10"/>
      <c r="DZV319" s="10"/>
      <c r="DZW319" s="10"/>
      <c r="DZX319" s="10"/>
      <c r="DZY319" s="10"/>
      <c r="DZZ319" s="10"/>
      <c r="EAA319" s="10"/>
      <c r="EAB319" s="10"/>
      <c r="EAC319" s="10"/>
      <c r="EAD319" s="10"/>
      <c r="EAE319" s="10"/>
      <c r="EAF319" s="10"/>
      <c r="EAG319" s="10"/>
      <c r="EAH319" s="10"/>
      <c r="EAI319" s="10"/>
      <c r="EAJ319" s="10"/>
      <c r="EAK319" s="10"/>
      <c r="EAL319" s="10"/>
      <c r="EAM319" s="10"/>
      <c r="EAN319" s="10"/>
      <c r="EAO319" s="10"/>
      <c r="EAP319" s="10"/>
      <c r="EAQ319" s="10"/>
      <c r="EAR319" s="10"/>
      <c r="EAS319" s="10"/>
      <c r="EAT319" s="10"/>
      <c r="EAU319" s="10"/>
      <c r="EAV319" s="10"/>
      <c r="EAW319" s="10"/>
      <c r="EAX319" s="10"/>
      <c r="EAY319" s="10"/>
      <c r="EAZ319" s="10"/>
      <c r="EBA319" s="10"/>
      <c r="EBB319" s="10"/>
      <c r="EBC319" s="10"/>
      <c r="EBD319" s="10"/>
      <c r="EBE319" s="10"/>
      <c r="EBF319" s="10"/>
      <c r="EBG319" s="10"/>
      <c r="EBH319" s="10"/>
      <c r="EBI319" s="10"/>
      <c r="EBJ319" s="10"/>
      <c r="EBK319" s="10"/>
      <c r="EBL319" s="10"/>
      <c r="EBM319" s="10"/>
      <c r="EBN319" s="10"/>
      <c r="EBO319" s="10"/>
      <c r="EBP319" s="10"/>
      <c r="EBQ319" s="10"/>
      <c r="EBR319" s="10"/>
      <c r="EBS319" s="10"/>
      <c r="EBT319" s="10"/>
      <c r="EBU319" s="10"/>
      <c r="EBV319" s="10"/>
      <c r="EBW319" s="10"/>
      <c r="EBX319" s="10"/>
      <c r="EBY319" s="10"/>
      <c r="EBZ319" s="10"/>
      <c r="ECA319" s="10"/>
      <c r="ECB319" s="10"/>
      <c r="ECC319" s="10"/>
      <c r="ECD319" s="10"/>
      <c r="ECE319" s="10"/>
      <c r="ECF319" s="10"/>
      <c r="ECG319" s="10"/>
      <c r="ECH319" s="10"/>
      <c r="ECI319" s="10"/>
      <c r="ECJ319" s="10"/>
      <c r="ECK319" s="10"/>
      <c r="ECL319" s="10"/>
      <c r="ECM319" s="10"/>
      <c r="ECN319" s="10"/>
      <c r="ECO319" s="10"/>
      <c r="ECP319" s="10"/>
      <c r="ECQ319" s="10"/>
      <c r="ECR319" s="10"/>
      <c r="ECS319" s="10"/>
      <c r="ECT319" s="10"/>
      <c r="ECU319" s="10"/>
      <c r="ECV319" s="10"/>
      <c r="ECW319" s="10"/>
      <c r="ECX319" s="10"/>
      <c r="ECY319" s="10"/>
      <c r="ECZ319" s="10"/>
      <c r="EDA319" s="10"/>
      <c r="EDB319" s="10"/>
      <c r="EDC319" s="10"/>
      <c r="EDD319" s="10"/>
      <c r="EDE319" s="10"/>
      <c r="EDF319" s="10"/>
      <c r="EDG319" s="10"/>
      <c r="EDH319" s="10"/>
      <c r="EDI319" s="10"/>
      <c r="EDJ319" s="10"/>
      <c r="EDK319" s="10"/>
      <c r="EDL319" s="10"/>
      <c r="EDM319" s="10"/>
      <c r="EDN319" s="10"/>
      <c r="EDO319" s="10"/>
      <c r="EDP319" s="10"/>
      <c r="EDQ319" s="10"/>
      <c r="EDR319" s="10"/>
      <c r="EDS319" s="10"/>
      <c r="EDT319" s="10"/>
      <c r="EDU319" s="10"/>
      <c r="EDV319" s="10"/>
      <c r="EDW319" s="10"/>
      <c r="EDX319" s="10"/>
      <c r="EDY319" s="10"/>
      <c r="EDZ319" s="10"/>
      <c r="EEA319" s="10"/>
      <c r="EEB319" s="10"/>
      <c r="EEC319" s="10"/>
      <c r="EED319" s="10"/>
      <c r="EEE319" s="10"/>
      <c r="EEF319" s="10"/>
      <c r="EEG319" s="10"/>
      <c r="EEH319" s="10"/>
      <c r="EEI319" s="10"/>
      <c r="EEJ319" s="10"/>
      <c r="EEK319" s="10"/>
      <c r="EEL319" s="10"/>
      <c r="EEM319" s="10"/>
      <c r="EEN319" s="10"/>
      <c r="EEO319" s="10"/>
      <c r="EEP319" s="10"/>
      <c r="EEQ319" s="10"/>
      <c r="EER319" s="10"/>
      <c r="EES319" s="10"/>
      <c r="EET319" s="10"/>
      <c r="EEU319" s="10"/>
      <c r="EEV319" s="10"/>
      <c r="EEW319" s="10"/>
      <c r="EEX319" s="10"/>
      <c r="EEY319" s="10"/>
      <c r="EEZ319" s="10"/>
      <c r="EFA319" s="10"/>
      <c r="EFB319" s="10"/>
      <c r="EFC319" s="10"/>
      <c r="EFD319" s="10"/>
      <c r="EFE319" s="10"/>
      <c r="EFF319" s="10"/>
      <c r="EFG319" s="10"/>
      <c r="EFH319" s="10"/>
      <c r="EFI319" s="10"/>
      <c r="EFJ319" s="10"/>
      <c r="EFK319" s="10"/>
      <c r="EFL319" s="10"/>
      <c r="EFM319" s="10"/>
      <c r="EFN319" s="10"/>
      <c r="EFO319" s="10"/>
      <c r="EFP319" s="10"/>
      <c r="EFQ319" s="10"/>
      <c r="EFR319" s="10"/>
      <c r="EFS319" s="10"/>
      <c r="EFT319" s="10"/>
      <c r="EFU319" s="10"/>
      <c r="EFV319" s="10"/>
      <c r="EFW319" s="10"/>
      <c r="EFX319" s="10"/>
      <c r="EFY319" s="10"/>
      <c r="EFZ319" s="10"/>
      <c r="EGA319" s="10"/>
      <c r="EGB319" s="10"/>
      <c r="EGC319" s="10"/>
      <c r="EGD319" s="10"/>
      <c r="EGE319" s="10"/>
      <c r="EGF319" s="10"/>
      <c r="EGG319" s="10"/>
      <c r="EGH319" s="10"/>
      <c r="EGI319" s="10"/>
      <c r="EGJ319" s="10"/>
      <c r="EGK319" s="10"/>
      <c r="EGL319" s="10"/>
      <c r="EGM319" s="10"/>
      <c r="EGN319" s="10"/>
      <c r="EGO319" s="10"/>
      <c r="EGP319" s="10"/>
      <c r="EGQ319" s="10"/>
      <c r="EGR319" s="10"/>
      <c r="EGS319" s="10"/>
      <c r="EGT319" s="10"/>
      <c r="EGU319" s="10"/>
      <c r="EGV319" s="10"/>
      <c r="EGW319" s="10"/>
      <c r="EGX319" s="10"/>
      <c r="EGY319" s="10"/>
      <c r="EGZ319" s="10"/>
      <c r="EHA319" s="10"/>
      <c r="EHB319" s="10"/>
      <c r="EHC319" s="10"/>
      <c r="EHD319" s="10"/>
      <c r="EHE319" s="10"/>
      <c r="EHF319" s="10"/>
      <c r="EHG319" s="10"/>
      <c r="EHH319" s="10"/>
      <c r="EHI319" s="10"/>
      <c r="EHJ319" s="10"/>
      <c r="EHK319" s="10"/>
      <c r="EHL319" s="10"/>
      <c r="EHM319" s="10"/>
      <c r="EHN319" s="10"/>
      <c r="EHO319" s="10"/>
      <c r="EHP319" s="10"/>
      <c r="EHQ319" s="10"/>
      <c r="EHR319" s="10"/>
      <c r="EHS319" s="10"/>
      <c r="EHT319" s="10"/>
      <c r="EHU319" s="10"/>
      <c r="EHV319" s="10"/>
      <c r="EHW319" s="10"/>
      <c r="EHX319" s="10"/>
      <c r="EHY319" s="10"/>
      <c r="EHZ319" s="10"/>
      <c r="EIA319" s="10"/>
      <c r="EIB319" s="10"/>
      <c r="EIC319" s="10"/>
      <c r="EID319" s="10"/>
      <c r="EIE319" s="10"/>
      <c r="EIF319" s="10"/>
      <c r="EIG319" s="10"/>
      <c r="EIH319" s="10"/>
      <c r="EII319" s="10"/>
      <c r="EIJ319" s="10"/>
      <c r="EIK319" s="10"/>
      <c r="EIL319" s="10"/>
      <c r="EIM319" s="10"/>
      <c r="EIN319" s="10"/>
      <c r="EIO319" s="10"/>
      <c r="EIP319" s="10"/>
      <c r="EIQ319" s="10"/>
      <c r="EIR319" s="10"/>
      <c r="EIS319" s="10"/>
      <c r="EIT319" s="10"/>
      <c r="EIU319" s="10"/>
      <c r="EIV319" s="10"/>
      <c r="EIW319" s="10"/>
      <c r="EIX319" s="10"/>
      <c r="EIY319" s="10"/>
      <c r="EIZ319" s="10"/>
      <c r="EJA319" s="10"/>
      <c r="EJB319" s="10"/>
      <c r="EJC319" s="10"/>
      <c r="EJD319" s="10"/>
      <c r="EJE319" s="10"/>
      <c r="EJF319" s="10"/>
      <c r="EJG319" s="10"/>
      <c r="EJH319" s="10"/>
      <c r="EJI319" s="10"/>
      <c r="EJJ319" s="10"/>
      <c r="EJK319" s="10"/>
      <c r="EJL319" s="10"/>
      <c r="EJM319" s="10"/>
      <c r="EJN319" s="10"/>
      <c r="EJO319" s="10"/>
      <c r="EJP319" s="10"/>
      <c r="EJQ319" s="10"/>
      <c r="EJR319" s="10"/>
      <c r="EJS319" s="10"/>
      <c r="EJT319" s="10"/>
      <c r="EJU319" s="10"/>
      <c r="EJV319" s="10"/>
      <c r="EJW319" s="10"/>
      <c r="EJX319" s="10"/>
      <c r="EJY319" s="10"/>
      <c r="EJZ319" s="10"/>
      <c r="EKA319" s="10"/>
      <c r="EKB319" s="10"/>
      <c r="EKC319" s="10"/>
      <c r="EKD319" s="10"/>
      <c r="EKE319" s="10"/>
      <c r="EKF319" s="10"/>
      <c r="EKG319" s="10"/>
      <c r="EKH319" s="10"/>
      <c r="EKI319" s="10"/>
      <c r="EKJ319" s="10"/>
      <c r="EKK319" s="10"/>
      <c r="EKL319" s="10"/>
      <c r="EKM319" s="10"/>
      <c r="EKN319" s="10"/>
      <c r="EKO319" s="10"/>
      <c r="EKP319" s="10"/>
      <c r="EKQ319" s="10"/>
      <c r="EKR319" s="10"/>
      <c r="EKS319" s="10"/>
      <c r="EKT319" s="10"/>
      <c r="EKU319" s="10"/>
      <c r="EKV319" s="10"/>
      <c r="EKW319" s="10"/>
      <c r="EKX319" s="10"/>
      <c r="EKY319" s="10"/>
      <c r="EKZ319" s="10"/>
      <c r="ELA319" s="10"/>
      <c r="ELB319" s="10"/>
      <c r="ELC319" s="10"/>
      <c r="ELD319" s="10"/>
      <c r="ELE319" s="10"/>
      <c r="ELF319" s="10"/>
      <c r="ELG319" s="10"/>
      <c r="ELH319" s="10"/>
      <c r="ELI319" s="10"/>
      <c r="ELJ319" s="10"/>
      <c r="ELK319" s="10"/>
      <c r="ELL319" s="10"/>
      <c r="ELM319" s="10"/>
      <c r="ELN319" s="10"/>
      <c r="ELO319" s="10"/>
      <c r="ELP319" s="10"/>
      <c r="ELQ319" s="10"/>
      <c r="ELR319" s="10"/>
      <c r="ELS319" s="10"/>
      <c r="ELT319" s="10"/>
      <c r="ELU319" s="10"/>
      <c r="ELV319" s="10"/>
      <c r="ELW319" s="10"/>
      <c r="ELX319" s="10"/>
      <c r="ELY319" s="10"/>
      <c r="ELZ319" s="10"/>
      <c r="EMA319" s="10"/>
      <c r="EMB319" s="10"/>
      <c r="EMC319" s="10"/>
      <c r="EMD319" s="10"/>
      <c r="EME319" s="10"/>
      <c r="EMF319" s="10"/>
      <c r="EMG319" s="10"/>
      <c r="EMH319" s="10"/>
      <c r="EMI319" s="10"/>
      <c r="EMJ319" s="10"/>
      <c r="EMK319" s="10"/>
      <c r="EML319" s="10"/>
      <c r="EMM319" s="10"/>
      <c r="EMN319" s="10"/>
      <c r="EMO319" s="10"/>
      <c r="EMP319" s="10"/>
      <c r="EMQ319" s="10"/>
      <c r="EMR319" s="10"/>
      <c r="EMS319" s="10"/>
      <c r="EMT319" s="10"/>
      <c r="EMU319" s="10"/>
      <c r="EMV319" s="10"/>
      <c r="EMW319" s="10"/>
      <c r="EMX319" s="10"/>
      <c r="EMY319" s="10"/>
      <c r="EMZ319" s="10"/>
      <c r="ENA319" s="10"/>
      <c r="ENB319" s="10"/>
      <c r="ENC319" s="10"/>
      <c r="END319" s="10"/>
      <c r="ENE319" s="10"/>
      <c r="ENF319" s="10"/>
      <c r="ENG319" s="10"/>
      <c r="ENH319" s="10"/>
      <c r="ENI319" s="10"/>
      <c r="ENJ319" s="10"/>
      <c r="ENK319" s="10"/>
      <c r="ENL319" s="10"/>
      <c r="ENM319" s="10"/>
      <c r="ENN319" s="10"/>
      <c r="ENO319" s="10"/>
      <c r="ENP319" s="10"/>
      <c r="ENQ319" s="10"/>
      <c r="ENR319" s="10"/>
      <c r="ENS319" s="10"/>
      <c r="ENT319" s="10"/>
      <c r="ENU319" s="10"/>
      <c r="ENV319" s="10"/>
      <c r="ENW319" s="10"/>
      <c r="ENX319" s="10"/>
      <c r="ENY319" s="10"/>
      <c r="ENZ319" s="10"/>
      <c r="EOA319" s="10"/>
      <c r="EOB319" s="10"/>
      <c r="EOC319" s="10"/>
      <c r="EOD319" s="10"/>
      <c r="EOE319" s="10"/>
      <c r="EOF319" s="10"/>
      <c r="EOG319" s="10"/>
      <c r="EOH319" s="10"/>
      <c r="EOI319" s="10"/>
      <c r="EOJ319" s="10"/>
      <c r="EOK319" s="10"/>
      <c r="EOL319" s="10"/>
      <c r="EOM319" s="10"/>
      <c r="EON319" s="10"/>
      <c r="EOO319" s="10"/>
      <c r="EOP319" s="10"/>
      <c r="EOQ319" s="10"/>
      <c r="EOR319" s="10"/>
      <c r="EOS319" s="10"/>
      <c r="EOT319" s="10"/>
      <c r="EOU319" s="10"/>
      <c r="EOV319" s="10"/>
      <c r="EOW319" s="10"/>
      <c r="EOX319" s="10"/>
      <c r="EOY319" s="10"/>
      <c r="EOZ319" s="10"/>
      <c r="EPA319" s="10"/>
      <c r="EPB319" s="10"/>
      <c r="EPC319" s="10"/>
      <c r="EPD319" s="10"/>
      <c r="EPE319" s="10"/>
      <c r="EPF319" s="10"/>
      <c r="EPG319" s="10"/>
      <c r="EPH319" s="10"/>
      <c r="EPI319" s="10"/>
      <c r="EPJ319" s="10"/>
      <c r="EPK319" s="10"/>
      <c r="EPL319" s="10"/>
      <c r="EPM319" s="10"/>
      <c r="EPN319" s="10"/>
      <c r="EPO319" s="10"/>
      <c r="EPP319" s="10"/>
      <c r="EPQ319" s="10"/>
      <c r="EPR319" s="10"/>
      <c r="EPS319" s="10"/>
      <c r="EPT319" s="10"/>
      <c r="EPU319" s="10"/>
      <c r="EPV319" s="10"/>
      <c r="EPW319" s="10"/>
      <c r="EPX319" s="10"/>
      <c r="EPY319" s="10"/>
      <c r="EPZ319" s="10"/>
      <c r="EQA319" s="10"/>
      <c r="EQB319" s="10"/>
      <c r="EQC319" s="10"/>
      <c r="EQD319" s="10"/>
      <c r="EQE319" s="10"/>
      <c r="EQF319" s="10"/>
      <c r="EQG319" s="10"/>
      <c r="EQH319" s="10"/>
      <c r="EQI319" s="10"/>
      <c r="EQJ319" s="10"/>
      <c r="EQK319" s="10"/>
      <c r="EQL319" s="10"/>
      <c r="EQM319" s="10"/>
      <c r="EQN319" s="10"/>
      <c r="EQO319" s="10"/>
      <c r="EQP319" s="10"/>
      <c r="EQQ319" s="10"/>
      <c r="EQR319" s="10"/>
      <c r="EQS319" s="10"/>
      <c r="EQT319" s="10"/>
      <c r="EQU319" s="10"/>
      <c r="EQV319" s="10"/>
      <c r="EQW319" s="10"/>
      <c r="EQX319" s="10"/>
      <c r="EQY319" s="10"/>
      <c r="EQZ319" s="10"/>
      <c r="ERA319" s="10"/>
      <c r="ERB319" s="10"/>
      <c r="ERC319" s="10"/>
      <c r="ERD319" s="10"/>
      <c r="ERE319" s="10"/>
      <c r="ERF319" s="10"/>
      <c r="ERG319" s="10"/>
      <c r="ERH319" s="10"/>
      <c r="ERI319" s="10"/>
      <c r="ERJ319" s="10"/>
      <c r="ERK319" s="10"/>
      <c r="ERL319" s="10"/>
      <c r="ERM319" s="10"/>
      <c r="ERN319" s="10"/>
      <c r="ERO319" s="10"/>
      <c r="ERP319" s="10"/>
      <c r="ERQ319" s="10"/>
      <c r="ERR319" s="10"/>
      <c r="ERS319" s="10"/>
      <c r="ERT319" s="10"/>
      <c r="ERU319" s="10"/>
      <c r="ERV319" s="10"/>
      <c r="ERW319" s="10"/>
      <c r="ERX319" s="10"/>
      <c r="ERY319" s="10"/>
      <c r="ERZ319" s="10"/>
      <c r="ESA319" s="10"/>
      <c r="ESB319" s="10"/>
      <c r="ESC319" s="10"/>
      <c r="ESD319" s="10"/>
      <c r="ESE319" s="10"/>
      <c r="ESF319" s="10"/>
      <c r="ESG319" s="10"/>
      <c r="ESH319" s="10"/>
      <c r="ESI319" s="10"/>
      <c r="ESJ319" s="10"/>
      <c r="ESK319" s="10"/>
      <c r="ESL319" s="10"/>
      <c r="ESM319" s="10"/>
      <c r="ESN319" s="10"/>
      <c r="ESO319" s="10"/>
      <c r="ESP319" s="10"/>
      <c r="ESQ319" s="10"/>
      <c r="ESR319" s="10"/>
      <c r="ESS319" s="10"/>
      <c r="EST319" s="10"/>
      <c r="ESU319" s="10"/>
      <c r="ESV319" s="10"/>
      <c r="ESW319" s="10"/>
      <c r="ESX319" s="10"/>
      <c r="ESY319" s="10"/>
      <c r="ESZ319" s="10"/>
      <c r="ETA319" s="10"/>
      <c r="ETB319" s="10"/>
      <c r="ETC319" s="10"/>
      <c r="ETD319" s="10"/>
      <c r="ETE319" s="10"/>
      <c r="ETF319" s="10"/>
      <c r="ETG319" s="10"/>
      <c r="ETH319" s="10"/>
      <c r="ETI319" s="10"/>
      <c r="ETJ319" s="10"/>
      <c r="ETK319" s="10"/>
      <c r="ETL319" s="10"/>
      <c r="ETM319" s="10"/>
      <c r="ETN319" s="10"/>
      <c r="ETO319" s="10"/>
      <c r="ETP319" s="10"/>
      <c r="ETQ319" s="10"/>
      <c r="ETR319" s="10"/>
      <c r="ETS319" s="10"/>
      <c r="ETT319" s="10"/>
      <c r="ETU319" s="10"/>
      <c r="ETV319" s="10"/>
      <c r="ETW319" s="10"/>
      <c r="ETX319" s="10"/>
      <c r="ETY319" s="10"/>
      <c r="ETZ319" s="10"/>
      <c r="EUA319" s="10"/>
      <c r="EUB319" s="10"/>
      <c r="EUC319" s="10"/>
      <c r="EUD319" s="10"/>
      <c r="EUE319" s="10"/>
      <c r="EUF319" s="10"/>
      <c r="EUG319" s="10"/>
      <c r="EUH319" s="10"/>
      <c r="EUI319" s="10"/>
      <c r="EUJ319" s="10"/>
      <c r="EUK319" s="10"/>
      <c r="EUL319" s="10"/>
      <c r="EUM319" s="10"/>
      <c r="EUN319" s="10"/>
      <c r="EUO319" s="10"/>
      <c r="EUP319" s="10"/>
      <c r="EUQ319" s="10"/>
      <c r="EUR319" s="10"/>
      <c r="EUS319" s="10"/>
      <c r="EUT319" s="10"/>
      <c r="EUU319" s="10"/>
      <c r="EUV319" s="10"/>
      <c r="EUW319" s="10"/>
      <c r="EUX319" s="10"/>
      <c r="EUY319" s="10"/>
      <c r="EUZ319" s="10"/>
      <c r="EVA319" s="10"/>
      <c r="EVB319" s="10"/>
      <c r="EVC319" s="10"/>
      <c r="EVD319" s="10"/>
      <c r="EVE319" s="10"/>
      <c r="EVF319" s="10"/>
      <c r="EVG319" s="10"/>
      <c r="EVH319" s="10"/>
      <c r="EVI319" s="10"/>
      <c r="EVJ319" s="10"/>
      <c r="EVK319" s="10"/>
      <c r="EVL319" s="10"/>
      <c r="EVM319" s="10"/>
      <c r="EVN319" s="10"/>
      <c r="EVO319" s="10"/>
      <c r="EVP319" s="10"/>
      <c r="EVQ319" s="10"/>
      <c r="EVR319" s="10"/>
      <c r="EVS319" s="10"/>
      <c r="EVT319" s="10"/>
      <c r="EVU319" s="10"/>
      <c r="EVV319" s="10"/>
      <c r="EVW319" s="10"/>
      <c r="EVX319" s="10"/>
      <c r="EVY319" s="10"/>
      <c r="EVZ319" s="10"/>
      <c r="EWA319" s="10"/>
      <c r="EWB319" s="10"/>
      <c r="EWC319" s="10"/>
      <c r="EWD319" s="10"/>
      <c r="EWE319" s="10"/>
      <c r="EWF319" s="10"/>
      <c r="EWG319" s="10"/>
      <c r="EWH319" s="10"/>
      <c r="EWI319" s="10"/>
      <c r="EWJ319" s="10"/>
      <c r="EWK319" s="10"/>
      <c r="EWL319" s="10"/>
      <c r="EWM319" s="10"/>
      <c r="EWN319" s="10"/>
      <c r="EWO319" s="10"/>
      <c r="EWP319" s="10"/>
      <c r="EWQ319" s="10"/>
      <c r="EWR319" s="10"/>
      <c r="EWS319" s="10"/>
      <c r="EWT319" s="10"/>
      <c r="EWU319" s="10"/>
      <c r="EWV319" s="10"/>
      <c r="EWW319" s="10"/>
      <c r="EWX319" s="10"/>
      <c r="EWY319" s="10"/>
      <c r="EWZ319" s="10"/>
      <c r="EXA319" s="10"/>
      <c r="EXB319" s="10"/>
      <c r="EXC319" s="10"/>
      <c r="EXD319" s="10"/>
      <c r="EXE319" s="10"/>
      <c r="EXF319" s="10"/>
      <c r="EXG319" s="10"/>
      <c r="EXH319" s="10"/>
      <c r="EXI319" s="10"/>
      <c r="EXJ319" s="10"/>
      <c r="EXK319" s="10"/>
      <c r="EXL319" s="10"/>
      <c r="EXM319" s="10"/>
      <c r="EXN319" s="10"/>
      <c r="EXO319" s="10"/>
      <c r="EXP319" s="10"/>
      <c r="EXQ319" s="10"/>
      <c r="EXR319" s="10"/>
      <c r="EXS319" s="10"/>
      <c r="EXT319" s="10"/>
      <c r="EXU319" s="10"/>
      <c r="EXV319" s="10"/>
      <c r="EXW319" s="10"/>
      <c r="EXX319" s="10"/>
      <c r="EXY319" s="10"/>
      <c r="EXZ319" s="10"/>
      <c r="EYA319" s="10"/>
      <c r="EYB319" s="10"/>
      <c r="EYC319" s="10"/>
      <c r="EYD319" s="10"/>
      <c r="EYE319" s="10"/>
      <c r="EYF319" s="10"/>
      <c r="EYG319" s="10"/>
      <c r="EYH319" s="10"/>
      <c r="EYI319" s="10"/>
      <c r="EYJ319" s="10"/>
      <c r="EYK319" s="10"/>
      <c r="EYL319" s="10"/>
      <c r="EYM319" s="10"/>
      <c r="EYN319" s="10"/>
      <c r="EYO319" s="10"/>
      <c r="EYP319" s="10"/>
      <c r="EYQ319" s="10"/>
      <c r="EYR319" s="10"/>
      <c r="EYS319" s="10"/>
      <c r="EYT319" s="10"/>
      <c r="EYU319" s="10"/>
      <c r="EYV319" s="10"/>
      <c r="EYW319" s="10"/>
      <c r="EYX319" s="10"/>
      <c r="EYY319" s="10"/>
      <c r="EYZ319" s="10"/>
      <c r="EZA319" s="10"/>
      <c r="EZB319" s="10"/>
      <c r="EZC319" s="10"/>
      <c r="EZD319" s="10"/>
      <c r="EZE319" s="10"/>
      <c r="EZF319" s="10"/>
      <c r="EZG319" s="10"/>
      <c r="EZH319" s="10"/>
      <c r="EZI319" s="10"/>
      <c r="EZJ319" s="10"/>
      <c r="EZK319" s="10"/>
      <c r="EZL319" s="10"/>
      <c r="EZM319" s="10"/>
      <c r="EZN319" s="10"/>
      <c r="EZO319" s="10"/>
      <c r="EZP319" s="10"/>
      <c r="EZQ319" s="10"/>
      <c r="EZR319" s="10"/>
      <c r="EZS319" s="10"/>
      <c r="EZT319" s="10"/>
      <c r="EZU319" s="10"/>
      <c r="EZV319" s="10"/>
      <c r="EZW319" s="10"/>
      <c r="EZX319" s="10"/>
      <c r="EZY319" s="10"/>
      <c r="EZZ319" s="10"/>
      <c r="FAA319" s="10"/>
      <c r="FAB319" s="10"/>
      <c r="FAC319" s="10"/>
      <c r="FAD319" s="10"/>
      <c r="FAE319" s="10"/>
      <c r="FAF319" s="10"/>
      <c r="FAG319" s="10"/>
      <c r="FAH319" s="10"/>
      <c r="FAI319" s="10"/>
      <c r="FAJ319" s="10"/>
      <c r="FAK319" s="10"/>
      <c r="FAL319" s="10"/>
      <c r="FAM319" s="10"/>
      <c r="FAN319" s="10"/>
      <c r="FAO319" s="10"/>
      <c r="FAP319" s="10"/>
      <c r="FAQ319" s="10"/>
      <c r="FAR319" s="10"/>
      <c r="FAS319" s="10"/>
      <c r="FAT319" s="10"/>
      <c r="FAU319" s="10"/>
      <c r="FAV319" s="10"/>
      <c r="FAW319" s="10"/>
      <c r="FAX319" s="10"/>
      <c r="FAY319" s="10"/>
      <c r="FAZ319" s="10"/>
      <c r="FBA319" s="10"/>
      <c r="FBB319" s="10"/>
      <c r="FBC319" s="10"/>
      <c r="FBD319" s="10"/>
      <c r="FBE319" s="10"/>
      <c r="FBF319" s="10"/>
      <c r="FBG319" s="10"/>
      <c r="FBH319" s="10"/>
      <c r="FBI319" s="10"/>
      <c r="FBJ319" s="10"/>
      <c r="FBK319" s="10"/>
      <c r="FBL319" s="10"/>
      <c r="FBM319" s="10"/>
      <c r="FBN319" s="10"/>
      <c r="FBO319" s="10"/>
      <c r="FBP319" s="10"/>
      <c r="FBQ319" s="10"/>
      <c r="FBR319" s="10"/>
      <c r="FBS319" s="10"/>
      <c r="FBT319" s="10"/>
      <c r="FBU319" s="10"/>
      <c r="FBV319" s="10"/>
      <c r="FBW319" s="10"/>
      <c r="FBX319" s="10"/>
      <c r="FBY319" s="10"/>
      <c r="FBZ319" s="10"/>
      <c r="FCA319" s="10"/>
      <c r="FCB319" s="10"/>
      <c r="FCC319" s="10"/>
      <c r="FCD319" s="10"/>
      <c r="FCE319" s="10"/>
      <c r="FCF319" s="10"/>
      <c r="FCG319" s="10"/>
      <c r="FCH319" s="10"/>
      <c r="FCI319" s="10"/>
      <c r="FCJ319" s="10"/>
      <c r="FCK319" s="10"/>
      <c r="FCL319" s="10"/>
      <c r="FCM319" s="10"/>
      <c r="FCN319" s="10"/>
      <c r="FCO319" s="10"/>
      <c r="FCP319" s="10"/>
      <c r="FCQ319" s="10"/>
      <c r="FCR319" s="10"/>
      <c r="FCS319" s="10"/>
      <c r="FCT319" s="10"/>
      <c r="FCU319" s="10"/>
      <c r="FCV319" s="10"/>
      <c r="FCW319" s="10"/>
      <c r="FCX319" s="10"/>
      <c r="FCY319" s="10"/>
      <c r="FCZ319" s="10"/>
      <c r="FDA319" s="10"/>
      <c r="FDB319" s="10"/>
      <c r="FDC319" s="10"/>
      <c r="FDD319" s="10"/>
      <c r="FDE319" s="10"/>
      <c r="FDF319" s="10"/>
      <c r="FDG319" s="10"/>
      <c r="FDH319" s="10"/>
      <c r="FDI319" s="10"/>
      <c r="FDJ319" s="10"/>
      <c r="FDK319" s="10"/>
      <c r="FDL319" s="10"/>
      <c r="FDM319" s="10"/>
      <c r="FDN319" s="10"/>
      <c r="FDO319" s="10"/>
      <c r="FDP319" s="10"/>
      <c r="FDQ319" s="10"/>
      <c r="FDR319" s="10"/>
      <c r="FDS319" s="10"/>
      <c r="FDT319" s="10"/>
      <c r="FDU319" s="10"/>
      <c r="FDV319" s="10"/>
      <c r="FDW319" s="10"/>
      <c r="FDX319" s="10"/>
      <c r="FDY319" s="10"/>
      <c r="FDZ319" s="10"/>
      <c r="FEA319" s="10"/>
      <c r="FEB319" s="10"/>
      <c r="FEC319" s="10"/>
      <c r="FED319" s="10"/>
      <c r="FEE319" s="10"/>
      <c r="FEF319" s="10"/>
      <c r="FEG319" s="10"/>
      <c r="FEH319" s="10"/>
      <c r="FEI319" s="10"/>
      <c r="FEJ319" s="10"/>
      <c r="FEK319" s="10"/>
      <c r="FEL319" s="10"/>
      <c r="FEM319" s="10"/>
      <c r="FEN319" s="10"/>
      <c r="FEO319" s="10"/>
      <c r="FEP319" s="10"/>
      <c r="FEQ319" s="10"/>
      <c r="FER319" s="10"/>
      <c r="FES319" s="10"/>
      <c r="FET319" s="10"/>
      <c r="FEU319" s="10"/>
      <c r="FEV319" s="10"/>
      <c r="FEW319" s="10"/>
      <c r="FEX319" s="10"/>
      <c r="FEY319" s="10"/>
      <c r="FEZ319" s="10"/>
      <c r="FFA319" s="10"/>
      <c r="FFB319" s="10"/>
      <c r="FFC319" s="10"/>
      <c r="FFD319" s="10"/>
      <c r="FFE319" s="10"/>
      <c r="FFF319" s="10"/>
      <c r="FFG319" s="10"/>
      <c r="FFH319" s="10"/>
      <c r="FFI319" s="10"/>
      <c r="FFJ319" s="10"/>
      <c r="FFK319" s="10"/>
      <c r="FFL319" s="10"/>
      <c r="FFM319" s="10"/>
      <c r="FFN319" s="10"/>
      <c r="FFO319" s="10"/>
      <c r="FFP319" s="10"/>
      <c r="FFQ319" s="10"/>
      <c r="FFR319" s="10"/>
      <c r="FFS319" s="10"/>
      <c r="FFT319" s="10"/>
      <c r="FFU319" s="10"/>
      <c r="FFV319" s="10"/>
      <c r="FFW319" s="10"/>
      <c r="FFX319" s="10"/>
      <c r="FFY319" s="10"/>
      <c r="FFZ319" s="10"/>
      <c r="FGA319" s="10"/>
      <c r="FGB319" s="10"/>
      <c r="FGC319" s="10"/>
      <c r="FGD319" s="10"/>
      <c r="FGE319" s="10"/>
      <c r="FGF319" s="10"/>
      <c r="FGG319" s="10"/>
      <c r="FGH319" s="10"/>
      <c r="FGI319" s="10"/>
      <c r="FGJ319" s="10"/>
      <c r="FGK319" s="10"/>
      <c r="FGL319" s="10"/>
      <c r="FGM319" s="10"/>
      <c r="FGN319" s="10"/>
      <c r="FGO319" s="10"/>
      <c r="FGP319" s="10"/>
      <c r="FGQ319" s="10"/>
      <c r="FGR319" s="10"/>
      <c r="FGS319" s="10"/>
      <c r="FGT319" s="10"/>
      <c r="FGU319" s="10"/>
      <c r="FGV319" s="10"/>
      <c r="FGW319" s="10"/>
      <c r="FGX319" s="10"/>
      <c r="FGY319" s="10"/>
      <c r="FGZ319" s="10"/>
      <c r="FHA319" s="10"/>
      <c r="FHB319" s="10"/>
      <c r="FHC319" s="10"/>
      <c r="FHD319" s="10"/>
      <c r="FHE319" s="10"/>
      <c r="FHF319" s="10"/>
      <c r="FHG319" s="10"/>
      <c r="FHH319" s="10"/>
      <c r="FHI319" s="10"/>
      <c r="FHJ319" s="10"/>
      <c r="FHK319" s="10"/>
      <c r="FHL319" s="10"/>
      <c r="FHM319" s="10"/>
      <c r="FHN319" s="10"/>
      <c r="FHO319" s="10"/>
      <c r="FHP319" s="10"/>
      <c r="FHQ319" s="10"/>
      <c r="FHR319" s="10"/>
      <c r="FHS319" s="10"/>
      <c r="FHT319" s="10"/>
      <c r="FHU319" s="10"/>
      <c r="FHV319" s="10"/>
      <c r="FHW319" s="10"/>
      <c r="FHX319" s="10"/>
      <c r="FHY319" s="10"/>
      <c r="FHZ319" s="10"/>
      <c r="FIA319" s="10"/>
      <c r="FIB319" s="10"/>
      <c r="FIC319" s="10"/>
      <c r="FID319" s="10"/>
      <c r="FIE319" s="10"/>
      <c r="FIF319" s="10"/>
      <c r="FIG319" s="10"/>
      <c r="FIH319" s="10"/>
      <c r="FII319" s="10"/>
      <c r="FIJ319" s="10"/>
      <c r="FIK319" s="10"/>
      <c r="FIL319" s="10"/>
      <c r="FIM319" s="10"/>
      <c r="FIN319" s="10"/>
      <c r="FIO319" s="10"/>
      <c r="FIP319" s="10"/>
      <c r="FIQ319" s="10"/>
      <c r="FIR319" s="10"/>
      <c r="FIS319" s="10"/>
      <c r="FIT319" s="10"/>
      <c r="FIU319" s="10"/>
      <c r="FIV319" s="10"/>
      <c r="FIW319" s="10"/>
      <c r="FIX319" s="10"/>
      <c r="FIY319" s="10"/>
      <c r="FIZ319" s="10"/>
      <c r="FJA319" s="10"/>
      <c r="FJB319" s="10"/>
      <c r="FJC319" s="10"/>
      <c r="FJD319" s="10"/>
      <c r="FJE319" s="10"/>
      <c r="FJF319" s="10"/>
      <c r="FJG319" s="10"/>
      <c r="FJH319" s="10"/>
      <c r="FJI319" s="10"/>
      <c r="FJJ319" s="10"/>
      <c r="FJK319" s="10"/>
      <c r="FJL319" s="10"/>
      <c r="FJM319" s="10"/>
      <c r="FJN319" s="10"/>
      <c r="FJO319" s="10"/>
      <c r="FJP319" s="10"/>
      <c r="FJQ319" s="10"/>
      <c r="FJR319" s="10"/>
      <c r="FJS319" s="10"/>
      <c r="FJT319" s="10"/>
      <c r="FJU319" s="10"/>
      <c r="FJV319" s="10"/>
      <c r="FJW319" s="10"/>
      <c r="FJX319" s="10"/>
      <c r="FJY319" s="10"/>
      <c r="FJZ319" s="10"/>
      <c r="FKA319" s="10"/>
      <c r="FKB319" s="10"/>
      <c r="FKC319" s="10"/>
      <c r="FKD319" s="10"/>
      <c r="FKE319" s="10"/>
      <c r="FKF319" s="10"/>
      <c r="FKG319" s="10"/>
      <c r="FKH319" s="10"/>
      <c r="FKI319" s="10"/>
      <c r="FKJ319" s="10"/>
      <c r="FKK319" s="10"/>
      <c r="FKL319" s="10"/>
      <c r="FKM319" s="10"/>
      <c r="FKN319" s="10"/>
      <c r="FKO319" s="10"/>
      <c r="FKP319" s="10"/>
      <c r="FKQ319" s="10"/>
      <c r="FKR319" s="10"/>
      <c r="FKS319" s="10"/>
      <c r="FKT319" s="10"/>
      <c r="FKU319" s="10"/>
      <c r="FKV319" s="10"/>
      <c r="FKW319" s="10"/>
      <c r="FKX319" s="10"/>
      <c r="FKY319" s="10"/>
      <c r="FKZ319" s="10"/>
      <c r="FLA319" s="10"/>
      <c r="FLB319" s="10"/>
      <c r="FLC319" s="10"/>
      <c r="FLD319" s="10"/>
      <c r="FLE319" s="10"/>
      <c r="FLF319" s="10"/>
      <c r="FLG319" s="10"/>
      <c r="FLH319" s="10"/>
      <c r="FLI319" s="10"/>
      <c r="FLJ319" s="10"/>
      <c r="FLK319" s="10"/>
      <c r="FLL319" s="10"/>
      <c r="FLM319" s="10"/>
      <c r="FLN319" s="10"/>
      <c r="FLO319" s="10"/>
      <c r="FLP319" s="10"/>
      <c r="FLQ319" s="10"/>
      <c r="FLR319" s="10"/>
      <c r="FLS319" s="10"/>
      <c r="FLT319" s="10"/>
      <c r="FLU319" s="10"/>
      <c r="FLV319" s="10"/>
      <c r="FLW319" s="10"/>
      <c r="FLX319" s="10"/>
      <c r="FLY319" s="10"/>
      <c r="FLZ319" s="10"/>
      <c r="FMA319" s="10"/>
      <c r="FMB319" s="10"/>
      <c r="FMC319" s="10"/>
      <c r="FMD319" s="10"/>
      <c r="FME319" s="10"/>
      <c r="FMF319" s="10"/>
      <c r="FMG319" s="10"/>
      <c r="FMH319" s="10"/>
      <c r="FMI319" s="10"/>
      <c r="FMJ319" s="10"/>
      <c r="FMK319" s="10"/>
      <c r="FML319" s="10"/>
      <c r="FMM319" s="10"/>
      <c r="FMN319" s="10"/>
      <c r="FMO319" s="10"/>
      <c r="FMP319" s="10"/>
      <c r="FMQ319" s="10"/>
      <c r="FMR319" s="10"/>
      <c r="FMS319" s="10"/>
      <c r="FMT319" s="10"/>
      <c r="FMU319" s="10"/>
      <c r="FMV319" s="10"/>
      <c r="FMW319" s="10"/>
      <c r="FMX319" s="10"/>
      <c r="FMY319" s="10"/>
      <c r="FMZ319" s="10"/>
      <c r="FNA319" s="10"/>
      <c r="FNB319" s="10"/>
      <c r="FNC319" s="10"/>
      <c r="FND319" s="10"/>
      <c r="FNE319" s="10"/>
      <c r="FNF319" s="10"/>
      <c r="FNG319" s="10"/>
      <c r="FNH319" s="10"/>
      <c r="FNI319" s="10"/>
      <c r="FNJ319" s="10"/>
      <c r="FNK319" s="10"/>
      <c r="FNL319" s="10"/>
      <c r="FNM319" s="10"/>
      <c r="FNN319" s="10"/>
      <c r="FNO319" s="10"/>
      <c r="FNP319" s="10"/>
      <c r="FNQ319" s="10"/>
      <c r="FNR319" s="10"/>
      <c r="FNS319" s="10"/>
      <c r="FNT319" s="10"/>
      <c r="FNU319" s="10"/>
      <c r="FNV319" s="10"/>
      <c r="FNW319" s="10"/>
      <c r="FNX319" s="10"/>
      <c r="FNY319" s="10"/>
      <c r="FNZ319" s="10"/>
      <c r="FOA319" s="10"/>
      <c r="FOB319" s="10"/>
      <c r="FOC319" s="10"/>
      <c r="FOD319" s="10"/>
      <c r="FOE319" s="10"/>
      <c r="FOF319" s="10"/>
      <c r="FOG319" s="10"/>
      <c r="FOH319" s="10"/>
      <c r="FOI319" s="10"/>
      <c r="FOJ319" s="10"/>
      <c r="FOK319" s="10"/>
      <c r="FOL319" s="10"/>
      <c r="FOM319" s="10"/>
      <c r="FON319" s="10"/>
      <c r="FOO319" s="10"/>
      <c r="FOP319" s="10"/>
      <c r="FOQ319" s="10"/>
      <c r="FOR319" s="10"/>
      <c r="FOS319" s="10"/>
      <c r="FOT319" s="10"/>
      <c r="FOU319" s="10"/>
      <c r="FOV319" s="10"/>
      <c r="FOW319" s="10"/>
      <c r="FOX319" s="10"/>
      <c r="FOY319" s="10"/>
      <c r="FOZ319" s="10"/>
      <c r="FPA319" s="10"/>
      <c r="FPB319" s="10"/>
      <c r="FPC319" s="10"/>
      <c r="FPD319" s="10"/>
      <c r="FPE319" s="10"/>
      <c r="FPF319" s="10"/>
      <c r="FPG319" s="10"/>
      <c r="FPH319" s="10"/>
      <c r="FPI319" s="10"/>
      <c r="FPJ319" s="10"/>
      <c r="FPK319" s="10"/>
      <c r="FPL319" s="10"/>
      <c r="FPM319" s="10"/>
      <c r="FPN319" s="10"/>
      <c r="FPO319" s="10"/>
      <c r="FPP319" s="10"/>
      <c r="FPQ319" s="10"/>
      <c r="FPR319" s="10"/>
      <c r="FPS319" s="10"/>
      <c r="FPT319" s="10"/>
      <c r="FPU319" s="10"/>
      <c r="FPV319" s="10"/>
      <c r="FPW319" s="10"/>
      <c r="FPX319" s="10"/>
      <c r="FPY319" s="10"/>
      <c r="FPZ319" s="10"/>
      <c r="FQA319" s="10"/>
      <c r="FQB319" s="10"/>
      <c r="FQC319" s="10"/>
      <c r="FQD319" s="10"/>
      <c r="FQE319" s="10"/>
      <c r="FQF319" s="10"/>
      <c r="FQG319" s="10"/>
      <c r="FQH319" s="10"/>
      <c r="FQI319" s="10"/>
      <c r="FQJ319" s="10"/>
      <c r="FQK319" s="10"/>
      <c r="FQL319" s="10"/>
      <c r="FQM319" s="10"/>
      <c r="FQN319" s="10"/>
      <c r="FQO319" s="10"/>
      <c r="FQP319" s="10"/>
      <c r="FQQ319" s="10"/>
      <c r="FQR319" s="10"/>
      <c r="FQS319" s="10"/>
      <c r="FQT319" s="10"/>
      <c r="FQU319" s="10"/>
      <c r="FQV319" s="10"/>
      <c r="FQW319" s="10"/>
      <c r="FQX319" s="10"/>
      <c r="FQY319" s="10"/>
      <c r="FQZ319" s="10"/>
      <c r="FRA319" s="10"/>
      <c r="FRB319" s="10"/>
      <c r="FRC319" s="10"/>
      <c r="FRD319" s="10"/>
      <c r="FRE319" s="10"/>
      <c r="FRF319" s="10"/>
      <c r="FRG319" s="10"/>
      <c r="FRH319" s="10"/>
      <c r="FRI319" s="10"/>
      <c r="FRJ319" s="10"/>
      <c r="FRK319" s="10"/>
      <c r="FRL319" s="10"/>
      <c r="FRM319" s="10"/>
      <c r="FRN319" s="10"/>
      <c r="FRO319" s="10"/>
      <c r="FRP319" s="10"/>
      <c r="FRQ319" s="10"/>
      <c r="FRR319" s="10"/>
      <c r="FRS319" s="10"/>
      <c r="FRT319" s="10"/>
      <c r="FRU319" s="10"/>
      <c r="FRV319" s="10"/>
      <c r="FRW319" s="10"/>
      <c r="FRX319" s="10"/>
      <c r="FRY319" s="10"/>
      <c r="FRZ319" s="10"/>
      <c r="FSA319" s="10"/>
      <c r="FSB319" s="10"/>
      <c r="FSC319" s="10"/>
      <c r="FSD319" s="10"/>
      <c r="FSE319" s="10"/>
      <c r="FSF319" s="10"/>
      <c r="FSG319" s="10"/>
      <c r="FSH319" s="10"/>
      <c r="FSI319" s="10"/>
      <c r="FSJ319" s="10"/>
      <c r="FSK319" s="10"/>
      <c r="FSL319" s="10"/>
      <c r="FSM319" s="10"/>
      <c r="FSN319" s="10"/>
      <c r="FSO319" s="10"/>
      <c r="FSP319" s="10"/>
      <c r="FSQ319" s="10"/>
      <c r="FSR319" s="10"/>
      <c r="FSS319" s="10"/>
      <c r="FST319" s="10"/>
      <c r="FSU319" s="10"/>
      <c r="FSV319" s="10"/>
      <c r="FSW319" s="10"/>
      <c r="FSX319" s="10"/>
      <c r="FSY319" s="10"/>
      <c r="FSZ319" s="10"/>
      <c r="FTA319" s="10"/>
      <c r="FTB319" s="10"/>
      <c r="FTC319" s="10"/>
      <c r="FTD319" s="10"/>
      <c r="FTE319" s="10"/>
      <c r="FTF319" s="10"/>
      <c r="FTG319" s="10"/>
      <c r="FTH319" s="10"/>
      <c r="FTI319" s="10"/>
      <c r="FTJ319" s="10"/>
      <c r="FTK319" s="10"/>
      <c r="FTL319" s="10"/>
      <c r="FTM319" s="10"/>
      <c r="FTN319" s="10"/>
      <c r="FTO319" s="10"/>
      <c r="FTP319" s="10"/>
      <c r="FTQ319" s="10"/>
      <c r="FTR319" s="10"/>
      <c r="FTS319" s="10"/>
      <c r="FTT319" s="10"/>
      <c r="FTU319" s="10"/>
      <c r="FTV319" s="10"/>
      <c r="FTW319" s="10"/>
      <c r="FTX319" s="10"/>
      <c r="FTY319" s="10"/>
      <c r="FTZ319" s="10"/>
      <c r="FUA319" s="10"/>
      <c r="FUB319" s="10"/>
      <c r="FUC319" s="10"/>
      <c r="FUD319" s="10"/>
      <c r="FUE319" s="10"/>
      <c r="FUF319" s="10"/>
      <c r="FUG319" s="10"/>
      <c r="FUH319" s="10"/>
      <c r="FUI319" s="10"/>
      <c r="FUJ319" s="10"/>
      <c r="FUK319" s="10"/>
      <c r="FUL319" s="10"/>
      <c r="FUM319" s="10"/>
      <c r="FUN319" s="10"/>
      <c r="FUO319" s="10"/>
      <c r="FUP319" s="10"/>
      <c r="FUQ319" s="10"/>
      <c r="FUR319" s="10"/>
      <c r="FUS319" s="10"/>
      <c r="FUT319" s="10"/>
      <c r="FUU319" s="10"/>
      <c r="FUV319" s="10"/>
      <c r="FUW319" s="10"/>
      <c r="FUX319" s="10"/>
      <c r="FUY319" s="10"/>
      <c r="FUZ319" s="10"/>
      <c r="FVA319" s="10"/>
      <c r="FVB319" s="10"/>
      <c r="FVC319" s="10"/>
      <c r="FVD319" s="10"/>
      <c r="FVE319" s="10"/>
      <c r="FVF319" s="10"/>
      <c r="FVG319" s="10"/>
      <c r="FVH319" s="10"/>
      <c r="FVI319" s="10"/>
      <c r="FVJ319" s="10"/>
      <c r="FVK319" s="10"/>
      <c r="FVL319" s="10"/>
      <c r="FVM319" s="10"/>
      <c r="FVN319" s="10"/>
      <c r="FVO319" s="10"/>
      <c r="FVP319" s="10"/>
      <c r="FVQ319" s="10"/>
      <c r="FVR319" s="10"/>
      <c r="FVS319" s="10"/>
      <c r="FVT319" s="10"/>
      <c r="FVU319" s="10"/>
      <c r="FVV319" s="10"/>
      <c r="FVW319" s="10"/>
      <c r="FVX319" s="10"/>
      <c r="FVY319" s="10"/>
      <c r="FVZ319" s="10"/>
      <c r="FWA319" s="10"/>
      <c r="FWB319" s="10"/>
      <c r="FWC319" s="10"/>
      <c r="FWD319" s="10"/>
      <c r="FWE319" s="10"/>
      <c r="FWF319" s="10"/>
      <c r="FWG319" s="10"/>
      <c r="FWH319" s="10"/>
      <c r="FWI319" s="10"/>
      <c r="FWJ319" s="10"/>
      <c r="FWK319" s="10"/>
      <c r="FWL319" s="10"/>
      <c r="FWM319" s="10"/>
      <c r="FWN319" s="10"/>
      <c r="FWO319" s="10"/>
      <c r="FWP319" s="10"/>
      <c r="FWQ319" s="10"/>
      <c r="FWR319" s="10"/>
      <c r="FWS319" s="10"/>
      <c r="FWT319" s="10"/>
      <c r="FWU319" s="10"/>
      <c r="FWV319" s="10"/>
      <c r="FWW319" s="10"/>
      <c r="FWX319" s="10"/>
      <c r="FWY319" s="10"/>
      <c r="FWZ319" s="10"/>
      <c r="FXA319" s="10"/>
      <c r="FXB319" s="10"/>
      <c r="FXC319" s="10"/>
      <c r="FXD319" s="10"/>
      <c r="FXE319" s="10"/>
      <c r="FXF319" s="10"/>
      <c r="FXG319" s="10"/>
      <c r="FXH319" s="10"/>
      <c r="FXI319" s="10"/>
      <c r="FXJ319" s="10"/>
      <c r="FXK319" s="10"/>
      <c r="FXL319" s="10"/>
      <c r="FXM319" s="10"/>
      <c r="FXN319" s="10"/>
      <c r="FXO319" s="10"/>
      <c r="FXP319" s="10"/>
      <c r="FXQ319" s="10"/>
      <c r="FXR319" s="10"/>
      <c r="FXS319" s="10"/>
      <c r="FXT319" s="10"/>
      <c r="FXU319" s="10"/>
      <c r="FXV319" s="10"/>
      <c r="FXW319" s="10"/>
      <c r="FXX319" s="10"/>
      <c r="FXY319" s="10"/>
      <c r="FXZ319" s="10"/>
      <c r="FYA319" s="10"/>
      <c r="FYB319" s="10"/>
      <c r="FYC319" s="10"/>
      <c r="FYD319" s="10"/>
      <c r="FYE319" s="10"/>
      <c r="FYF319" s="10"/>
      <c r="FYG319" s="10"/>
      <c r="FYH319" s="10"/>
      <c r="FYI319" s="10"/>
      <c r="FYJ319" s="10"/>
      <c r="FYK319" s="10"/>
      <c r="FYL319" s="10"/>
      <c r="FYM319" s="10"/>
      <c r="FYN319" s="10"/>
      <c r="FYO319" s="10"/>
      <c r="FYP319" s="10"/>
      <c r="FYQ319" s="10"/>
      <c r="FYR319" s="10"/>
      <c r="FYS319" s="10"/>
      <c r="FYT319" s="10"/>
      <c r="FYU319" s="10"/>
      <c r="FYV319" s="10"/>
      <c r="FYW319" s="10"/>
      <c r="FYX319" s="10"/>
      <c r="FYY319" s="10"/>
      <c r="FYZ319" s="10"/>
      <c r="FZA319" s="10"/>
      <c r="FZB319" s="10"/>
      <c r="FZC319" s="10"/>
      <c r="FZD319" s="10"/>
      <c r="FZE319" s="10"/>
      <c r="FZF319" s="10"/>
      <c r="FZG319" s="10"/>
      <c r="FZH319" s="10"/>
      <c r="FZI319" s="10"/>
      <c r="FZJ319" s="10"/>
      <c r="FZK319" s="10"/>
      <c r="FZL319" s="10"/>
      <c r="FZM319" s="10"/>
      <c r="FZN319" s="10"/>
      <c r="FZO319" s="10"/>
      <c r="FZP319" s="10"/>
      <c r="FZQ319" s="10"/>
      <c r="FZR319" s="10"/>
      <c r="FZS319" s="10"/>
      <c r="FZT319" s="10"/>
      <c r="FZU319" s="10"/>
      <c r="FZV319" s="10"/>
      <c r="FZW319" s="10"/>
      <c r="FZX319" s="10"/>
      <c r="FZY319" s="10"/>
      <c r="FZZ319" s="10"/>
      <c r="GAA319" s="10"/>
      <c r="GAB319" s="10"/>
      <c r="GAC319" s="10"/>
      <c r="GAD319" s="10"/>
      <c r="GAE319" s="10"/>
      <c r="GAF319" s="10"/>
      <c r="GAG319" s="10"/>
      <c r="GAH319" s="10"/>
      <c r="GAI319" s="10"/>
      <c r="GAJ319" s="10"/>
      <c r="GAK319" s="10"/>
      <c r="GAL319" s="10"/>
      <c r="GAM319" s="10"/>
      <c r="GAN319" s="10"/>
      <c r="GAO319" s="10"/>
      <c r="GAP319" s="10"/>
      <c r="GAQ319" s="10"/>
      <c r="GAR319" s="10"/>
      <c r="GAS319" s="10"/>
      <c r="GAT319" s="10"/>
      <c r="GAU319" s="10"/>
      <c r="GAV319" s="10"/>
      <c r="GAW319" s="10"/>
      <c r="GAX319" s="10"/>
      <c r="GAY319" s="10"/>
      <c r="GAZ319" s="10"/>
      <c r="GBA319" s="10"/>
      <c r="GBB319" s="10"/>
      <c r="GBC319" s="10"/>
      <c r="GBD319" s="10"/>
      <c r="GBE319" s="10"/>
      <c r="GBF319" s="10"/>
      <c r="GBG319" s="10"/>
      <c r="GBH319" s="10"/>
      <c r="GBI319" s="10"/>
      <c r="GBJ319" s="10"/>
      <c r="GBK319" s="10"/>
      <c r="GBL319" s="10"/>
      <c r="GBM319" s="10"/>
      <c r="GBN319" s="10"/>
      <c r="GBO319" s="10"/>
      <c r="GBP319" s="10"/>
      <c r="GBQ319" s="10"/>
      <c r="GBR319" s="10"/>
      <c r="GBS319" s="10"/>
      <c r="GBT319" s="10"/>
      <c r="GBU319" s="10"/>
      <c r="GBV319" s="10"/>
      <c r="GBW319" s="10"/>
      <c r="GBX319" s="10"/>
      <c r="GBY319" s="10"/>
      <c r="GBZ319" s="10"/>
      <c r="GCA319" s="10"/>
      <c r="GCB319" s="10"/>
      <c r="GCC319" s="10"/>
      <c r="GCD319" s="10"/>
      <c r="GCE319" s="10"/>
      <c r="GCF319" s="10"/>
      <c r="GCG319" s="10"/>
      <c r="GCH319" s="10"/>
      <c r="GCI319" s="10"/>
      <c r="GCJ319" s="10"/>
      <c r="GCK319" s="10"/>
      <c r="GCL319" s="10"/>
      <c r="GCM319" s="10"/>
      <c r="GCN319" s="10"/>
      <c r="GCO319" s="10"/>
      <c r="GCP319" s="10"/>
      <c r="GCQ319" s="10"/>
      <c r="GCR319" s="10"/>
      <c r="GCS319" s="10"/>
      <c r="GCT319" s="10"/>
      <c r="GCU319" s="10"/>
      <c r="GCV319" s="10"/>
      <c r="GCW319" s="10"/>
      <c r="GCX319" s="10"/>
      <c r="GCY319" s="10"/>
      <c r="GCZ319" s="10"/>
      <c r="GDA319" s="10"/>
      <c r="GDB319" s="10"/>
      <c r="GDC319" s="10"/>
      <c r="GDD319" s="10"/>
      <c r="GDE319" s="10"/>
      <c r="GDF319" s="10"/>
      <c r="GDG319" s="10"/>
      <c r="GDH319" s="10"/>
      <c r="GDI319" s="10"/>
      <c r="GDJ319" s="10"/>
      <c r="GDK319" s="10"/>
      <c r="GDL319" s="10"/>
      <c r="GDM319" s="10"/>
      <c r="GDN319" s="10"/>
      <c r="GDO319" s="10"/>
      <c r="GDP319" s="10"/>
      <c r="GDQ319" s="10"/>
      <c r="GDR319" s="10"/>
      <c r="GDS319" s="10"/>
      <c r="GDT319" s="10"/>
      <c r="GDU319" s="10"/>
      <c r="GDV319" s="10"/>
      <c r="GDW319" s="10"/>
      <c r="GDX319" s="10"/>
      <c r="GDY319" s="10"/>
      <c r="GDZ319" s="10"/>
      <c r="GEA319" s="10"/>
      <c r="GEB319" s="10"/>
      <c r="GEC319" s="10"/>
      <c r="GED319" s="10"/>
      <c r="GEE319" s="10"/>
      <c r="GEF319" s="10"/>
      <c r="GEG319" s="10"/>
      <c r="GEH319" s="10"/>
      <c r="GEI319" s="10"/>
      <c r="GEJ319" s="10"/>
      <c r="GEK319" s="10"/>
      <c r="GEL319" s="10"/>
      <c r="GEM319" s="10"/>
      <c r="GEN319" s="10"/>
      <c r="GEO319" s="10"/>
      <c r="GEP319" s="10"/>
      <c r="GEQ319" s="10"/>
      <c r="GER319" s="10"/>
      <c r="GES319" s="10"/>
      <c r="GET319" s="10"/>
      <c r="GEU319" s="10"/>
      <c r="GEV319" s="10"/>
      <c r="GEW319" s="10"/>
      <c r="GEX319" s="10"/>
      <c r="GEY319" s="10"/>
      <c r="GEZ319" s="10"/>
      <c r="GFA319" s="10"/>
      <c r="GFB319" s="10"/>
      <c r="GFC319" s="10"/>
      <c r="GFD319" s="10"/>
      <c r="GFE319" s="10"/>
      <c r="GFF319" s="10"/>
      <c r="GFG319" s="10"/>
      <c r="GFH319" s="10"/>
      <c r="GFI319" s="10"/>
      <c r="GFJ319" s="10"/>
      <c r="GFK319" s="10"/>
      <c r="GFL319" s="10"/>
      <c r="GFM319" s="10"/>
      <c r="GFN319" s="10"/>
      <c r="GFO319" s="10"/>
      <c r="GFP319" s="10"/>
      <c r="GFQ319" s="10"/>
      <c r="GFR319" s="10"/>
      <c r="GFS319" s="10"/>
      <c r="GFT319" s="10"/>
      <c r="GFU319" s="10"/>
      <c r="GFV319" s="10"/>
      <c r="GFW319" s="10"/>
      <c r="GFX319" s="10"/>
      <c r="GFY319" s="10"/>
      <c r="GFZ319" s="10"/>
      <c r="GGA319" s="10"/>
      <c r="GGB319" s="10"/>
      <c r="GGC319" s="10"/>
      <c r="GGD319" s="10"/>
      <c r="GGE319" s="10"/>
      <c r="GGF319" s="10"/>
      <c r="GGG319" s="10"/>
      <c r="GGH319" s="10"/>
      <c r="GGI319" s="10"/>
      <c r="GGJ319" s="10"/>
      <c r="GGK319" s="10"/>
      <c r="GGL319" s="10"/>
      <c r="GGM319" s="10"/>
      <c r="GGN319" s="10"/>
      <c r="GGO319" s="10"/>
      <c r="GGP319" s="10"/>
      <c r="GGQ319" s="10"/>
      <c r="GGR319" s="10"/>
      <c r="GGS319" s="10"/>
      <c r="GGT319" s="10"/>
      <c r="GGU319" s="10"/>
      <c r="GGV319" s="10"/>
      <c r="GGW319" s="10"/>
      <c r="GGX319" s="10"/>
      <c r="GGY319" s="10"/>
      <c r="GGZ319" s="10"/>
      <c r="GHA319" s="10"/>
      <c r="GHB319" s="10"/>
      <c r="GHC319" s="10"/>
      <c r="GHD319" s="10"/>
      <c r="GHE319" s="10"/>
      <c r="GHF319" s="10"/>
      <c r="GHG319" s="10"/>
      <c r="GHH319" s="10"/>
      <c r="GHI319" s="10"/>
      <c r="GHJ319" s="10"/>
      <c r="GHK319" s="10"/>
      <c r="GHL319" s="10"/>
      <c r="GHM319" s="10"/>
      <c r="GHN319" s="10"/>
      <c r="GHO319" s="10"/>
      <c r="GHP319" s="10"/>
      <c r="GHQ319" s="10"/>
      <c r="GHR319" s="10"/>
      <c r="GHS319" s="10"/>
      <c r="GHT319" s="10"/>
      <c r="GHU319" s="10"/>
      <c r="GHV319" s="10"/>
      <c r="GHW319" s="10"/>
      <c r="GHX319" s="10"/>
      <c r="GHY319" s="10"/>
      <c r="GHZ319" s="10"/>
      <c r="GIA319" s="10"/>
      <c r="GIB319" s="10"/>
      <c r="GIC319" s="10"/>
      <c r="GID319" s="10"/>
      <c r="GIE319" s="10"/>
      <c r="GIF319" s="10"/>
      <c r="GIG319" s="10"/>
      <c r="GIH319" s="10"/>
      <c r="GII319" s="10"/>
      <c r="GIJ319" s="10"/>
      <c r="GIK319" s="10"/>
      <c r="GIL319" s="10"/>
      <c r="GIM319" s="10"/>
      <c r="GIN319" s="10"/>
      <c r="GIO319" s="10"/>
      <c r="GIP319" s="10"/>
      <c r="GIQ319" s="10"/>
      <c r="GIR319" s="10"/>
      <c r="GIS319" s="10"/>
      <c r="GIT319" s="10"/>
      <c r="GIU319" s="10"/>
      <c r="GIV319" s="10"/>
      <c r="GIW319" s="10"/>
      <c r="GIX319" s="10"/>
      <c r="GIY319" s="10"/>
      <c r="GIZ319" s="10"/>
      <c r="GJA319" s="10"/>
      <c r="GJB319" s="10"/>
      <c r="GJC319" s="10"/>
      <c r="GJD319" s="10"/>
      <c r="GJE319" s="10"/>
      <c r="GJF319" s="10"/>
      <c r="GJG319" s="10"/>
      <c r="GJH319" s="10"/>
      <c r="GJI319" s="10"/>
      <c r="GJJ319" s="10"/>
      <c r="GJK319" s="10"/>
      <c r="GJL319" s="10"/>
      <c r="GJM319" s="10"/>
      <c r="GJN319" s="10"/>
      <c r="GJO319" s="10"/>
      <c r="GJP319" s="10"/>
      <c r="GJQ319" s="10"/>
      <c r="GJR319" s="10"/>
      <c r="GJS319" s="10"/>
      <c r="GJT319" s="10"/>
      <c r="GJU319" s="10"/>
      <c r="GJV319" s="10"/>
      <c r="GJW319" s="10"/>
      <c r="GJX319" s="10"/>
      <c r="GJY319" s="10"/>
      <c r="GJZ319" s="10"/>
      <c r="GKA319" s="10"/>
      <c r="GKB319" s="10"/>
      <c r="GKC319" s="10"/>
      <c r="GKD319" s="10"/>
      <c r="GKE319" s="10"/>
      <c r="GKF319" s="10"/>
      <c r="GKG319" s="10"/>
      <c r="GKH319" s="10"/>
      <c r="GKI319" s="10"/>
      <c r="GKJ319" s="10"/>
      <c r="GKK319" s="10"/>
      <c r="GKL319" s="10"/>
      <c r="GKM319" s="10"/>
      <c r="GKN319" s="10"/>
      <c r="GKO319" s="10"/>
      <c r="GKP319" s="10"/>
      <c r="GKQ319" s="10"/>
      <c r="GKR319" s="10"/>
      <c r="GKS319" s="10"/>
      <c r="GKT319" s="10"/>
      <c r="GKU319" s="10"/>
      <c r="GKV319" s="10"/>
      <c r="GKW319" s="10"/>
      <c r="GKX319" s="10"/>
      <c r="GKY319" s="10"/>
      <c r="GKZ319" s="10"/>
      <c r="GLA319" s="10"/>
      <c r="GLB319" s="10"/>
      <c r="GLC319" s="10"/>
      <c r="GLD319" s="10"/>
      <c r="GLE319" s="10"/>
      <c r="GLF319" s="10"/>
      <c r="GLG319" s="10"/>
      <c r="GLH319" s="10"/>
      <c r="GLI319" s="10"/>
      <c r="GLJ319" s="10"/>
      <c r="GLK319" s="10"/>
      <c r="GLL319" s="10"/>
      <c r="GLM319" s="10"/>
      <c r="GLN319" s="10"/>
      <c r="GLO319" s="10"/>
      <c r="GLP319" s="10"/>
      <c r="GLQ319" s="10"/>
      <c r="GLR319" s="10"/>
      <c r="GLS319" s="10"/>
      <c r="GLT319" s="10"/>
      <c r="GLU319" s="10"/>
      <c r="GLV319" s="10"/>
      <c r="GLW319" s="10"/>
      <c r="GLX319" s="10"/>
      <c r="GLY319" s="10"/>
      <c r="GLZ319" s="10"/>
      <c r="GMA319" s="10"/>
      <c r="GMB319" s="10"/>
      <c r="GMC319" s="10"/>
      <c r="GMD319" s="10"/>
      <c r="GME319" s="10"/>
      <c r="GMF319" s="10"/>
      <c r="GMG319" s="10"/>
      <c r="GMH319" s="10"/>
      <c r="GMI319" s="10"/>
      <c r="GMJ319" s="10"/>
      <c r="GMK319" s="10"/>
      <c r="GML319" s="10"/>
      <c r="GMM319" s="10"/>
      <c r="GMN319" s="10"/>
      <c r="GMO319" s="10"/>
      <c r="GMP319" s="10"/>
      <c r="GMQ319" s="10"/>
      <c r="GMR319" s="10"/>
      <c r="GMS319" s="10"/>
      <c r="GMT319" s="10"/>
      <c r="GMU319" s="10"/>
      <c r="GMV319" s="10"/>
      <c r="GMW319" s="10"/>
      <c r="GMX319" s="10"/>
      <c r="GMY319" s="10"/>
      <c r="GMZ319" s="10"/>
      <c r="GNA319" s="10"/>
      <c r="GNB319" s="10"/>
      <c r="GNC319" s="10"/>
      <c r="GND319" s="10"/>
      <c r="GNE319" s="10"/>
      <c r="GNF319" s="10"/>
      <c r="GNG319" s="10"/>
      <c r="GNH319" s="10"/>
      <c r="GNI319" s="10"/>
      <c r="GNJ319" s="10"/>
      <c r="GNK319" s="10"/>
      <c r="GNL319" s="10"/>
      <c r="GNM319" s="10"/>
      <c r="GNN319" s="10"/>
      <c r="GNO319" s="10"/>
      <c r="GNP319" s="10"/>
      <c r="GNQ319" s="10"/>
      <c r="GNR319" s="10"/>
      <c r="GNS319" s="10"/>
      <c r="GNT319" s="10"/>
      <c r="GNU319" s="10"/>
      <c r="GNV319" s="10"/>
      <c r="GNW319" s="10"/>
      <c r="GNX319" s="10"/>
      <c r="GNY319" s="10"/>
      <c r="GNZ319" s="10"/>
      <c r="GOA319" s="10"/>
      <c r="GOB319" s="10"/>
      <c r="GOC319" s="10"/>
      <c r="GOD319" s="10"/>
      <c r="GOE319" s="10"/>
      <c r="GOF319" s="10"/>
      <c r="GOG319" s="10"/>
      <c r="GOH319" s="10"/>
      <c r="GOI319" s="10"/>
      <c r="GOJ319" s="10"/>
      <c r="GOK319" s="10"/>
      <c r="GOL319" s="10"/>
      <c r="GOM319" s="10"/>
      <c r="GON319" s="10"/>
      <c r="GOO319" s="10"/>
      <c r="GOP319" s="10"/>
      <c r="GOQ319" s="10"/>
      <c r="GOR319" s="10"/>
      <c r="GOS319" s="10"/>
      <c r="GOT319" s="10"/>
      <c r="GOU319" s="10"/>
      <c r="GOV319" s="10"/>
      <c r="GOW319" s="10"/>
      <c r="GOX319" s="10"/>
      <c r="GOY319" s="10"/>
      <c r="GOZ319" s="10"/>
      <c r="GPA319" s="10"/>
      <c r="GPB319" s="10"/>
      <c r="GPC319" s="10"/>
      <c r="GPD319" s="10"/>
      <c r="GPE319" s="10"/>
      <c r="GPF319" s="10"/>
      <c r="GPG319" s="10"/>
      <c r="GPH319" s="10"/>
      <c r="GPI319" s="10"/>
      <c r="GPJ319" s="10"/>
      <c r="GPK319" s="10"/>
      <c r="GPL319" s="10"/>
      <c r="GPM319" s="10"/>
      <c r="GPN319" s="10"/>
      <c r="GPO319" s="10"/>
      <c r="GPP319" s="10"/>
      <c r="GPQ319" s="10"/>
      <c r="GPR319" s="10"/>
      <c r="GPS319" s="10"/>
      <c r="GPT319" s="10"/>
      <c r="GPU319" s="10"/>
      <c r="GPV319" s="10"/>
      <c r="GPW319" s="10"/>
      <c r="GPX319" s="10"/>
      <c r="GPY319" s="10"/>
      <c r="GPZ319" s="10"/>
      <c r="GQA319" s="10"/>
      <c r="GQB319" s="10"/>
      <c r="GQC319" s="10"/>
      <c r="GQD319" s="10"/>
      <c r="GQE319" s="10"/>
      <c r="GQF319" s="10"/>
      <c r="GQG319" s="10"/>
      <c r="GQH319" s="10"/>
      <c r="GQI319" s="10"/>
      <c r="GQJ319" s="10"/>
      <c r="GQK319" s="10"/>
      <c r="GQL319" s="10"/>
      <c r="GQM319" s="10"/>
      <c r="GQN319" s="10"/>
      <c r="GQO319" s="10"/>
      <c r="GQP319" s="10"/>
      <c r="GQQ319" s="10"/>
      <c r="GQR319" s="10"/>
      <c r="GQS319" s="10"/>
      <c r="GQT319" s="10"/>
      <c r="GQU319" s="10"/>
      <c r="GQV319" s="10"/>
      <c r="GQW319" s="10"/>
      <c r="GQX319" s="10"/>
      <c r="GQY319" s="10"/>
      <c r="GQZ319" s="10"/>
      <c r="GRA319" s="10"/>
      <c r="GRB319" s="10"/>
      <c r="GRC319" s="10"/>
      <c r="GRD319" s="10"/>
      <c r="GRE319" s="10"/>
      <c r="GRF319" s="10"/>
      <c r="GRG319" s="10"/>
      <c r="GRH319" s="10"/>
      <c r="GRI319" s="10"/>
      <c r="GRJ319" s="10"/>
      <c r="GRK319" s="10"/>
      <c r="GRL319" s="10"/>
      <c r="GRM319" s="10"/>
      <c r="GRN319" s="10"/>
      <c r="GRO319" s="10"/>
      <c r="GRP319" s="10"/>
      <c r="GRQ319" s="10"/>
      <c r="GRR319" s="10"/>
      <c r="GRS319" s="10"/>
      <c r="GRT319" s="10"/>
      <c r="GRU319" s="10"/>
      <c r="GRV319" s="10"/>
      <c r="GRW319" s="10"/>
      <c r="GRX319" s="10"/>
      <c r="GRY319" s="10"/>
      <c r="GRZ319" s="10"/>
      <c r="GSA319" s="10"/>
      <c r="GSB319" s="10"/>
      <c r="GSC319" s="10"/>
      <c r="GSD319" s="10"/>
      <c r="GSE319" s="10"/>
      <c r="GSF319" s="10"/>
      <c r="GSG319" s="10"/>
      <c r="GSH319" s="10"/>
      <c r="GSI319" s="10"/>
      <c r="GSJ319" s="10"/>
      <c r="GSK319" s="10"/>
      <c r="GSL319" s="10"/>
      <c r="GSM319" s="10"/>
      <c r="GSN319" s="10"/>
      <c r="GSO319" s="10"/>
      <c r="GSP319" s="10"/>
      <c r="GSQ319" s="10"/>
      <c r="GSR319" s="10"/>
      <c r="GSS319" s="10"/>
      <c r="GST319" s="10"/>
      <c r="GSU319" s="10"/>
      <c r="GSV319" s="10"/>
      <c r="GSW319" s="10"/>
      <c r="GSX319" s="10"/>
      <c r="GSY319" s="10"/>
      <c r="GSZ319" s="10"/>
      <c r="GTA319" s="10"/>
      <c r="GTB319" s="10"/>
      <c r="GTC319" s="10"/>
      <c r="GTD319" s="10"/>
      <c r="GTE319" s="10"/>
      <c r="GTF319" s="10"/>
      <c r="GTG319" s="10"/>
      <c r="GTH319" s="10"/>
      <c r="GTI319" s="10"/>
      <c r="GTJ319" s="10"/>
      <c r="GTK319" s="10"/>
      <c r="GTL319" s="10"/>
      <c r="GTM319" s="10"/>
      <c r="GTN319" s="10"/>
      <c r="GTO319" s="10"/>
      <c r="GTP319" s="10"/>
      <c r="GTQ319" s="10"/>
      <c r="GTR319" s="10"/>
      <c r="GTS319" s="10"/>
      <c r="GTT319" s="10"/>
      <c r="GTU319" s="10"/>
      <c r="GTV319" s="10"/>
      <c r="GTW319" s="10"/>
      <c r="GTX319" s="10"/>
      <c r="GTY319" s="10"/>
      <c r="GTZ319" s="10"/>
      <c r="GUA319" s="10"/>
      <c r="GUB319" s="10"/>
      <c r="GUC319" s="10"/>
      <c r="GUD319" s="10"/>
      <c r="GUE319" s="10"/>
      <c r="GUF319" s="10"/>
      <c r="GUG319" s="10"/>
      <c r="GUH319" s="10"/>
      <c r="GUI319" s="10"/>
      <c r="GUJ319" s="10"/>
      <c r="GUK319" s="10"/>
      <c r="GUL319" s="10"/>
      <c r="GUM319" s="10"/>
      <c r="GUN319" s="10"/>
      <c r="GUO319" s="10"/>
      <c r="GUP319" s="10"/>
      <c r="GUQ319" s="10"/>
      <c r="GUR319" s="10"/>
      <c r="GUS319" s="10"/>
      <c r="GUT319" s="10"/>
      <c r="GUU319" s="10"/>
      <c r="GUV319" s="10"/>
      <c r="GUW319" s="10"/>
      <c r="GUX319" s="10"/>
      <c r="GUY319" s="10"/>
      <c r="GUZ319" s="10"/>
      <c r="GVA319" s="10"/>
      <c r="GVB319" s="10"/>
      <c r="GVC319" s="10"/>
      <c r="GVD319" s="10"/>
      <c r="GVE319" s="10"/>
      <c r="GVF319" s="10"/>
      <c r="GVG319" s="10"/>
      <c r="GVH319" s="10"/>
      <c r="GVI319" s="10"/>
      <c r="GVJ319" s="10"/>
      <c r="GVK319" s="10"/>
      <c r="GVL319" s="10"/>
      <c r="GVM319" s="10"/>
      <c r="GVN319" s="10"/>
      <c r="GVO319" s="10"/>
      <c r="GVP319" s="10"/>
      <c r="GVQ319" s="10"/>
      <c r="GVR319" s="10"/>
      <c r="GVS319" s="10"/>
      <c r="GVT319" s="10"/>
      <c r="GVU319" s="10"/>
      <c r="GVV319" s="10"/>
      <c r="GVW319" s="10"/>
      <c r="GVX319" s="10"/>
      <c r="GVY319" s="10"/>
      <c r="GVZ319" s="10"/>
      <c r="GWA319" s="10"/>
      <c r="GWB319" s="10"/>
      <c r="GWC319" s="10"/>
      <c r="GWD319" s="10"/>
      <c r="GWE319" s="10"/>
      <c r="GWF319" s="10"/>
      <c r="GWG319" s="10"/>
      <c r="GWH319" s="10"/>
      <c r="GWI319" s="10"/>
      <c r="GWJ319" s="10"/>
      <c r="GWK319" s="10"/>
      <c r="GWL319" s="10"/>
      <c r="GWM319" s="10"/>
      <c r="GWN319" s="10"/>
      <c r="GWO319" s="10"/>
      <c r="GWP319" s="10"/>
      <c r="GWQ319" s="10"/>
      <c r="GWR319" s="10"/>
      <c r="GWS319" s="10"/>
      <c r="GWT319" s="10"/>
      <c r="GWU319" s="10"/>
      <c r="GWV319" s="10"/>
      <c r="GWW319" s="10"/>
      <c r="GWX319" s="10"/>
      <c r="GWY319" s="10"/>
      <c r="GWZ319" s="10"/>
      <c r="GXA319" s="10"/>
      <c r="GXB319" s="10"/>
      <c r="GXC319" s="10"/>
      <c r="GXD319" s="10"/>
      <c r="GXE319" s="10"/>
      <c r="GXF319" s="10"/>
      <c r="GXG319" s="10"/>
      <c r="GXH319" s="10"/>
      <c r="GXI319" s="10"/>
      <c r="GXJ319" s="10"/>
      <c r="GXK319" s="10"/>
      <c r="GXL319" s="10"/>
      <c r="GXM319" s="10"/>
      <c r="GXN319" s="10"/>
      <c r="GXO319" s="10"/>
      <c r="GXP319" s="10"/>
      <c r="GXQ319" s="10"/>
      <c r="GXR319" s="10"/>
      <c r="GXS319" s="10"/>
      <c r="GXT319" s="10"/>
      <c r="GXU319" s="10"/>
      <c r="GXV319" s="10"/>
      <c r="GXW319" s="10"/>
      <c r="GXX319" s="10"/>
      <c r="GXY319" s="10"/>
      <c r="GXZ319" s="10"/>
      <c r="GYA319" s="10"/>
      <c r="GYB319" s="10"/>
      <c r="GYC319" s="10"/>
      <c r="GYD319" s="10"/>
      <c r="GYE319" s="10"/>
      <c r="GYF319" s="10"/>
      <c r="GYG319" s="10"/>
      <c r="GYH319" s="10"/>
      <c r="GYI319" s="10"/>
      <c r="GYJ319" s="10"/>
      <c r="GYK319" s="10"/>
      <c r="GYL319" s="10"/>
      <c r="GYM319" s="10"/>
      <c r="GYN319" s="10"/>
      <c r="GYO319" s="10"/>
      <c r="GYP319" s="10"/>
      <c r="GYQ319" s="10"/>
      <c r="GYR319" s="10"/>
      <c r="GYS319" s="10"/>
      <c r="GYT319" s="10"/>
      <c r="GYU319" s="10"/>
      <c r="GYV319" s="10"/>
      <c r="GYW319" s="10"/>
      <c r="GYX319" s="10"/>
      <c r="GYY319" s="10"/>
      <c r="GYZ319" s="10"/>
      <c r="GZA319" s="10"/>
      <c r="GZB319" s="10"/>
      <c r="GZC319" s="10"/>
      <c r="GZD319" s="10"/>
      <c r="GZE319" s="10"/>
      <c r="GZF319" s="10"/>
      <c r="GZG319" s="10"/>
      <c r="GZH319" s="10"/>
      <c r="GZI319" s="10"/>
      <c r="GZJ319" s="10"/>
      <c r="GZK319" s="10"/>
      <c r="GZL319" s="10"/>
      <c r="GZM319" s="10"/>
      <c r="GZN319" s="10"/>
      <c r="GZO319" s="10"/>
      <c r="GZP319" s="10"/>
      <c r="GZQ319" s="10"/>
      <c r="GZR319" s="10"/>
      <c r="GZS319" s="10"/>
      <c r="GZT319" s="10"/>
      <c r="GZU319" s="10"/>
      <c r="GZV319" s="10"/>
      <c r="GZW319" s="10"/>
      <c r="GZX319" s="10"/>
      <c r="GZY319" s="10"/>
      <c r="GZZ319" s="10"/>
      <c r="HAA319" s="10"/>
      <c r="HAB319" s="10"/>
      <c r="HAC319" s="10"/>
      <c r="HAD319" s="10"/>
      <c r="HAE319" s="10"/>
      <c r="HAF319" s="10"/>
      <c r="HAG319" s="10"/>
      <c r="HAH319" s="10"/>
      <c r="HAI319" s="10"/>
      <c r="HAJ319" s="10"/>
      <c r="HAK319" s="10"/>
      <c r="HAL319" s="10"/>
      <c r="HAM319" s="10"/>
      <c r="HAN319" s="10"/>
      <c r="HAO319" s="10"/>
      <c r="HAP319" s="10"/>
      <c r="HAQ319" s="10"/>
      <c r="HAR319" s="10"/>
      <c r="HAS319" s="10"/>
      <c r="HAT319" s="10"/>
      <c r="HAU319" s="10"/>
      <c r="HAV319" s="10"/>
      <c r="HAW319" s="10"/>
      <c r="HAX319" s="10"/>
      <c r="HAY319" s="10"/>
      <c r="HAZ319" s="10"/>
      <c r="HBA319" s="10"/>
      <c r="HBB319" s="10"/>
      <c r="HBC319" s="10"/>
      <c r="HBD319" s="10"/>
      <c r="HBE319" s="10"/>
      <c r="HBF319" s="10"/>
      <c r="HBG319" s="10"/>
      <c r="HBH319" s="10"/>
      <c r="HBI319" s="10"/>
      <c r="HBJ319" s="10"/>
      <c r="HBK319" s="10"/>
      <c r="HBL319" s="10"/>
      <c r="HBM319" s="10"/>
      <c r="HBN319" s="10"/>
      <c r="HBO319" s="10"/>
      <c r="HBP319" s="10"/>
      <c r="HBQ319" s="10"/>
      <c r="HBR319" s="10"/>
      <c r="HBS319" s="10"/>
      <c r="HBT319" s="10"/>
      <c r="HBU319" s="10"/>
      <c r="HBV319" s="10"/>
      <c r="HBW319" s="10"/>
      <c r="HBX319" s="10"/>
      <c r="HBY319" s="10"/>
      <c r="HBZ319" s="10"/>
      <c r="HCA319" s="10"/>
      <c r="HCB319" s="10"/>
      <c r="HCC319" s="10"/>
      <c r="HCD319" s="10"/>
      <c r="HCE319" s="10"/>
      <c r="HCF319" s="10"/>
      <c r="HCG319" s="10"/>
      <c r="HCH319" s="10"/>
      <c r="HCI319" s="10"/>
      <c r="HCJ319" s="10"/>
      <c r="HCK319" s="10"/>
      <c r="HCL319" s="10"/>
      <c r="HCM319" s="10"/>
      <c r="HCN319" s="10"/>
      <c r="HCO319" s="10"/>
      <c r="HCP319" s="10"/>
      <c r="HCQ319" s="10"/>
      <c r="HCR319" s="10"/>
      <c r="HCS319" s="10"/>
      <c r="HCT319" s="10"/>
      <c r="HCU319" s="10"/>
      <c r="HCV319" s="10"/>
      <c r="HCW319" s="10"/>
      <c r="HCX319" s="10"/>
      <c r="HCY319" s="10"/>
      <c r="HCZ319" s="10"/>
      <c r="HDA319" s="10"/>
      <c r="HDB319" s="10"/>
      <c r="HDC319" s="10"/>
      <c r="HDD319" s="10"/>
      <c r="HDE319" s="10"/>
      <c r="HDF319" s="10"/>
      <c r="HDG319" s="10"/>
      <c r="HDH319" s="10"/>
      <c r="HDI319" s="10"/>
      <c r="HDJ319" s="10"/>
      <c r="HDK319" s="10"/>
      <c r="HDL319" s="10"/>
      <c r="HDM319" s="10"/>
      <c r="HDN319" s="10"/>
      <c r="HDO319" s="10"/>
      <c r="HDP319" s="10"/>
      <c r="HDQ319" s="10"/>
      <c r="HDR319" s="10"/>
      <c r="HDS319" s="10"/>
      <c r="HDT319" s="10"/>
      <c r="HDU319" s="10"/>
      <c r="HDV319" s="10"/>
      <c r="HDW319" s="10"/>
      <c r="HDX319" s="10"/>
      <c r="HDY319" s="10"/>
      <c r="HDZ319" s="10"/>
      <c r="HEA319" s="10"/>
      <c r="HEB319" s="10"/>
      <c r="HEC319" s="10"/>
      <c r="HED319" s="10"/>
      <c r="HEE319" s="10"/>
      <c r="HEF319" s="10"/>
      <c r="HEG319" s="10"/>
      <c r="HEH319" s="10"/>
      <c r="HEI319" s="10"/>
      <c r="HEJ319" s="10"/>
      <c r="HEK319" s="10"/>
      <c r="HEL319" s="10"/>
      <c r="HEM319" s="10"/>
      <c r="HEN319" s="10"/>
      <c r="HEO319" s="10"/>
      <c r="HEP319" s="10"/>
      <c r="HEQ319" s="10"/>
      <c r="HER319" s="10"/>
      <c r="HES319" s="10"/>
      <c r="HET319" s="10"/>
      <c r="HEU319" s="10"/>
      <c r="HEV319" s="10"/>
      <c r="HEW319" s="10"/>
      <c r="HEX319" s="10"/>
      <c r="HEY319" s="10"/>
      <c r="HEZ319" s="10"/>
      <c r="HFA319" s="10"/>
      <c r="HFB319" s="10"/>
      <c r="HFC319" s="10"/>
      <c r="HFD319" s="10"/>
      <c r="HFE319" s="10"/>
      <c r="HFF319" s="10"/>
      <c r="HFG319" s="10"/>
      <c r="HFH319" s="10"/>
      <c r="HFI319" s="10"/>
      <c r="HFJ319" s="10"/>
      <c r="HFK319" s="10"/>
      <c r="HFL319" s="10"/>
      <c r="HFM319" s="10"/>
      <c r="HFN319" s="10"/>
      <c r="HFO319" s="10"/>
      <c r="HFP319" s="10"/>
      <c r="HFQ319" s="10"/>
      <c r="HFR319" s="10"/>
      <c r="HFS319" s="10"/>
      <c r="HFT319" s="10"/>
      <c r="HFU319" s="10"/>
      <c r="HFV319" s="10"/>
      <c r="HFW319" s="10"/>
      <c r="HFX319" s="10"/>
      <c r="HFY319" s="10"/>
      <c r="HFZ319" s="10"/>
      <c r="HGA319" s="10"/>
      <c r="HGB319" s="10"/>
      <c r="HGC319" s="10"/>
      <c r="HGD319" s="10"/>
      <c r="HGE319" s="10"/>
      <c r="HGF319" s="10"/>
      <c r="HGG319" s="10"/>
      <c r="HGH319" s="10"/>
      <c r="HGI319" s="10"/>
      <c r="HGJ319" s="10"/>
      <c r="HGK319" s="10"/>
      <c r="HGL319" s="10"/>
      <c r="HGM319" s="10"/>
      <c r="HGN319" s="10"/>
      <c r="HGO319" s="10"/>
      <c r="HGP319" s="10"/>
      <c r="HGQ319" s="10"/>
      <c r="HGR319" s="10"/>
      <c r="HGS319" s="10"/>
      <c r="HGT319" s="10"/>
      <c r="HGU319" s="10"/>
      <c r="HGV319" s="10"/>
      <c r="HGW319" s="10"/>
      <c r="HGX319" s="10"/>
      <c r="HGY319" s="10"/>
      <c r="HGZ319" s="10"/>
      <c r="HHA319" s="10"/>
      <c r="HHB319" s="10"/>
      <c r="HHC319" s="10"/>
      <c r="HHD319" s="10"/>
      <c r="HHE319" s="10"/>
      <c r="HHF319" s="10"/>
      <c r="HHG319" s="10"/>
      <c r="HHH319" s="10"/>
      <c r="HHI319" s="10"/>
      <c r="HHJ319" s="10"/>
      <c r="HHK319" s="10"/>
      <c r="HHL319" s="10"/>
      <c r="HHM319" s="10"/>
      <c r="HHN319" s="10"/>
      <c r="HHO319" s="10"/>
      <c r="HHP319" s="10"/>
      <c r="HHQ319" s="10"/>
      <c r="HHR319" s="10"/>
      <c r="HHS319" s="10"/>
      <c r="HHT319" s="10"/>
      <c r="HHU319" s="10"/>
      <c r="HHV319" s="10"/>
      <c r="HHW319" s="10"/>
      <c r="HHX319" s="10"/>
      <c r="HHY319" s="10"/>
      <c r="HHZ319" s="10"/>
      <c r="HIA319" s="10"/>
      <c r="HIB319" s="10"/>
      <c r="HIC319" s="10"/>
      <c r="HID319" s="10"/>
      <c r="HIE319" s="10"/>
      <c r="HIF319" s="10"/>
      <c r="HIG319" s="10"/>
      <c r="HIH319" s="10"/>
      <c r="HII319" s="10"/>
      <c r="HIJ319" s="10"/>
      <c r="HIK319" s="10"/>
      <c r="HIL319" s="10"/>
      <c r="HIM319" s="10"/>
      <c r="HIN319" s="10"/>
      <c r="HIO319" s="10"/>
      <c r="HIP319" s="10"/>
      <c r="HIQ319" s="10"/>
      <c r="HIR319" s="10"/>
      <c r="HIS319" s="10"/>
      <c r="HIT319" s="10"/>
      <c r="HIU319" s="10"/>
      <c r="HIV319" s="10"/>
      <c r="HIW319" s="10"/>
      <c r="HIX319" s="10"/>
      <c r="HIY319" s="10"/>
      <c r="HIZ319" s="10"/>
      <c r="HJA319" s="10"/>
      <c r="HJB319" s="10"/>
      <c r="HJC319" s="10"/>
      <c r="HJD319" s="10"/>
      <c r="HJE319" s="10"/>
      <c r="HJF319" s="10"/>
      <c r="HJG319" s="10"/>
      <c r="HJH319" s="10"/>
      <c r="HJI319" s="10"/>
      <c r="HJJ319" s="10"/>
      <c r="HJK319" s="10"/>
      <c r="HJL319" s="10"/>
      <c r="HJM319" s="10"/>
      <c r="HJN319" s="10"/>
      <c r="HJO319" s="10"/>
      <c r="HJP319" s="10"/>
      <c r="HJQ319" s="10"/>
      <c r="HJR319" s="10"/>
      <c r="HJS319" s="10"/>
      <c r="HJT319" s="10"/>
      <c r="HJU319" s="10"/>
      <c r="HJV319" s="10"/>
      <c r="HJW319" s="10"/>
      <c r="HJX319" s="10"/>
      <c r="HJY319" s="10"/>
      <c r="HJZ319" s="10"/>
      <c r="HKA319" s="10"/>
      <c r="HKB319" s="10"/>
      <c r="HKC319" s="10"/>
      <c r="HKD319" s="10"/>
      <c r="HKE319" s="10"/>
      <c r="HKF319" s="10"/>
      <c r="HKG319" s="10"/>
      <c r="HKH319" s="10"/>
      <c r="HKI319" s="10"/>
      <c r="HKJ319" s="10"/>
      <c r="HKK319" s="10"/>
      <c r="HKL319" s="10"/>
      <c r="HKM319" s="10"/>
      <c r="HKN319" s="10"/>
      <c r="HKO319" s="10"/>
      <c r="HKP319" s="10"/>
      <c r="HKQ319" s="10"/>
      <c r="HKR319" s="10"/>
      <c r="HKS319" s="10"/>
      <c r="HKT319" s="10"/>
      <c r="HKU319" s="10"/>
      <c r="HKV319" s="10"/>
      <c r="HKW319" s="10"/>
      <c r="HKX319" s="10"/>
      <c r="HKY319" s="10"/>
      <c r="HKZ319" s="10"/>
      <c r="HLA319" s="10"/>
      <c r="HLB319" s="10"/>
      <c r="HLC319" s="10"/>
      <c r="HLD319" s="10"/>
      <c r="HLE319" s="10"/>
      <c r="HLF319" s="10"/>
      <c r="HLG319" s="10"/>
      <c r="HLH319" s="10"/>
      <c r="HLI319" s="10"/>
      <c r="HLJ319" s="10"/>
      <c r="HLK319" s="10"/>
      <c r="HLL319" s="10"/>
      <c r="HLM319" s="10"/>
      <c r="HLN319" s="10"/>
      <c r="HLO319" s="10"/>
      <c r="HLP319" s="10"/>
      <c r="HLQ319" s="10"/>
      <c r="HLR319" s="10"/>
      <c r="HLS319" s="10"/>
      <c r="HLT319" s="10"/>
      <c r="HLU319" s="10"/>
      <c r="HLV319" s="10"/>
      <c r="HLW319" s="10"/>
      <c r="HLX319" s="10"/>
      <c r="HLY319" s="10"/>
      <c r="HLZ319" s="10"/>
      <c r="HMA319" s="10"/>
      <c r="HMB319" s="10"/>
      <c r="HMC319" s="10"/>
      <c r="HMD319" s="10"/>
      <c r="HME319" s="10"/>
      <c r="HMF319" s="10"/>
      <c r="HMG319" s="10"/>
      <c r="HMH319" s="10"/>
      <c r="HMI319" s="10"/>
      <c r="HMJ319" s="10"/>
      <c r="HMK319" s="10"/>
      <c r="HML319" s="10"/>
      <c r="HMM319" s="10"/>
      <c r="HMN319" s="10"/>
      <c r="HMO319" s="10"/>
      <c r="HMP319" s="10"/>
      <c r="HMQ319" s="10"/>
      <c r="HMR319" s="10"/>
      <c r="HMS319" s="10"/>
      <c r="HMT319" s="10"/>
      <c r="HMU319" s="10"/>
      <c r="HMV319" s="10"/>
      <c r="HMW319" s="10"/>
      <c r="HMX319" s="10"/>
      <c r="HMY319" s="10"/>
      <c r="HMZ319" s="10"/>
      <c r="HNA319" s="10"/>
      <c r="HNB319" s="10"/>
      <c r="HNC319" s="10"/>
      <c r="HND319" s="10"/>
      <c r="HNE319" s="10"/>
      <c r="HNF319" s="10"/>
      <c r="HNG319" s="10"/>
      <c r="HNH319" s="10"/>
      <c r="HNI319" s="10"/>
      <c r="HNJ319" s="10"/>
      <c r="HNK319" s="10"/>
      <c r="HNL319" s="10"/>
      <c r="HNM319" s="10"/>
      <c r="HNN319" s="10"/>
      <c r="HNO319" s="10"/>
      <c r="HNP319" s="10"/>
      <c r="HNQ319" s="10"/>
      <c r="HNR319" s="10"/>
      <c r="HNS319" s="10"/>
      <c r="HNT319" s="10"/>
      <c r="HNU319" s="10"/>
      <c r="HNV319" s="10"/>
      <c r="HNW319" s="10"/>
      <c r="HNX319" s="10"/>
      <c r="HNY319" s="10"/>
      <c r="HNZ319" s="10"/>
      <c r="HOA319" s="10"/>
      <c r="HOB319" s="10"/>
      <c r="HOC319" s="10"/>
      <c r="HOD319" s="10"/>
      <c r="HOE319" s="10"/>
      <c r="HOF319" s="10"/>
      <c r="HOG319" s="10"/>
      <c r="HOH319" s="10"/>
      <c r="HOI319" s="10"/>
      <c r="HOJ319" s="10"/>
      <c r="HOK319" s="10"/>
      <c r="HOL319" s="10"/>
      <c r="HOM319" s="10"/>
      <c r="HON319" s="10"/>
      <c r="HOO319" s="10"/>
      <c r="HOP319" s="10"/>
      <c r="HOQ319" s="10"/>
      <c r="HOR319" s="10"/>
      <c r="HOS319" s="10"/>
      <c r="HOT319" s="10"/>
      <c r="HOU319" s="10"/>
      <c r="HOV319" s="10"/>
      <c r="HOW319" s="10"/>
      <c r="HOX319" s="10"/>
      <c r="HOY319" s="10"/>
      <c r="HOZ319" s="10"/>
      <c r="HPA319" s="10"/>
      <c r="HPB319" s="10"/>
      <c r="HPC319" s="10"/>
      <c r="HPD319" s="10"/>
      <c r="HPE319" s="10"/>
      <c r="HPF319" s="10"/>
      <c r="HPG319" s="10"/>
      <c r="HPH319" s="10"/>
      <c r="HPI319" s="10"/>
      <c r="HPJ319" s="10"/>
      <c r="HPK319" s="10"/>
      <c r="HPL319" s="10"/>
      <c r="HPM319" s="10"/>
      <c r="HPN319" s="10"/>
      <c r="HPO319" s="10"/>
      <c r="HPP319" s="10"/>
      <c r="HPQ319" s="10"/>
      <c r="HPR319" s="10"/>
      <c r="HPS319" s="10"/>
      <c r="HPT319" s="10"/>
      <c r="HPU319" s="10"/>
      <c r="HPV319" s="10"/>
      <c r="HPW319" s="10"/>
      <c r="HPX319" s="10"/>
      <c r="HPY319" s="10"/>
      <c r="HPZ319" s="10"/>
      <c r="HQA319" s="10"/>
      <c r="HQB319" s="10"/>
      <c r="HQC319" s="10"/>
      <c r="HQD319" s="10"/>
      <c r="HQE319" s="10"/>
      <c r="HQF319" s="10"/>
      <c r="HQG319" s="10"/>
      <c r="HQH319" s="10"/>
      <c r="HQI319" s="10"/>
      <c r="HQJ319" s="10"/>
      <c r="HQK319" s="10"/>
      <c r="HQL319" s="10"/>
      <c r="HQM319" s="10"/>
      <c r="HQN319" s="10"/>
      <c r="HQO319" s="10"/>
      <c r="HQP319" s="10"/>
      <c r="HQQ319" s="10"/>
      <c r="HQR319" s="10"/>
      <c r="HQS319" s="10"/>
      <c r="HQT319" s="10"/>
      <c r="HQU319" s="10"/>
      <c r="HQV319" s="10"/>
      <c r="HQW319" s="10"/>
      <c r="HQX319" s="10"/>
      <c r="HQY319" s="10"/>
      <c r="HQZ319" s="10"/>
      <c r="HRA319" s="10"/>
      <c r="HRB319" s="10"/>
      <c r="HRC319" s="10"/>
      <c r="HRD319" s="10"/>
      <c r="HRE319" s="10"/>
      <c r="HRF319" s="10"/>
      <c r="HRG319" s="10"/>
      <c r="HRH319" s="10"/>
      <c r="HRI319" s="10"/>
      <c r="HRJ319" s="10"/>
      <c r="HRK319" s="10"/>
      <c r="HRL319" s="10"/>
      <c r="HRM319" s="10"/>
      <c r="HRN319" s="10"/>
      <c r="HRO319" s="10"/>
      <c r="HRP319" s="10"/>
      <c r="HRQ319" s="10"/>
      <c r="HRR319" s="10"/>
      <c r="HRS319" s="10"/>
      <c r="HRT319" s="10"/>
      <c r="HRU319" s="10"/>
      <c r="HRV319" s="10"/>
      <c r="HRW319" s="10"/>
      <c r="HRX319" s="10"/>
      <c r="HRY319" s="10"/>
      <c r="HRZ319" s="10"/>
      <c r="HSA319" s="10"/>
      <c r="HSB319" s="10"/>
      <c r="HSC319" s="10"/>
      <c r="HSD319" s="10"/>
      <c r="HSE319" s="10"/>
      <c r="HSF319" s="10"/>
      <c r="HSG319" s="10"/>
      <c r="HSH319" s="10"/>
      <c r="HSI319" s="10"/>
      <c r="HSJ319" s="10"/>
      <c r="HSK319" s="10"/>
      <c r="HSL319" s="10"/>
      <c r="HSM319" s="10"/>
      <c r="HSN319" s="10"/>
      <c r="HSO319" s="10"/>
      <c r="HSP319" s="10"/>
      <c r="HSQ319" s="10"/>
      <c r="HSR319" s="10"/>
      <c r="HSS319" s="10"/>
      <c r="HST319" s="10"/>
      <c r="HSU319" s="10"/>
      <c r="HSV319" s="10"/>
      <c r="HSW319" s="10"/>
      <c r="HSX319" s="10"/>
      <c r="HSY319" s="10"/>
      <c r="HSZ319" s="10"/>
      <c r="HTA319" s="10"/>
      <c r="HTB319" s="10"/>
      <c r="HTC319" s="10"/>
      <c r="HTD319" s="10"/>
      <c r="HTE319" s="10"/>
      <c r="HTF319" s="10"/>
      <c r="HTG319" s="10"/>
      <c r="HTH319" s="10"/>
      <c r="HTI319" s="10"/>
      <c r="HTJ319" s="10"/>
      <c r="HTK319" s="10"/>
      <c r="HTL319" s="10"/>
      <c r="HTM319" s="10"/>
      <c r="HTN319" s="10"/>
      <c r="HTO319" s="10"/>
      <c r="HTP319" s="10"/>
      <c r="HTQ319" s="10"/>
      <c r="HTR319" s="10"/>
      <c r="HTS319" s="10"/>
      <c r="HTT319" s="10"/>
      <c r="HTU319" s="10"/>
      <c r="HTV319" s="10"/>
      <c r="HTW319" s="10"/>
      <c r="HTX319" s="10"/>
      <c r="HTY319" s="10"/>
      <c r="HTZ319" s="10"/>
      <c r="HUA319" s="10"/>
      <c r="HUB319" s="10"/>
      <c r="HUC319" s="10"/>
      <c r="HUD319" s="10"/>
      <c r="HUE319" s="10"/>
      <c r="HUF319" s="10"/>
      <c r="HUG319" s="10"/>
      <c r="HUH319" s="10"/>
      <c r="HUI319" s="10"/>
      <c r="HUJ319" s="10"/>
      <c r="HUK319" s="10"/>
      <c r="HUL319" s="10"/>
      <c r="HUM319" s="10"/>
      <c r="HUN319" s="10"/>
      <c r="HUO319" s="10"/>
      <c r="HUP319" s="10"/>
      <c r="HUQ319" s="10"/>
      <c r="HUR319" s="10"/>
      <c r="HUS319" s="10"/>
      <c r="HUT319" s="10"/>
      <c r="HUU319" s="10"/>
      <c r="HUV319" s="10"/>
      <c r="HUW319" s="10"/>
      <c r="HUX319" s="10"/>
      <c r="HUY319" s="10"/>
      <c r="HUZ319" s="10"/>
      <c r="HVA319" s="10"/>
      <c r="HVB319" s="10"/>
      <c r="HVC319" s="10"/>
      <c r="HVD319" s="10"/>
      <c r="HVE319" s="10"/>
      <c r="HVF319" s="10"/>
      <c r="HVG319" s="10"/>
      <c r="HVH319" s="10"/>
      <c r="HVI319" s="10"/>
      <c r="HVJ319" s="10"/>
      <c r="HVK319" s="10"/>
      <c r="HVL319" s="10"/>
      <c r="HVM319" s="10"/>
      <c r="HVN319" s="10"/>
      <c r="HVO319" s="10"/>
      <c r="HVP319" s="10"/>
      <c r="HVQ319" s="10"/>
      <c r="HVR319" s="10"/>
      <c r="HVS319" s="10"/>
      <c r="HVT319" s="10"/>
      <c r="HVU319" s="10"/>
      <c r="HVV319" s="10"/>
      <c r="HVW319" s="10"/>
      <c r="HVX319" s="10"/>
      <c r="HVY319" s="10"/>
      <c r="HVZ319" s="10"/>
      <c r="HWA319" s="10"/>
      <c r="HWB319" s="10"/>
      <c r="HWC319" s="10"/>
      <c r="HWD319" s="10"/>
      <c r="HWE319" s="10"/>
      <c r="HWF319" s="10"/>
      <c r="HWG319" s="10"/>
      <c r="HWH319" s="10"/>
      <c r="HWI319" s="10"/>
      <c r="HWJ319" s="10"/>
      <c r="HWK319" s="10"/>
      <c r="HWL319" s="10"/>
      <c r="HWM319" s="10"/>
      <c r="HWN319" s="10"/>
      <c r="HWO319" s="10"/>
      <c r="HWP319" s="10"/>
      <c r="HWQ319" s="10"/>
      <c r="HWR319" s="10"/>
      <c r="HWS319" s="10"/>
      <c r="HWT319" s="10"/>
      <c r="HWU319" s="10"/>
      <c r="HWV319" s="10"/>
      <c r="HWW319" s="10"/>
      <c r="HWX319" s="10"/>
      <c r="HWY319" s="10"/>
      <c r="HWZ319" s="10"/>
      <c r="HXA319" s="10"/>
      <c r="HXB319" s="10"/>
      <c r="HXC319" s="10"/>
      <c r="HXD319" s="10"/>
      <c r="HXE319" s="10"/>
      <c r="HXF319" s="10"/>
      <c r="HXG319" s="10"/>
      <c r="HXH319" s="10"/>
      <c r="HXI319" s="10"/>
      <c r="HXJ319" s="10"/>
      <c r="HXK319" s="10"/>
      <c r="HXL319" s="10"/>
      <c r="HXM319" s="10"/>
      <c r="HXN319" s="10"/>
      <c r="HXO319" s="10"/>
      <c r="HXP319" s="10"/>
      <c r="HXQ319" s="10"/>
      <c r="HXR319" s="10"/>
      <c r="HXS319" s="10"/>
      <c r="HXT319" s="10"/>
      <c r="HXU319" s="10"/>
      <c r="HXV319" s="10"/>
      <c r="HXW319" s="10"/>
      <c r="HXX319" s="10"/>
      <c r="HXY319" s="10"/>
      <c r="HXZ319" s="10"/>
      <c r="HYA319" s="10"/>
      <c r="HYB319" s="10"/>
      <c r="HYC319" s="10"/>
      <c r="HYD319" s="10"/>
      <c r="HYE319" s="10"/>
      <c r="HYF319" s="10"/>
      <c r="HYG319" s="10"/>
      <c r="HYH319" s="10"/>
      <c r="HYI319" s="10"/>
      <c r="HYJ319" s="10"/>
      <c r="HYK319" s="10"/>
      <c r="HYL319" s="10"/>
      <c r="HYM319" s="10"/>
      <c r="HYN319" s="10"/>
      <c r="HYO319" s="10"/>
      <c r="HYP319" s="10"/>
      <c r="HYQ319" s="10"/>
      <c r="HYR319" s="10"/>
      <c r="HYS319" s="10"/>
      <c r="HYT319" s="10"/>
      <c r="HYU319" s="10"/>
      <c r="HYV319" s="10"/>
      <c r="HYW319" s="10"/>
      <c r="HYX319" s="10"/>
      <c r="HYY319" s="10"/>
      <c r="HYZ319" s="10"/>
      <c r="HZA319" s="10"/>
      <c r="HZB319" s="10"/>
      <c r="HZC319" s="10"/>
      <c r="HZD319" s="10"/>
      <c r="HZE319" s="10"/>
      <c r="HZF319" s="10"/>
      <c r="HZG319" s="10"/>
      <c r="HZH319" s="10"/>
      <c r="HZI319" s="10"/>
      <c r="HZJ319" s="10"/>
      <c r="HZK319" s="10"/>
      <c r="HZL319" s="10"/>
      <c r="HZM319" s="10"/>
      <c r="HZN319" s="10"/>
      <c r="HZO319" s="10"/>
      <c r="HZP319" s="10"/>
      <c r="HZQ319" s="10"/>
      <c r="HZR319" s="10"/>
      <c r="HZS319" s="10"/>
      <c r="HZT319" s="10"/>
      <c r="HZU319" s="10"/>
      <c r="HZV319" s="10"/>
      <c r="HZW319" s="10"/>
      <c r="HZX319" s="10"/>
      <c r="HZY319" s="10"/>
      <c r="HZZ319" s="10"/>
      <c r="IAA319" s="10"/>
      <c r="IAB319" s="10"/>
      <c r="IAC319" s="10"/>
      <c r="IAD319" s="10"/>
      <c r="IAE319" s="10"/>
      <c r="IAF319" s="10"/>
      <c r="IAG319" s="10"/>
      <c r="IAH319" s="10"/>
      <c r="IAI319" s="10"/>
      <c r="IAJ319" s="10"/>
      <c r="IAK319" s="10"/>
      <c r="IAL319" s="10"/>
      <c r="IAM319" s="10"/>
      <c r="IAN319" s="10"/>
      <c r="IAO319" s="10"/>
      <c r="IAP319" s="10"/>
      <c r="IAQ319" s="10"/>
      <c r="IAR319" s="10"/>
      <c r="IAS319" s="10"/>
      <c r="IAT319" s="10"/>
      <c r="IAU319" s="10"/>
      <c r="IAV319" s="10"/>
      <c r="IAW319" s="10"/>
      <c r="IAX319" s="10"/>
      <c r="IAY319" s="10"/>
      <c r="IAZ319" s="10"/>
      <c r="IBA319" s="10"/>
      <c r="IBB319" s="10"/>
      <c r="IBC319" s="10"/>
      <c r="IBD319" s="10"/>
      <c r="IBE319" s="10"/>
      <c r="IBF319" s="10"/>
      <c r="IBG319" s="10"/>
      <c r="IBH319" s="10"/>
      <c r="IBI319" s="10"/>
      <c r="IBJ319" s="10"/>
      <c r="IBK319" s="10"/>
      <c r="IBL319" s="10"/>
      <c r="IBM319" s="10"/>
      <c r="IBN319" s="10"/>
      <c r="IBO319" s="10"/>
      <c r="IBP319" s="10"/>
      <c r="IBQ319" s="10"/>
      <c r="IBR319" s="10"/>
      <c r="IBS319" s="10"/>
      <c r="IBT319" s="10"/>
      <c r="IBU319" s="10"/>
      <c r="IBV319" s="10"/>
      <c r="IBW319" s="10"/>
      <c r="IBX319" s="10"/>
      <c r="IBY319" s="10"/>
      <c r="IBZ319" s="10"/>
      <c r="ICA319" s="10"/>
      <c r="ICB319" s="10"/>
      <c r="ICC319" s="10"/>
      <c r="ICD319" s="10"/>
      <c r="ICE319" s="10"/>
      <c r="ICF319" s="10"/>
      <c r="ICG319" s="10"/>
      <c r="ICH319" s="10"/>
      <c r="ICI319" s="10"/>
      <c r="ICJ319" s="10"/>
      <c r="ICK319" s="10"/>
      <c r="ICL319" s="10"/>
      <c r="ICM319" s="10"/>
      <c r="ICN319" s="10"/>
      <c r="ICO319" s="10"/>
      <c r="ICP319" s="10"/>
      <c r="ICQ319" s="10"/>
      <c r="ICR319" s="10"/>
      <c r="ICS319" s="10"/>
      <c r="ICT319" s="10"/>
      <c r="ICU319" s="10"/>
      <c r="ICV319" s="10"/>
      <c r="ICW319" s="10"/>
      <c r="ICX319" s="10"/>
      <c r="ICY319" s="10"/>
      <c r="ICZ319" s="10"/>
      <c r="IDA319" s="10"/>
      <c r="IDB319" s="10"/>
      <c r="IDC319" s="10"/>
      <c r="IDD319" s="10"/>
      <c r="IDE319" s="10"/>
      <c r="IDF319" s="10"/>
      <c r="IDG319" s="10"/>
      <c r="IDH319" s="10"/>
      <c r="IDI319" s="10"/>
      <c r="IDJ319" s="10"/>
      <c r="IDK319" s="10"/>
      <c r="IDL319" s="10"/>
      <c r="IDM319" s="10"/>
      <c r="IDN319" s="10"/>
      <c r="IDO319" s="10"/>
      <c r="IDP319" s="10"/>
      <c r="IDQ319" s="10"/>
      <c r="IDR319" s="10"/>
      <c r="IDS319" s="10"/>
      <c r="IDT319" s="10"/>
      <c r="IDU319" s="10"/>
      <c r="IDV319" s="10"/>
      <c r="IDW319" s="10"/>
      <c r="IDX319" s="10"/>
      <c r="IDY319" s="10"/>
      <c r="IDZ319" s="10"/>
      <c r="IEA319" s="10"/>
      <c r="IEB319" s="10"/>
      <c r="IEC319" s="10"/>
      <c r="IED319" s="10"/>
      <c r="IEE319" s="10"/>
      <c r="IEF319" s="10"/>
      <c r="IEG319" s="10"/>
      <c r="IEH319" s="10"/>
      <c r="IEI319" s="10"/>
      <c r="IEJ319" s="10"/>
      <c r="IEK319" s="10"/>
      <c r="IEL319" s="10"/>
      <c r="IEM319" s="10"/>
      <c r="IEN319" s="10"/>
      <c r="IEO319" s="10"/>
      <c r="IEP319" s="10"/>
      <c r="IEQ319" s="10"/>
      <c r="IER319" s="10"/>
      <c r="IES319" s="10"/>
      <c r="IET319" s="10"/>
      <c r="IEU319" s="10"/>
      <c r="IEV319" s="10"/>
      <c r="IEW319" s="10"/>
      <c r="IEX319" s="10"/>
      <c r="IEY319" s="10"/>
      <c r="IEZ319" s="10"/>
      <c r="IFA319" s="10"/>
      <c r="IFB319" s="10"/>
      <c r="IFC319" s="10"/>
      <c r="IFD319" s="10"/>
      <c r="IFE319" s="10"/>
      <c r="IFF319" s="10"/>
      <c r="IFG319" s="10"/>
      <c r="IFH319" s="10"/>
      <c r="IFI319" s="10"/>
      <c r="IFJ319" s="10"/>
      <c r="IFK319" s="10"/>
      <c r="IFL319" s="10"/>
      <c r="IFM319" s="10"/>
      <c r="IFN319" s="10"/>
      <c r="IFO319" s="10"/>
      <c r="IFP319" s="10"/>
      <c r="IFQ319" s="10"/>
      <c r="IFR319" s="10"/>
      <c r="IFS319" s="10"/>
      <c r="IFT319" s="10"/>
      <c r="IFU319" s="10"/>
      <c r="IFV319" s="10"/>
      <c r="IFW319" s="10"/>
      <c r="IFX319" s="10"/>
      <c r="IFY319" s="10"/>
      <c r="IFZ319" s="10"/>
      <c r="IGA319" s="10"/>
      <c r="IGB319" s="10"/>
      <c r="IGC319" s="10"/>
      <c r="IGD319" s="10"/>
      <c r="IGE319" s="10"/>
      <c r="IGF319" s="10"/>
      <c r="IGG319" s="10"/>
      <c r="IGH319" s="10"/>
      <c r="IGI319" s="10"/>
      <c r="IGJ319" s="10"/>
      <c r="IGK319" s="10"/>
      <c r="IGL319" s="10"/>
      <c r="IGM319" s="10"/>
      <c r="IGN319" s="10"/>
      <c r="IGO319" s="10"/>
      <c r="IGP319" s="10"/>
      <c r="IGQ319" s="10"/>
      <c r="IGR319" s="10"/>
      <c r="IGS319" s="10"/>
      <c r="IGT319" s="10"/>
      <c r="IGU319" s="10"/>
      <c r="IGV319" s="10"/>
      <c r="IGW319" s="10"/>
      <c r="IGX319" s="10"/>
      <c r="IGY319" s="10"/>
      <c r="IGZ319" s="10"/>
      <c r="IHA319" s="10"/>
      <c r="IHB319" s="10"/>
      <c r="IHC319" s="10"/>
      <c r="IHD319" s="10"/>
      <c r="IHE319" s="10"/>
      <c r="IHF319" s="10"/>
      <c r="IHG319" s="10"/>
      <c r="IHH319" s="10"/>
      <c r="IHI319" s="10"/>
      <c r="IHJ319" s="10"/>
      <c r="IHK319" s="10"/>
      <c r="IHL319" s="10"/>
      <c r="IHM319" s="10"/>
      <c r="IHN319" s="10"/>
      <c r="IHO319" s="10"/>
      <c r="IHP319" s="10"/>
      <c r="IHQ319" s="10"/>
      <c r="IHR319" s="10"/>
      <c r="IHS319" s="10"/>
      <c r="IHT319" s="10"/>
      <c r="IHU319" s="10"/>
      <c r="IHV319" s="10"/>
      <c r="IHW319" s="10"/>
      <c r="IHX319" s="10"/>
      <c r="IHY319" s="10"/>
      <c r="IHZ319" s="10"/>
      <c r="IIA319" s="10"/>
      <c r="IIB319" s="10"/>
      <c r="IIC319" s="10"/>
      <c r="IID319" s="10"/>
      <c r="IIE319" s="10"/>
      <c r="IIF319" s="10"/>
      <c r="IIG319" s="10"/>
      <c r="IIH319" s="10"/>
      <c r="III319" s="10"/>
      <c r="IIJ319" s="10"/>
      <c r="IIK319" s="10"/>
      <c r="IIL319" s="10"/>
      <c r="IIM319" s="10"/>
      <c r="IIN319" s="10"/>
      <c r="IIO319" s="10"/>
      <c r="IIP319" s="10"/>
      <c r="IIQ319" s="10"/>
      <c r="IIR319" s="10"/>
      <c r="IIS319" s="10"/>
      <c r="IIT319" s="10"/>
      <c r="IIU319" s="10"/>
      <c r="IIV319" s="10"/>
      <c r="IIW319" s="10"/>
      <c r="IIX319" s="10"/>
      <c r="IIY319" s="10"/>
      <c r="IIZ319" s="10"/>
      <c r="IJA319" s="10"/>
      <c r="IJB319" s="10"/>
      <c r="IJC319" s="10"/>
      <c r="IJD319" s="10"/>
      <c r="IJE319" s="10"/>
      <c r="IJF319" s="10"/>
      <c r="IJG319" s="10"/>
      <c r="IJH319" s="10"/>
      <c r="IJI319" s="10"/>
      <c r="IJJ319" s="10"/>
      <c r="IJK319" s="10"/>
      <c r="IJL319" s="10"/>
      <c r="IJM319" s="10"/>
      <c r="IJN319" s="10"/>
      <c r="IJO319" s="10"/>
      <c r="IJP319" s="10"/>
      <c r="IJQ319" s="10"/>
      <c r="IJR319" s="10"/>
      <c r="IJS319" s="10"/>
      <c r="IJT319" s="10"/>
      <c r="IJU319" s="10"/>
      <c r="IJV319" s="10"/>
      <c r="IJW319" s="10"/>
      <c r="IJX319" s="10"/>
      <c r="IJY319" s="10"/>
      <c r="IJZ319" s="10"/>
      <c r="IKA319" s="10"/>
      <c r="IKB319" s="10"/>
      <c r="IKC319" s="10"/>
      <c r="IKD319" s="10"/>
      <c r="IKE319" s="10"/>
      <c r="IKF319" s="10"/>
      <c r="IKG319" s="10"/>
      <c r="IKH319" s="10"/>
      <c r="IKI319" s="10"/>
      <c r="IKJ319" s="10"/>
      <c r="IKK319" s="10"/>
      <c r="IKL319" s="10"/>
      <c r="IKM319" s="10"/>
      <c r="IKN319" s="10"/>
      <c r="IKO319" s="10"/>
      <c r="IKP319" s="10"/>
      <c r="IKQ319" s="10"/>
      <c r="IKR319" s="10"/>
      <c r="IKS319" s="10"/>
      <c r="IKT319" s="10"/>
      <c r="IKU319" s="10"/>
      <c r="IKV319" s="10"/>
      <c r="IKW319" s="10"/>
      <c r="IKX319" s="10"/>
      <c r="IKY319" s="10"/>
      <c r="IKZ319" s="10"/>
      <c r="ILA319" s="10"/>
      <c r="ILB319" s="10"/>
      <c r="ILC319" s="10"/>
      <c r="ILD319" s="10"/>
      <c r="ILE319" s="10"/>
      <c r="ILF319" s="10"/>
      <c r="ILG319" s="10"/>
      <c r="ILH319" s="10"/>
      <c r="ILI319" s="10"/>
      <c r="ILJ319" s="10"/>
      <c r="ILK319" s="10"/>
      <c r="ILL319" s="10"/>
      <c r="ILM319" s="10"/>
      <c r="ILN319" s="10"/>
      <c r="ILO319" s="10"/>
      <c r="ILP319" s="10"/>
      <c r="ILQ319" s="10"/>
      <c r="ILR319" s="10"/>
      <c r="ILS319" s="10"/>
      <c r="ILT319" s="10"/>
      <c r="ILU319" s="10"/>
      <c r="ILV319" s="10"/>
      <c r="ILW319" s="10"/>
      <c r="ILX319" s="10"/>
      <c r="ILY319" s="10"/>
      <c r="ILZ319" s="10"/>
      <c r="IMA319" s="10"/>
      <c r="IMB319" s="10"/>
      <c r="IMC319" s="10"/>
      <c r="IMD319" s="10"/>
      <c r="IME319" s="10"/>
      <c r="IMF319" s="10"/>
      <c r="IMG319" s="10"/>
      <c r="IMH319" s="10"/>
      <c r="IMI319" s="10"/>
      <c r="IMJ319" s="10"/>
      <c r="IMK319" s="10"/>
      <c r="IML319" s="10"/>
      <c r="IMM319" s="10"/>
      <c r="IMN319" s="10"/>
      <c r="IMO319" s="10"/>
      <c r="IMP319" s="10"/>
      <c r="IMQ319" s="10"/>
      <c r="IMR319" s="10"/>
      <c r="IMS319" s="10"/>
      <c r="IMT319" s="10"/>
      <c r="IMU319" s="10"/>
      <c r="IMV319" s="10"/>
      <c r="IMW319" s="10"/>
      <c r="IMX319" s="10"/>
      <c r="IMY319" s="10"/>
      <c r="IMZ319" s="10"/>
      <c r="INA319" s="10"/>
      <c r="INB319" s="10"/>
      <c r="INC319" s="10"/>
      <c r="IND319" s="10"/>
      <c r="INE319" s="10"/>
      <c r="INF319" s="10"/>
      <c r="ING319" s="10"/>
      <c r="INH319" s="10"/>
      <c r="INI319" s="10"/>
      <c r="INJ319" s="10"/>
      <c r="INK319" s="10"/>
      <c r="INL319" s="10"/>
      <c r="INM319" s="10"/>
      <c r="INN319" s="10"/>
      <c r="INO319" s="10"/>
      <c r="INP319" s="10"/>
      <c r="INQ319" s="10"/>
      <c r="INR319" s="10"/>
      <c r="INS319" s="10"/>
      <c r="INT319" s="10"/>
      <c r="INU319" s="10"/>
      <c r="INV319" s="10"/>
      <c r="INW319" s="10"/>
      <c r="INX319" s="10"/>
      <c r="INY319" s="10"/>
      <c r="INZ319" s="10"/>
      <c r="IOA319" s="10"/>
      <c r="IOB319" s="10"/>
      <c r="IOC319" s="10"/>
      <c r="IOD319" s="10"/>
      <c r="IOE319" s="10"/>
      <c r="IOF319" s="10"/>
      <c r="IOG319" s="10"/>
      <c r="IOH319" s="10"/>
      <c r="IOI319" s="10"/>
      <c r="IOJ319" s="10"/>
      <c r="IOK319" s="10"/>
      <c r="IOL319" s="10"/>
      <c r="IOM319" s="10"/>
      <c r="ION319" s="10"/>
      <c r="IOO319" s="10"/>
      <c r="IOP319" s="10"/>
      <c r="IOQ319" s="10"/>
      <c r="IOR319" s="10"/>
      <c r="IOS319" s="10"/>
      <c r="IOT319" s="10"/>
      <c r="IOU319" s="10"/>
      <c r="IOV319" s="10"/>
      <c r="IOW319" s="10"/>
      <c r="IOX319" s="10"/>
      <c r="IOY319" s="10"/>
      <c r="IOZ319" s="10"/>
      <c r="IPA319" s="10"/>
      <c r="IPB319" s="10"/>
      <c r="IPC319" s="10"/>
      <c r="IPD319" s="10"/>
      <c r="IPE319" s="10"/>
      <c r="IPF319" s="10"/>
      <c r="IPG319" s="10"/>
      <c r="IPH319" s="10"/>
      <c r="IPI319" s="10"/>
      <c r="IPJ319" s="10"/>
      <c r="IPK319" s="10"/>
      <c r="IPL319" s="10"/>
      <c r="IPM319" s="10"/>
      <c r="IPN319" s="10"/>
      <c r="IPO319" s="10"/>
      <c r="IPP319" s="10"/>
      <c r="IPQ319" s="10"/>
      <c r="IPR319" s="10"/>
      <c r="IPS319" s="10"/>
      <c r="IPT319" s="10"/>
      <c r="IPU319" s="10"/>
      <c r="IPV319" s="10"/>
      <c r="IPW319" s="10"/>
      <c r="IPX319" s="10"/>
      <c r="IPY319" s="10"/>
      <c r="IPZ319" s="10"/>
      <c r="IQA319" s="10"/>
      <c r="IQB319" s="10"/>
      <c r="IQC319" s="10"/>
      <c r="IQD319" s="10"/>
      <c r="IQE319" s="10"/>
      <c r="IQF319" s="10"/>
      <c r="IQG319" s="10"/>
      <c r="IQH319" s="10"/>
      <c r="IQI319" s="10"/>
      <c r="IQJ319" s="10"/>
      <c r="IQK319" s="10"/>
      <c r="IQL319" s="10"/>
      <c r="IQM319" s="10"/>
      <c r="IQN319" s="10"/>
      <c r="IQO319" s="10"/>
      <c r="IQP319" s="10"/>
      <c r="IQQ319" s="10"/>
      <c r="IQR319" s="10"/>
      <c r="IQS319" s="10"/>
      <c r="IQT319" s="10"/>
      <c r="IQU319" s="10"/>
      <c r="IQV319" s="10"/>
      <c r="IQW319" s="10"/>
      <c r="IQX319" s="10"/>
      <c r="IQY319" s="10"/>
      <c r="IQZ319" s="10"/>
      <c r="IRA319" s="10"/>
      <c r="IRB319" s="10"/>
      <c r="IRC319" s="10"/>
      <c r="IRD319" s="10"/>
      <c r="IRE319" s="10"/>
      <c r="IRF319" s="10"/>
      <c r="IRG319" s="10"/>
      <c r="IRH319" s="10"/>
      <c r="IRI319" s="10"/>
      <c r="IRJ319" s="10"/>
      <c r="IRK319" s="10"/>
      <c r="IRL319" s="10"/>
      <c r="IRM319" s="10"/>
      <c r="IRN319" s="10"/>
      <c r="IRO319" s="10"/>
      <c r="IRP319" s="10"/>
      <c r="IRQ319" s="10"/>
      <c r="IRR319" s="10"/>
      <c r="IRS319" s="10"/>
      <c r="IRT319" s="10"/>
      <c r="IRU319" s="10"/>
      <c r="IRV319" s="10"/>
      <c r="IRW319" s="10"/>
      <c r="IRX319" s="10"/>
      <c r="IRY319" s="10"/>
      <c r="IRZ319" s="10"/>
      <c r="ISA319" s="10"/>
      <c r="ISB319" s="10"/>
      <c r="ISC319" s="10"/>
      <c r="ISD319" s="10"/>
      <c r="ISE319" s="10"/>
      <c r="ISF319" s="10"/>
      <c r="ISG319" s="10"/>
      <c r="ISH319" s="10"/>
      <c r="ISI319" s="10"/>
      <c r="ISJ319" s="10"/>
      <c r="ISK319" s="10"/>
      <c r="ISL319" s="10"/>
      <c r="ISM319" s="10"/>
      <c r="ISN319" s="10"/>
      <c r="ISO319" s="10"/>
      <c r="ISP319" s="10"/>
      <c r="ISQ319" s="10"/>
      <c r="ISR319" s="10"/>
      <c r="ISS319" s="10"/>
      <c r="IST319" s="10"/>
      <c r="ISU319" s="10"/>
      <c r="ISV319" s="10"/>
      <c r="ISW319" s="10"/>
      <c r="ISX319" s="10"/>
      <c r="ISY319" s="10"/>
      <c r="ISZ319" s="10"/>
      <c r="ITA319" s="10"/>
      <c r="ITB319" s="10"/>
      <c r="ITC319" s="10"/>
      <c r="ITD319" s="10"/>
      <c r="ITE319" s="10"/>
      <c r="ITF319" s="10"/>
      <c r="ITG319" s="10"/>
      <c r="ITH319" s="10"/>
      <c r="ITI319" s="10"/>
      <c r="ITJ319" s="10"/>
      <c r="ITK319" s="10"/>
      <c r="ITL319" s="10"/>
      <c r="ITM319" s="10"/>
      <c r="ITN319" s="10"/>
      <c r="ITO319" s="10"/>
      <c r="ITP319" s="10"/>
      <c r="ITQ319" s="10"/>
      <c r="ITR319" s="10"/>
      <c r="ITS319" s="10"/>
      <c r="ITT319" s="10"/>
      <c r="ITU319" s="10"/>
      <c r="ITV319" s="10"/>
      <c r="ITW319" s="10"/>
      <c r="ITX319" s="10"/>
      <c r="ITY319" s="10"/>
      <c r="ITZ319" s="10"/>
      <c r="IUA319" s="10"/>
      <c r="IUB319" s="10"/>
      <c r="IUC319" s="10"/>
      <c r="IUD319" s="10"/>
      <c r="IUE319" s="10"/>
      <c r="IUF319" s="10"/>
      <c r="IUG319" s="10"/>
      <c r="IUH319" s="10"/>
      <c r="IUI319" s="10"/>
      <c r="IUJ319" s="10"/>
      <c r="IUK319" s="10"/>
      <c r="IUL319" s="10"/>
      <c r="IUM319" s="10"/>
      <c r="IUN319" s="10"/>
      <c r="IUO319" s="10"/>
      <c r="IUP319" s="10"/>
      <c r="IUQ319" s="10"/>
      <c r="IUR319" s="10"/>
      <c r="IUS319" s="10"/>
      <c r="IUT319" s="10"/>
      <c r="IUU319" s="10"/>
      <c r="IUV319" s="10"/>
      <c r="IUW319" s="10"/>
      <c r="IUX319" s="10"/>
      <c r="IUY319" s="10"/>
      <c r="IUZ319" s="10"/>
      <c r="IVA319" s="10"/>
      <c r="IVB319" s="10"/>
      <c r="IVC319" s="10"/>
      <c r="IVD319" s="10"/>
      <c r="IVE319" s="10"/>
      <c r="IVF319" s="10"/>
      <c r="IVG319" s="10"/>
      <c r="IVH319" s="10"/>
      <c r="IVI319" s="10"/>
      <c r="IVJ319" s="10"/>
      <c r="IVK319" s="10"/>
      <c r="IVL319" s="10"/>
      <c r="IVM319" s="10"/>
      <c r="IVN319" s="10"/>
      <c r="IVO319" s="10"/>
      <c r="IVP319" s="10"/>
      <c r="IVQ319" s="10"/>
      <c r="IVR319" s="10"/>
      <c r="IVS319" s="10"/>
      <c r="IVT319" s="10"/>
      <c r="IVU319" s="10"/>
      <c r="IVV319" s="10"/>
      <c r="IVW319" s="10"/>
      <c r="IVX319" s="10"/>
      <c r="IVY319" s="10"/>
      <c r="IVZ319" s="10"/>
      <c r="IWA319" s="10"/>
      <c r="IWB319" s="10"/>
      <c r="IWC319" s="10"/>
      <c r="IWD319" s="10"/>
      <c r="IWE319" s="10"/>
      <c r="IWF319" s="10"/>
      <c r="IWG319" s="10"/>
      <c r="IWH319" s="10"/>
      <c r="IWI319" s="10"/>
      <c r="IWJ319" s="10"/>
      <c r="IWK319" s="10"/>
      <c r="IWL319" s="10"/>
      <c r="IWM319" s="10"/>
      <c r="IWN319" s="10"/>
      <c r="IWO319" s="10"/>
      <c r="IWP319" s="10"/>
      <c r="IWQ319" s="10"/>
      <c r="IWR319" s="10"/>
      <c r="IWS319" s="10"/>
      <c r="IWT319" s="10"/>
      <c r="IWU319" s="10"/>
      <c r="IWV319" s="10"/>
      <c r="IWW319" s="10"/>
      <c r="IWX319" s="10"/>
      <c r="IWY319" s="10"/>
      <c r="IWZ319" s="10"/>
      <c r="IXA319" s="10"/>
      <c r="IXB319" s="10"/>
      <c r="IXC319" s="10"/>
      <c r="IXD319" s="10"/>
      <c r="IXE319" s="10"/>
      <c r="IXF319" s="10"/>
      <c r="IXG319" s="10"/>
      <c r="IXH319" s="10"/>
      <c r="IXI319" s="10"/>
      <c r="IXJ319" s="10"/>
      <c r="IXK319" s="10"/>
      <c r="IXL319" s="10"/>
      <c r="IXM319" s="10"/>
      <c r="IXN319" s="10"/>
      <c r="IXO319" s="10"/>
      <c r="IXP319" s="10"/>
      <c r="IXQ319" s="10"/>
      <c r="IXR319" s="10"/>
      <c r="IXS319" s="10"/>
      <c r="IXT319" s="10"/>
      <c r="IXU319" s="10"/>
      <c r="IXV319" s="10"/>
      <c r="IXW319" s="10"/>
      <c r="IXX319" s="10"/>
      <c r="IXY319" s="10"/>
      <c r="IXZ319" s="10"/>
      <c r="IYA319" s="10"/>
      <c r="IYB319" s="10"/>
      <c r="IYC319" s="10"/>
      <c r="IYD319" s="10"/>
      <c r="IYE319" s="10"/>
      <c r="IYF319" s="10"/>
      <c r="IYG319" s="10"/>
      <c r="IYH319" s="10"/>
      <c r="IYI319" s="10"/>
      <c r="IYJ319" s="10"/>
      <c r="IYK319" s="10"/>
      <c r="IYL319" s="10"/>
      <c r="IYM319" s="10"/>
      <c r="IYN319" s="10"/>
      <c r="IYO319" s="10"/>
      <c r="IYP319" s="10"/>
      <c r="IYQ319" s="10"/>
      <c r="IYR319" s="10"/>
      <c r="IYS319" s="10"/>
      <c r="IYT319" s="10"/>
      <c r="IYU319" s="10"/>
      <c r="IYV319" s="10"/>
      <c r="IYW319" s="10"/>
      <c r="IYX319" s="10"/>
      <c r="IYY319" s="10"/>
      <c r="IYZ319" s="10"/>
      <c r="IZA319" s="10"/>
      <c r="IZB319" s="10"/>
      <c r="IZC319" s="10"/>
      <c r="IZD319" s="10"/>
      <c r="IZE319" s="10"/>
      <c r="IZF319" s="10"/>
      <c r="IZG319" s="10"/>
      <c r="IZH319" s="10"/>
      <c r="IZI319" s="10"/>
      <c r="IZJ319" s="10"/>
      <c r="IZK319" s="10"/>
      <c r="IZL319" s="10"/>
      <c r="IZM319" s="10"/>
      <c r="IZN319" s="10"/>
      <c r="IZO319" s="10"/>
      <c r="IZP319" s="10"/>
      <c r="IZQ319" s="10"/>
      <c r="IZR319" s="10"/>
      <c r="IZS319" s="10"/>
      <c r="IZT319" s="10"/>
      <c r="IZU319" s="10"/>
      <c r="IZV319" s="10"/>
      <c r="IZW319" s="10"/>
      <c r="IZX319" s="10"/>
      <c r="IZY319" s="10"/>
      <c r="IZZ319" s="10"/>
      <c r="JAA319" s="10"/>
      <c r="JAB319" s="10"/>
      <c r="JAC319" s="10"/>
      <c r="JAD319" s="10"/>
      <c r="JAE319" s="10"/>
      <c r="JAF319" s="10"/>
      <c r="JAG319" s="10"/>
      <c r="JAH319" s="10"/>
      <c r="JAI319" s="10"/>
      <c r="JAJ319" s="10"/>
      <c r="JAK319" s="10"/>
      <c r="JAL319" s="10"/>
      <c r="JAM319" s="10"/>
      <c r="JAN319" s="10"/>
      <c r="JAO319" s="10"/>
      <c r="JAP319" s="10"/>
      <c r="JAQ319" s="10"/>
      <c r="JAR319" s="10"/>
      <c r="JAS319" s="10"/>
      <c r="JAT319" s="10"/>
      <c r="JAU319" s="10"/>
      <c r="JAV319" s="10"/>
      <c r="JAW319" s="10"/>
      <c r="JAX319" s="10"/>
      <c r="JAY319" s="10"/>
      <c r="JAZ319" s="10"/>
      <c r="JBA319" s="10"/>
      <c r="JBB319" s="10"/>
      <c r="JBC319" s="10"/>
      <c r="JBD319" s="10"/>
      <c r="JBE319" s="10"/>
      <c r="JBF319" s="10"/>
      <c r="JBG319" s="10"/>
      <c r="JBH319" s="10"/>
      <c r="JBI319" s="10"/>
      <c r="JBJ319" s="10"/>
      <c r="JBK319" s="10"/>
      <c r="JBL319" s="10"/>
      <c r="JBM319" s="10"/>
      <c r="JBN319" s="10"/>
      <c r="JBO319" s="10"/>
      <c r="JBP319" s="10"/>
      <c r="JBQ319" s="10"/>
      <c r="JBR319" s="10"/>
      <c r="JBS319" s="10"/>
      <c r="JBT319" s="10"/>
      <c r="JBU319" s="10"/>
      <c r="JBV319" s="10"/>
      <c r="JBW319" s="10"/>
      <c r="JBX319" s="10"/>
      <c r="JBY319" s="10"/>
      <c r="JBZ319" s="10"/>
      <c r="JCA319" s="10"/>
      <c r="JCB319" s="10"/>
      <c r="JCC319" s="10"/>
      <c r="JCD319" s="10"/>
      <c r="JCE319" s="10"/>
      <c r="JCF319" s="10"/>
      <c r="JCG319" s="10"/>
      <c r="JCH319" s="10"/>
      <c r="JCI319" s="10"/>
      <c r="JCJ319" s="10"/>
      <c r="JCK319" s="10"/>
      <c r="JCL319" s="10"/>
      <c r="JCM319" s="10"/>
      <c r="JCN319" s="10"/>
      <c r="JCO319" s="10"/>
      <c r="JCP319" s="10"/>
      <c r="JCQ319" s="10"/>
      <c r="JCR319" s="10"/>
      <c r="JCS319" s="10"/>
      <c r="JCT319" s="10"/>
      <c r="JCU319" s="10"/>
      <c r="JCV319" s="10"/>
      <c r="JCW319" s="10"/>
      <c r="JCX319" s="10"/>
      <c r="JCY319" s="10"/>
      <c r="JCZ319" s="10"/>
      <c r="JDA319" s="10"/>
      <c r="JDB319" s="10"/>
      <c r="JDC319" s="10"/>
      <c r="JDD319" s="10"/>
      <c r="JDE319" s="10"/>
      <c r="JDF319" s="10"/>
      <c r="JDG319" s="10"/>
      <c r="JDH319" s="10"/>
      <c r="JDI319" s="10"/>
      <c r="JDJ319" s="10"/>
      <c r="JDK319" s="10"/>
      <c r="JDL319" s="10"/>
      <c r="JDM319" s="10"/>
      <c r="JDN319" s="10"/>
      <c r="JDO319" s="10"/>
      <c r="JDP319" s="10"/>
      <c r="JDQ319" s="10"/>
      <c r="JDR319" s="10"/>
      <c r="JDS319" s="10"/>
      <c r="JDT319" s="10"/>
      <c r="JDU319" s="10"/>
      <c r="JDV319" s="10"/>
      <c r="JDW319" s="10"/>
      <c r="JDX319" s="10"/>
      <c r="JDY319" s="10"/>
      <c r="JDZ319" s="10"/>
      <c r="JEA319" s="10"/>
      <c r="JEB319" s="10"/>
      <c r="JEC319" s="10"/>
      <c r="JED319" s="10"/>
      <c r="JEE319" s="10"/>
      <c r="JEF319" s="10"/>
      <c r="JEG319" s="10"/>
      <c r="JEH319" s="10"/>
      <c r="JEI319" s="10"/>
      <c r="JEJ319" s="10"/>
      <c r="JEK319" s="10"/>
      <c r="JEL319" s="10"/>
      <c r="JEM319" s="10"/>
      <c r="JEN319" s="10"/>
      <c r="JEO319" s="10"/>
      <c r="JEP319" s="10"/>
      <c r="JEQ319" s="10"/>
      <c r="JER319" s="10"/>
      <c r="JES319" s="10"/>
      <c r="JET319" s="10"/>
      <c r="JEU319" s="10"/>
      <c r="JEV319" s="10"/>
      <c r="JEW319" s="10"/>
      <c r="JEX319" s="10"/>
      <c r="JEY319" s="10"/>
      <c r="JEZ319" s="10"/>
      <c r="JFA319" s="10"/>
      <c r="JFB319" s="10"/>
      <c r="JFC319" s="10"/>
      <c r="JFD319" s="10"/>
      <c r="JFE319" s="10"/>
      <c r="JFF319" s="10"/>
      <c r="JFG319" s="10"/>
      <c r="JFH319" s="10"/>
      <c r="JFI319" s="10"/>
      <c r="JFJ319" s="10"/>
      <c r="JFK319" s="10"/>
      <c r="JFL319" s="10"/>
      <c r="JFM319" s="10"/>
      <c r="JFN319" s="10"/>
      <c r="JFO319" s="10"/>
      <c r="JFP319" s="10"/>
      <c r="JFQ319" s="10"/>
      <c r="JFR319" s="10"/>
      <c r="JFS319" s="10"/>
      <c r="JFT319" s="10"/>
      <c r="JFU319" s="10"/>
      <c r="JFV319" s="10"/>
      <c r="JFW319" s="10"/>
      <c r="JFX319" s="10"/>
      <c r="JFY319" s="10"/>
      <c r="JFZ319" s="10"/>
      <c r="JGA319" s="10"/>
      <c r="JGB319" s="10"/>
      <c r="JGC319" s="10"/>
      <c r="JGD319" s="10"/>
      <c r="JGE319" s="10"/>
      <c r="JGF319" s="10"/>
      <c r="JGG319" s="10"/>
      <c r="JGH319" s="10"/>
      <c r="JGI319" s="10"/>
      <c r="JGJ319" s="10"/>
      <c r="JGK319" s="10"/>
      <c r="JGL319" s="10"/>
      <c r="JGM319" s="10"/>
      <c r="JGN319" s="10"/>
      <c r="JGO319" s="10"/>
      <c r="JGP319" s="10"/>
      <c r="JGQ319" s="10"/>
      <c r="JGR319" s="10"/>
      <c r="JGS319" s="10"/>
      <c r="JGT319" s="10"/>
      <c r="JGU319" s="10"/>
      <c r="JGV319" s="10"/>
      <c r="JGW319" s="10"/>
      <c r="JGX319" s="10"/>
      <c r="JGY319" s="10"/>
      <c r="JGZ319" s="10"/>
      <c r="JHA319" s="10"/>
      <c r="JHB319" s="10"/>
      <c r="JHC319" s="10"/>
      <c r="JHD319" s="10"/>
      <c r="JHE319" s="10"/>
      <c r="JHF319" s="10"/>
      <c r="JHG319" s="10"/>
      <c r="JHH319" s="10"/>
      <c r="JHI319" s="10"/>
      <c r="JHJ319" s="10"/>
      <c r="JHK319" s="10"/>
      <c r="JHL319" s="10"/>
      <c r="JHM319" s="10"/>
      <c r="JHN319" s="10"/>
      <c r="JHO319" s="10"/>
      <c r="JHP319" s="10"/>
      <c r="JHQ319" s="10"/>
      <c r="JHR319" s="10"/>
      <c r="JHS319" s="10"/>
      <c r="JHT319" s="10"/>
      <c r="JHU319" s="10"/>
      <c r="JHV319" s="10"/>
      <c r="JHW319" s="10"/>
      <c r="JHX319" s="10"/>
      <c r="JHY319" s="10"/>
      <c r="JHZ319" s="10"/>
      <c r="JIA319" s="10"/>
      <c r="JIB319" s="10"/>
      <c r="JIC319" s="10"/>
      <c r="JID319" s="10"/>
      <c r="JIE319" s="10"/>
      <c r="JIF319" s="10"/>
      <c r="JIG319" s="10"/>
      <c r="JIH319" s="10"/>
      <c r="JII319" s="10"/>
      <c r="JIJ319" s="10"/>
      <c r="JIK319" s="10"/>
      <c r="JIL319" s="10"/>
      <c r="JIM319" s="10"/>
      <c r="JIN319" s="10"/>
      <c r="JIO319" s="10"/>
      <c r="JIP319" s="10"/>
      <c r="JIQ319" s="10"/>
      <c r="JIR319" s="10"/>
      <c r="JIS319" s="10"/>
      <c r="JIT319" s="10"/>
      <c r="JIU319" s="10"/>
      <c r="JIV319" s="10"/>
      <c r="JIW319" s="10"/>
      <c r="JIX319" s="10"/>
      <c r="JIY319" s="10"/>
      <c r="JIZ319" s="10"/>
      <c r="JJA319" s="10"/>
      <c r="JJB319" s="10"/>
      <c r="JJC319" s="10"/>
      <c r="JJD319" s="10"/>
      <c r="JJE319" s="10"/>
      <c r="JJF319" s="10"/>
      <c r="JJG319" s="10"/>
      <c r="JJH319" s="10"/>
      <c r="JJI319" s="10"/>
      <c r="JJJ319" s="10"/>
      <c r="JJK319" s="10"/>
      <c r="JJL319" s="10"/>
      <c r="JJM319" s="10"/>
      <c r="JJN319" s="10"/>
      <c r="JJO319" s="10"/>
      <c r="JJP319" s="10"/>
      <c r="JJQ319" s="10"/>
      <c r="JJR319" s="10"/>
      <c r="JJS319" s="10"/>
      <c r="JJT319" s="10"/>
      <c r="JJU319" s="10"/>
      <c r="JJV319" s="10"/>
      <c r="JJW319" s="10"/>
      <c r="JJX319" s="10"/>
      <c r="JJY319" s="10"/>
      <c r="JJZ319" s="10"/>
      <c r="JKA319" s="10"/>
      <c r="JKB319" s="10"/>
      <c r="JKC319" s="10"/>
      <c r="JKD319" s="10"/>
      <c r="JKE319" s="10"/>
      <c r="JKF319" s="10"/>
      <c r="JKG319" s="10"/>
      <c r="JKH319" s="10"/>
      <c r="JKI319" s="10"/>
      <c r="JKJ319" s="10"/>
      <c r="JKK319" s="10"/>
      <c r="JKL319" s="10"/>
      <c r="JKM319" s="10"/>
      <c r="JKN319" s="10"/>
      <c r="JKO319" s="10"/>
      <c r="JKP319" s="10"/>
      <c r="JKQ319" s="10"/>
      <c r="JKR319" s="10"/>
      <c r="JKS319" s="10"/>
      <c r="JKT319" s="10"/>
      <c r="JKU319" s="10"/>
      <c r="JKV319" s="10"/>
      <c r="JKW319" s="10"/>
      <c r="JKX319" s="10"/>
      <c r="JKY319" s="10"/>
      <c r="JKZ319" s="10"/>
      <c r="JLA319" s="10"/>
      <c r="JLB319" s="10"/>
      <c r="JLC319" s="10"/>
      <c r="JLD319" s="10"/>
      <c r="JLE319" s="10"/>
      <c r="JLF319" s="10"/>
      <c r="JLG319" s="10"/>
      <c r="JLH319" s="10"/>
      <c r="JLI319" s="10"/>
      <c r="JLJ319" s="10"/>
      <c r="JLK319" s="10"/>
      <c r="JLL319" s="10"/>
      <c r="JLM319" s="10"/>
      <c r="JLN319" s="10"/>
      <c r="JLO319" s="10"/>
      <c r="JLP319" s="10"/>
      <c r="JLQ319" s="10"/>
      <c r="JLR319" s="10"/>
      <c r="JLS319" s="10"/>
      <c r="JLT319" s="10"/>
      <c r="JLU319" s="10"/>
      <c r="JLV319" s="10"/>
      <c r="JLW319" s="10"/>
      <c r="JLX319" s="10"/>
      <c r="JLY319" s="10"/>
      <c r="JLZ319" s="10"/>
      <c r="JMA319" s="10"/>
      <c r="JMB319" s="10"/>
      <c r="JMC319" s="10"/>
      <c r="JMD319" s="10"/>
      <c r="JME319" s="10"/>
      <c r="JMF319" s="10"/>
      <c r="JMG319" s="10"/>
      <c r="JMH319" s="10"/>
      <c r="JMI319" s="10"/>
      <c r="JMJ319" s="10"/>
      <c r="JMK319" s="10"/>
      <c r="JML319" s="10"/>
      <c r="JMM319" s="10"/>
      <c r="JMN319" s="10"/>
      <c r="JMO319" s="10"/>
      <c r="JMP319" s="10"/>
      <c r="JMQ319" s="10"/>
      <c r="JMR319" s="10"/>
      <c r="JMS319" s="10"/>
      <c r="JMT319" s="10"/>
      <c r="JMU319" s="10"/>
      <c r="JMV319" s="10"/>
      <c r="JMW319" s="10"/>
      <c r="JMX319" s="10"/>
      <c r="JMY319" s="10"/>
      <c r="JMZ319" s="10"/>
      <c r="JNA319" s="10"/>
      <c r="JNB319" s="10"/>
      <c r="JNC319" s="10"/>
      <c r="JND319" s="10"/>
      <c r="JNE319" s="10"/>
      <c r="JNF319" s="10"/>
      <c r="JNG319" s="10"/>
      <c r="JNH319" s="10"/>
      <c r="JNI319" s="10"/>
      <c r="JNJ319" s="10"/>
      <c r="JNK319" s="10"/>
      <c r="JNL319" s="10"/>
      <c r="JNM319" s="10"/>
      <c r="JNN319" s="10"/>
      <c r="JNO319" s="10"/>
      <c r="JNP319" s="10"/>
      <c r="JNQ319" s="10"/>
      <c r="JNR319" s="10"/>
      <c r="JNS319" s="10"/>
      <c r="JNT319" s="10"/>
      <c r="JNU319" s="10"/>
      <c r="JNV319" s="10"/>
      <c r="JNW319" s="10"/>
      <c r="JNX319" s="10"/>
      <c r="JNY319" s="10"/>
      <c r="JNZ319" s="10"/>
      <c r="JOA319" s="10"/>
      <c r="JOB319" s="10"/>
      <c r="JOC319" s="10"/>
      <c r="JOD319" s="10"/>
      <c r="JOE319" s="10"/>
      <c r="JOF319" s="10"/>
      <c r="JOG319" s="10"/>
      <c r="JOH319" s="10"/>
      <c r="JOI319" s="10"/>
      <c r="JOJ319" s="10"/>
      <c r="JOK319" s="10"/>
      <c r="JOL319" s="10"/>
      <c r="JOM319" s="10"/>
      <c r="JON319" s="10"/>
      <c r="JOO319" s="10"/>
      <c r="JOP319" s="10"/>
      <c r="JOQ319" s="10"/>
      <c r="JOR319" s="10"/>
      <c r="JOS319" s="10"/>
      <c r="JOT319" s="10"/>
      <c r="JOU319" s="10"/>
      <c r="JOV319" s="10"/>
      <c r="JOW319" s="10"/>
      <c r="JOX319" s="10"/>
      <c r="JOY319" s="10"/>
      <c r="JOZ319" s="10"/>
      <c r="JPA319" s="10"/>
      <c r="JPB319" s="10"/>
      <c r="JPC319" s="10"/>
      <c r="JPD319" s="10"/>
      <c r="JPE319" s="10"/>
      <c r="JPF319" s="10"/>
      <c r="JPG319" s="10"/>
      <c r="JPH319" s="10"/>
      <c r="JPI319" s="10"/>
      <c r="JPJ319" s="10"/>
      <c r="JPK319" s="10"/>
      <c r="JPL319" s="10"/>
      <c r="JPM319" s="10"/>
      <c r="JPN319" s="10"/>
      <c r="JPO319" s="10"/>
      <c r="JPP319" s="10"/>
      <c r="JPQ319" s="10"/>
      <c r="JPR319" s="10"/>
      <c r="JPS319" s="10"/>
      <c r="JPT319" s="10"/>
      <c r="JPU319" s="10"/>
      <c r="JPV319" s="10"/>
      <c r="JPW319" s="10"/>
      <c r="JPX319" s="10"/>
      <c r="JPY319" s="10"/>
      <c r="JPZ319" s="10"/>
      <c r="JQA319" s="10"/>
      <c r="JQB319" s="10"/>
      <c r="JQC319" s="10"/>
      <c r="JQD319" s="10"/>
      <c r="JQE319" s="10"/>
      <c r="JQF319" s="10"/>
      <c r="JQG319" s="10"/>
      <c r="JQH319" s="10"/>
      <c r="JQI319" s="10"/>
      <c r="JQJ319" s="10"/>
      <c r="JQK319" s="10"/>
      <c r="JQL319" s="10"/>
      <c r="JQM319" s="10"/>
      <c r="JQN319" s="10"/>
      <c r="JQO319" s="10"/>
      <c r="JQP319" s="10"/>
      <c r="JQQ319" s="10"/>
      <c r="JQR319" s="10"/>
      <c r="JQS319" s="10"/>
      <c r="JQT319" s="10"/>
      <c r="JQU319" s="10"/>
      <c r="JQV319" s="10"/>
      <c r="JQW319" s="10"/>
      <c r="JQX319" s="10"/>
      <c r="JQY319" s="10"/>
      <c r="JQZ319" s="10"/>
      <c r="JRA319" s="10"/>
      <c r="JRB319" s="10"/>
      <c r="JRC319" s="10"/>
      <c r="JRD319" s="10"/>
      <c r="JRE319" s="10"/>
      <c r="JRF319" s="10"/>
      <c r="JRG319" s="10"/>
      <c r="JRH319" s="10"/>
      <c r="JRI319" s="10"/>
      <c r="JRJ319" s="10"/>
      <c r="JRK319" s="10"/>
      <c r="JRL319" s="10"/>
      <c r="JRM319" s="10"/>
      <c r="JRN319" s="10"/>
      <c r="JRO319" s="10"/>
      <c r="JRP319" s="10"/>
      <c r="JRQ319" s="10"/>
      <c r="JRR319" s="10"/>
      <c r="JRS319" s="10"/>
      <c r="JRT319" s="10"/>
      <c r="JRU319" s="10"/>
      <c r="JRV319" s="10"/>
      <c r="JRW319" s="10"/>
      <c r="JRX319" s="10"/>
      <c r="JRY319" s="10"/>
      <c r="JRZ319" s="10"/>
      <c r="JSA319" s="10"/>
      <c r="JSB319" s="10"/>
      <c r="JSC319" s="10"/>
      <c r="JSD319" s="10"/>
      <c r="JSE319" s="10"/>
      <c r="JSF319" s="10"/>
      <c r="JSG319" s="10"/>
      <c r="JSH319" s="10"/>
      <c r="JSI319" s="10"/>
      <c r="JSJ319" s="10"/>
      <c r="JSK319" s="10"/>
      <c r="JSL319" s="10"/>
      <c r="JSM319" s="10"/>
      <c r="JSN319" s="10"/>
      <c r="JSO319" s="10"/>
      <c r="JSP319" s="10"/>
      <c r="JSQ319" s="10"/>
      <c r="JSR319" s="10"/>
      <c r="JSS319" s="10"/>
      <c r="JST319" s="10"/>
      <c r="JSU319" s="10"/>
      <c r="JSV319" s="10"/>
      <c r="JSW319" s="10"/>
      <c r="JSX319" s="10"/>
      <c r="JSY319" s="10"/>
      <c r="JSZ319" s="10"/>
      <c r="JTA319" s="10"/>
      <c r="JTB319" s="10"/>
      <c r="JTC319" s="10"/>
      <c r="JTD319" s="10"/>
      <c r="JTE319" s="10"/>
      <c r="JTF319" s="10"/>
      <c r="JTG319" s="10"/>
      <c r="JTH319" s="10"/>
      <c r="JTI319" s="10"/>
      <c r="JTJ319" s="10"/>
      <c r="JTK319" s="10"/>
      <c r="JTL319" s="10"/>
      <c r="JTM319" s="10"/>
      <c r="JTN319" s="10"/>
      <c r="JTO319" s="10"/>
      <c r="JTP319" s="10"/>
      <c r="JTQ319" s="10"/>
      <c r="JTR319" s="10"/>
      <c r="JTS319" s="10"/>
      <c r="JTT319" s="10"/>
      <c r="JTU319" s="10"/>
      <c r="JTV319" s="10"/>
      <c r="JTW319" s="10"/>
      <c r="JTX319" s="10"/>
      <c r="JTY319" s="10"/>
      <c r="JTZ319" s="10"/>
      <c r="JUA319" s="10"/>
      <c r="JUB319" s="10"/>
      <c r="JUC319" s="10"/>
      <c r="JUD319" s="10"/>
      <c r="JUE319" s="10"/>
      <c r="JUF319" s="10"/>
      <c r="JUG319" s="10"/>
      <c r="JUH319" s="10"/>
      <c r="JUI319" s="10"/>
      <c r="JUJ319" s="10"/>
      <c r="JUK319" s="10"/>
      <c r="JUL319" s="10"/>
      <c r="JUM319" s="10"/>
      <c r="JUN319" s="10"/>
      <c r="JUO319" s="10"/>
      <c r="JUP319" s="10"/>
      <c r="JUQ319" s="10"/>
      <c r="JUR319" s="10"/>
      <c r="JUS319" s="10"/>
      <c r="JUT319" s="10"/>
      <c r="JUU319" s="10"/>
      <c r="JUV319" s="10"/>
      <c r="JUW319" s="10"/>
      <c r="JUX319" s="10"/>
      <c r="JUY319" s="10"/>
      <c r="JUZ319" s="10"/>
      <c r="JVA319" s="10"/>
      <c r="JVB319" s="10"/>
      <c r="JVC319" s="10"/>
      <c r="JVD319" s="10"/>
      <c r="JVE319" s="10"/>
      <c r="JVF319" s="10"/>
      <c r="JVG319" s="10"/>
      <c r="JVH319" s="10"/>
      <c r="JVI319" s="10"/>
      <c r="JVJ319" s="10"/>
      <c r="JVK319" s="10"/>
      <c r="JVL319" s="10"/>
      <c r="JVM319" s="10"/>
      <c r="JVN319" s="10"/>
      <c r="JVO319" s="10"/>
      <c r="JVP319" s="10"/>
      <c r="JVQ319" s="10"/>
      <c r="JVR319" s="10"/>
      <c r="JVS319" s="10"/>
      <c r="JVT319" s="10"/>
      <c r="JVU319" s="10"/>
      <c r="JVV319" s="10"/>
      <c r="JVW319" s="10"/>
      <c r="JVX319" s="10"/>
      <c r="JVY319" s="10"/>
      <c r="JVZ319" s="10"/>
      <c r="JWA319" s="10"/>
      <c r="JWB319" s="10"/>
      <c r="JWC319" s="10"/>
      <c r="JWD319" s="10"/>
      <c r="JWE319" s="10"/>
      <c r="JWF319" s="10"/>
      <c r="JWG319" s="10"/>
      <c r="JWH319" s="10"/>
      <c r="JWI319" s="10"/>
      <c r="JWJ319" s="10"/>
      <c r="JWK319" s="10"/>
      <c r="JWL319" s="10"/>
      <c r="JWM319" s="10"/>
      <c r="JWN319" s="10"/>
      <c r="JWO319" s="10"/>
      <c r="JWP319" s="10"/>
      <c r="JWQ319" s="10"/>
      <c r="JWR319" s="10"/>
      <c r="JWS319" s="10"/>
      <c r="JWT319" s="10"/>
      <c r="JWU319" s="10"/>
      <c r="JWV319" s="10"/>
      <c r="JWW319" s="10"/>
      <c r="JWX319" s="10"/>
      <c r="JWY319" s="10"/>
      <c r="JWZ319" s="10"/>
      <c r="JXA319" s="10"/>
      <c r="JXB319" s="10"/>
      <c r="JXC319" s="10"/>
      <c r="JXD319" s="10"/>
      <c r="JXE319" s="10"/>
      <c r="JXF319" s="10"/>
      <c r="JXG319" s="10"/>
      <c r="JXH319" s="10"/>
      <c r="JXI319" s="10"/>
      <c r="JXJ319" s="10"/>
      <c r="JXK319" s="10"/>
      <c r="JXL319" s="10"/>
      <c r="JXM319" s="10"/>
      <c r="JXN319" s="10"/>
      <c r="JXO319" s="10"/>
      <c r="JXP319" s="10"/>
      <c r="JXQ319" s="10"/>
      <c r="JXR319" s="10"/>
      <c r="JXS319" s="10"/>
      <c r="JXT319" s="10"/>
      <c r="JXU319" s="10"/>
      <c r="JXV319" s="10"/>
      <c r="JXW319" s="10"/>
      <c r="JXX319" s="10"/>
      <c r="JXY319" s="10"/>
      <c r="JXZ319" s="10"/>
      <c r="JYA319" s="10"/>
      <c r="JYB319" s="10"/>
      <c r="JYC319" s="10"/>
      <c r="JYD319" s="10"/>
      <c r="JYE319" s="10"/>
      <c r="JYF319" s="10"/>
      <c r="JYG319" s="10"/>
      <c r="JYH319" s="10"/>
      <c r="JYI319" s="10"/>
      <c r="JYJ319" s="10"/>
      <c r="JYK319" s="10"/>
      <c r="JYL319" s="10"/>
      <c r="JYM319" s="10"/>
      <c r="JYN319" s="10"/>
      <c r="JYO319" s="10"/>
      <c r="JYP319" s="10"/>
      <c r="JYQ319" s="10"/>
      <c r="JYR319" s="10"/>
      <c r="JYS319" s="10"/>
      <c r="JYT319" s="10"/>
      <c r="JYU319" s="10"/>
      <c r="JYV319" s="10"/>
      <c r="JYW319" s="10"/>
      <c r="JYX319" s="10"/>
      <c r="JYY319" s="10"/>
      <c r="JYZ319" s="10"/>
      <c r="JZA319" s="10"/>
      <c r="JZB319" s="10"/>
      <c r="JZC319" s="10"/>
      <c r="JZD319" s="10"/>
      <c r="JZE319" s="10"/>
      <c r="JZF319" s="10"/>
      <c r="JZG319" s="10"/>
      <c r="JZH319" s="10"/>
      <c r="JZI319" s="10"/>
      <c r="JZJ319" s="10"/>
      <c r="JZK319" s="10"/>
      <c r="JZL319" s="10"/>
      <c r="JZM319" s="10"/>
      <c r="JZN319" s="10"/>
      <c r="JZO319" s="10"/>
      <c r="JZP319" s="10"/>
      <c r="JZQ319" s="10"/>
      <c r="JZR319" s="10"/>
      <c r="JZS319" s="10"/>
      <c r="JZT319" s="10"/>
      <c r="JZU319" s="10"/>
      <c r="JZV319" s="10"/>
      <c r="JZW319" s="10"/>
      <c r="JZX319" s="10"/>
      <c r="JZY319" s="10"/>
      <c r="JZZ319" s="10"/>
      <c r="KAA319" s="10"/>
      <c r="KAB319" s="10"/>
      <c r="KAC319" s="10"/>
      <c r="KAD319" s="10"/>
      <c r="KAE319" s="10"/>
      <c r="KAF319" s="10"/>
      <c r="KAG319" s="10"/>
      <c r="KAH319" s="10"/>
      <c r="KAI319" s="10"/>
      <c r="KAJ319" s="10"/>
      <c r="KAK319" s="10"/>
      <c r="KAL319" s="10"/>
      <c r="KAM319" s="10"/>
      <c r="KAN319" s="10"/>
      <c r="KAO319" s="10"/>
      <c r="KAP319" s="10"/>
      <c r="KAQ319" s="10"/>
      <c r="KAR319" s="10"/>
      <c r="KAS319" s="10"/>
      <c r="KAT319" s="10"/>
      <c r="KAU319" s="10"/>
      <c r="KAV319" s="10"/>
      <c r="KAW319" s="10"/>
      <c r="KAX319" s="10"/>
      <c r="KAY319" s="10"/>
      <c r="KAZ319" s="10"/>
      <c r="KBA319" s="10"/>
      <c r="KBB319" s="10"/>
      <c r="KBC319" s="10"/>
      <c r="KBD319" s="10"/>
      <c r="KBE319" s="10"/>
      <c r="KBF319" s="10"/>
      <c r="KBG319" s="10"/>
      <c r="KBH319" s="10"/>
      <c r="KBI319" s="10"/>
      <c r="KBJ319" s="10"/>
      <c r="KBK319" s="10"/>
      <c r="KBL319" s="10"/>
      <c r="KBM319" s="10"/>
      <c r="KBN319" s="10"/>
      <c r="KBO319" s="10"/>
      <c r="KBP319" s="10"/>
      <c r="KBQ319" s="10"/>
      <c r="KBR319" s="10"/>
      <c r="KBS319" s="10"/>
      <c r="KBT319" s="10"/>
      <c r="KBU319" s="10"/>
      <c r="KBV319" s="10"/>
      <c r="KBW319" s="10"/>
      <c r="KBX319" s="10"/>
      <c r="KBY319" s="10"/>
      <c r="KBZ319" s="10"/>
      <c r="KCA319" s="10"/>
      <c r="KCB319" s="10"/>
      <c r="KCC319" s="10"/>
      <c r="KCD319" s="10"/>
      <c r="KCE319" s="10"/>
      <c r="KCF319" s="10"/>
      <c r="KCG319" s="10"/>
      <c r="KCH319" s="10"/>
      <c r="KCI319" s="10"/>
      <c r="KCJ319" s="10"/>
      <c r="KCK319" s="10"/>
      <c r="KCL319" s="10"/>
      <c r="KCM319" s="10"/>
      <c r="KCN319" s="10"/>
      <c r="KCO319" s="10"/>
      <c r="KCP319" s="10"/>
      <c r="KCQ319" s="10"/>
      <c r="KCR319" s="10"/>
      <c r="KCS319" s="10"/>
      <c r="KCT319" s="10"/>
      <c r="KCU319" s="10"/>
      <c r="KCV319" s="10"/>
      <c r="KCW319" s="10"/>
      <c r="KCX319" s="10"/>
      <c r="KCY319" s="10"/>
      <c r="KCZ319" s="10"/>
      <c r="KDA319" s="10"/>
      <c r="KDB319" s="10"/>
      <c r="KDC319" s="10"/>
      <c r="KDD319" s="10"/>
      <c r="KDE319" s="10"/>
      <c r="KDF319" s="10"/>
      <c r="KDG319" s="10"/>
      <c r="KDH319" s="10"/>
      <c r="KDI319" s="10"/>
      <c r="KDJ319" s="10"/>
      <c r="KDK319" s="10"/>
      <c r="KDL319" s="10"/>
      <c r="KDM319" s="10"/>
      <c r="KDN319" s="10"/>
      <c r="KDO319" s="10"/>
      <c r="KDP319" s="10"/>
      <c r="KDQ319" s="10"/>
      <c r="KDR319" s="10"/>
      <c r="KDS319" s="10"/>
      <c r="KDT319" s="10"/>
      <c r="KDU319" s="10"/>
      <c r="KDV319" s="10"/>
      <c r="KDW319" s="10"/>
      <c r="KDX319" s="10"/>
      <c r="KDY319" s="10"/>
      <c r="KDZ319" s="10"/>
      <c r="KEA319" s="10"/>
      <c r="KEB319" s="10"/>
      <c r="KEC319" s="10"/>
      <c r="KED319" s="10"/>
      <c r="KEE319" s="10"/>
      <c r="KEF319" s="10"/>
      <c r="KEG319" s="10"/>
      <c r="KEH319" s="10"/>
      <c r="KEI319" s="10"/>
      <c r="KEJ319" s="10"/>
      <c r="KEK319" s="10"/>
      <c r="KEL319" s="10"/>
      <c r="KEM319" s="10"/>
      <c r="KEN319" s="10"/>
      <c r="KEO319" s="10"/>
      <c r="KEP319" s="10"/>
      <c r="KEQ319" s="10"/>
      <c r="KER319" s="10"/>
      <c r="KES319" s="10"/>
      <c r="KET319" s="10"/>
      <c r="KEU319" s="10"/>
      <c r="KEV319" s="10"/>
      <c r="KEW319" s="10"/>
      <c r="KEX319" s="10"/>
      <c r="KEY319" s="10"/>
      <c r="KEZ319" s="10"/>
      <c r="KFA319" s="10"/>
      <c r="KFB319" s="10"/>
      <c r="KFC319" s="10"/>
      <c r="KFD319" s="10"/>
      <c r="KFE319" s="10"/>
      <c r="KFF319" s="10"/>
      <c r="KFG319" s="10"/>
      <c r="KFH319" s="10"/>
      <c r="KFI319" s="10"/>
      <c r="KFJ319" s="10"/>
      <c r="KFK319" s="10"/>
      <c r="KFL319" s="10"/>
      <c r="KFM319" s="10"/>
      <c r="KFN319" s="10"/>
      <c r="KFO319" s="10"/>
      <c r="KFP319" s="10"/>
      <c r="KFQ319" s="10"/>
      <c r="KFR319" s="10"/>
      <c r="KFS319" s="10"/>
      <c r="KFT319" s="10"/>
      <c r="KFU319" s="10"/>
      <c r="KFV319" s="10"/>
      <c r="KFW319" s="10"/>
      <c r="KFX319" s="10"/>
      <c r="KFY319" s="10"/>
      <c r="KFZ319" s="10"/>
      <c r="KGA319" s="10"/>
      <c r="KGB319" s="10"/>
      <c r="KGC319" s="10"/>
      <c r="KGD319" s="10"/>
      <c r="KGE319" s="10"/>
      <c r="KGF319" s="10"/>
      <c r="KGG319" s="10"/>
      <c r="KGH319" s="10"/>
      <c r="KGI319" s="10"/>
      <c r="KGJ319" s="10"/>
      <c r="KGK319" s="10"/>
      <c r="KGL319" s="10"/>
      <c r="KGM319" s="10"/>
      <c r="KGN319" s="10"/>
      <c r="KGO319" s="10"/>
      <c r="KGP319" s="10"/>
      <c r="KGQ319" s="10"/>
      <c r="KGR319" s="10"/>
      <c r="KGS319" s="10"/>
      <c r="KGT319" s="10"/>
      <c r="KGU319" s="10"/>
      <c r="KGV319" s="10"/>
      <c r="KGW319" s="10"/>
      <c r="KGX319" s="10"/>
      <c r="KGY319" s="10"/>
      <c r="KGZ319" s="10"/>
      <c r="KHA319" s="10"/>
      <c r="KHB319" s="10"/>
      <c r="KHC319" s="10"/>
      <c r="KHD319" s="10"/>
      <c r="KHE319" s="10"/>
      <c r="KHF319" s="10"/>
      <c r="KHG319" s="10"/>
      <c r="KHH319" s="10"/>
      <c r="KHI319" s="10"/>
      <c r="KHJ319" s="10"/>
      <c r="KHK319" s="10"/>
      <c r="KHL319" s="10"/>
      <c r="KHM319" s="10"/>
      <c r="KHN319" s="10"/>
      <c r="KHO319" s="10"/>
      <c r="KHP319" s="10"/>
      <c r="KHQ319" s="10"/>
      <c r="KHR319" s="10"/>
      <c r="KHS319" s="10"/>
      <c r="KHT319" s="10"/>
      <c r="KHU319" s="10"/>
      <c r="KHV319" s="10"/>
      <c r="KHW319" s="10"/>
      <c r="KHX319" s="10"/>
      <c r="KHY319" s="10"/>
      <c r="KHZ319" s="10"/>
      <c r="KIA319" s="10"/>
      <c r="KIB319" s="10"/>
      <c r="KIC319" s="10"/>
      <c r="KID319" s="10"/>
      <c r="KIE319" s="10"/>
      <c r="KIF319" s="10"/>
      <c r="KIG319" s="10"/>
      <c r="KIH319" s="10"/>
      <c r="KII319" s="10"/>
      <c r="KIJ319" s="10"/>
      <c r="KIK319" s="10"/>
      <c r="KIL319" s="10"/>
      <c r="KIM319" s="10"/>
      <c r="KIN319" s="10"/>
      <c r="KIO319" s="10"/>
      <c r="KIP319" s="10"/>
      <c r="KIQ319" s="10"/>
      <c r="KIR319" s="10"/>
      <c r="KIS319" s="10"/>
      <c r="KIT319" s="10"/>
      <c r="KIU319" s="10"/>
      <c r="KIV319" s="10"/>
      <c r="KIW319" s="10"/>
      <c r="KIX319" s="10"/>
      <c r="KIY319" s="10"/>
      <c r="KIZ319" s="10"/>
      <c r="KJA319" s="10"/>
      <c r="KJB319" s="10"/>
      <c r="KJC319" s="10"/>
      <c r="KJD319" s="10"/>
      <c r="KJE319" s="10"/>
      <c r="KJF319" s="10"/>
      <c r="KJG319" s="10"/>
      <c r="KJH319" s="10"/>
      <c r="KJI319" s="10"/>
      <c r="KJJ319" s="10"/>
      <c r="KJK319" s="10"/>
      <c r="KJL319" s="10"/>
      <c r="KJM319" s="10"/>
      <c r="KJN319" s="10"/>
      <c r="KJO319" s="10"/>
      <c r="KJP319" s="10"/>
      <c r="KJQ319" s="10"/>
      <c r="KJR319" s="10"/>
      <c r="KJS319" s="10"/>
      <c r="KJT319" s="10"/>
      <c r="KJU319" s="10"/>
      <c r="KJV319" s="10"/>
      <c r="KJW319" s="10"/>
      <c r="KJX319" s="10"/>
      <c r="KJY319" s="10"/>
      <c r="KJZ319" s="10"/>
      <c r="KKA319" s="10"/>
      <c r="KKB319" s="10"/>
      <c r="KKC319" s="10"/>
      <c r="KKD319" s="10"/>
      <c r="KKE319" s="10"/>
      <c r="KKF319" s="10"/>
      <c r="KKG319" s="10"/>
      <c r="KKH319" s="10"/>
      <c r="KKI319" s="10"/>
      <c r="KKJ319" s="10"/>
      <c r="KKK319" s="10"/>
      <c r="KKL319" s="10"/>
      <c r="KKM319" s="10"/>
      <c r="KKN319" s="10"/>
      <c r="KKO319" s="10"/>
      <c r="KKP319" s="10"/>
      <c r="KKQ319" s="10"/>
      <c r="KKR319" s="10"/>
      <c r="KKS319" s="10"/>
      <c r="KKT319" s="10"/>
      <c r="KKU319" s="10"/>
      <c r="KKV319" s="10"/>
      <c r="KKW319" s="10"/>
      <c r="KKX319" s="10"/>
      <c r="KKY319" s="10"/>
      <c r="KKZ319" s="10"/>
      <c r="KLA319" s="10"/>
      <c r="KLB319" s="10"/>
      <c r="KLC319" s="10"/>
      <c r="KLD319" s="10"/>
      <c r="KLE319" s="10"/>
      <c r="KLF319" s="10"/>
      <c r="KLG319" s="10"/>
      <c r="KLH319" s="10"/>
      <c r="KLI319" s="10"/>
      <c r="KLJ319" s="10"/>
      <c r="KLK319" s="10"/>
      <c r="KLL319" s="10"/>
      <c r="KLM319" s="10"/>
      <c r="KLN319" s="10"/>
      <c r="KLO319" s="10"/>
      <c r="KLP319" s="10"/>
      <c r="KLQ319" s="10"/>
      <c r="KLR319" s="10"/>
      <c r="KLS319" s="10"/>
      <c r="KLT319" s="10"/>
      <c r="KLU319" s="10"/>
      <c r="KLV319" s="10"/>
      <c r="KLW319" s="10"/>
      <c r="KLX319" s="10"/>
      <c r="KLY319" s="10"/>
      <c r="KLZ319" s="10"/>
      <c r="KMA319" s="10"/>
      <c r="KMB319" s="10"/>
      <c r="KMC319" s="10"/>
      <c r="KMD319" s="10"/>
      <c r="KME319" s="10"/>
      <c r="KMF319" s="10"/>
      <c r="KMG319" s="10"/>
      <c r="KMH319" s="10"/>
      <c r="KMI319" s="10"/>
      <c r="KMJ319" s="10"/>
      <c r="KMK319" s="10"/>
      <c r="KML319" s="10"/>
      <c r="KMM319" s="10"/>
      <c r="KMN319" s="10"/>
      <c r="KMO319" s="10"/>
      <c r="KMP319" s="10"/>
      <c r="KMQ319" s="10"/>
      <c r="KMR319" s="10"/>
      <c r="KMS319" s="10"/>
      <c r="KMT319" s="10"/>
      <c r="KMU319" s="10"/>
      <c r="KMV319" s="10"/>
      <c r="KMW319" s="10"/>
      <c r="KMX319" s="10"/>
      <c r="KMY319" s="10"/>
      <c r="KMZ319" s="10"/>
      <c r="KNA319" s="10"/>
      <c r="KNB319" s="10"/>
      <c r="KNC319" s="10"/>
      <c r="KND319" s="10"/>
      <c r="KNE319" s="10"/>
      <c r="KNF319" s="10"/>
      <c r="KNG319" s="10"/>
      <c r="KNH319" s="10"/>
      <c r="KNI319" s="10"/>
      <c r="KNJ319" s="10"/>
      <c r="KNK319" s="10"/>
      <c r="KNL319" s="10"/>
      <c r="KNM319" s="10"/>
      <c r="KNN319" s="10"/>
      <c r="KNO319" s="10"/>
      <c r="KNP319" s="10"/>
      <c r="KNQ319" s="10"/>
      <c r="KNR319" s="10"/>
      <c r="KNS319" s="10"/>
      <c r="KNT319" s="10"/>
      <c r="KNU319" s="10"/>
      <c r="KNV319" s="10"/>
      <c r="KNW319" s="10"/>
      <c r="KNX319" s="10"/>
      <c r="KNY319" s="10"/>
      <c r="KNZ319" s="10"/>
      <c r="KOA319" s="10"/>
      <c r="KOB319" s="10"/>
      <c r="KOC319" s="10"/>
      <c r="KOD319" s="10"/>
      <c r="KOE319" s="10"/>
      <c r="KOF319" s="10"/>
      <c r="KOG319" s="10"/>
      <c r="KOH319" s="10"/>
      <c r="KOI319" s="10"/>
      <c r="KOJ319" s="10"/>
      <c r="KOK319" s="10"/>
      <c r="KOL319" s="10"/>
      <c r="KOM319" s="10"/>
      <c r="KON319" s="10"/>
      <c r="KOO319" s="10"/>
      <c r="KOP319" s="10"/>
      <c r="KOQ319" s="10"/>
      <c r="KOR319" s="10"/>
      <c r="KOS319" s="10"/>
      <c r="KOT319" s="10"/>
      <c r="KOU319" s="10"/>
      <c r="KOV319" s="10"/>
      <c r="KOW319" s="10"/>
      <c r="KOX319" s="10"/>
      <c r="KOY319" s="10"/>
      <c r="KOZ319" s="10"/>
      <c r="KPA319" s="10"/>
      <c r="KPB319" s="10"/>
      <c r="KPC319" s="10"/>
      <c r="KPD319" s="10"/>
      <c r="KPE319" s="10"/>
      <c r="KPF319" s="10"/>
      <c r="KPG319" s="10"/>
      <c r="KPH319" s="10"/>
      <c r="KPI319" s="10"/>
      <c r="KPJ319" s="10"/>
      <c r="KPK319" s="10"/>
      <c r="KPL319" s="10"/>
      <c r="KPM319" s="10"/>
      <c r="KPN319" s="10"/>
      <c r="KPO319" s="10"/>
      <c r="KPP319" s="10"/>
      <c r="KPQ319" s="10"/>
      <c r="KPR319" s="10"/>
      <c r="KPS319" s="10"/>
      <c r="KPT319" s="10"/>
      <c r="KPU319" s="10"/>
      <c r="KPV319" s="10"/>
      <c r="KPW319" s="10"/>
      <c r="KPX319" s="10"/>
      <c r="KPY319" s="10"/>
      <c r="KPZ319" s="10"/>
      <c r="KQA319" s="10"/>
      <c r="KQB319" s="10"/>
      <c r="KQC319" s="10"/>
      <c r="KQD319" s="10"/>
      <c r="KQE319" s="10"/>
      <c r="KQF319" s="10"/>
      <c r="KQG319" s="10"/>
      <c r="KQH319" s="10"/>
      <c r="KQI319" s="10"/>
      <c r="KQJ319" s="10"/>
      <c r="KQK319" s="10"/>
      <c r="KQL319" s="10"/>
      <c r="KQM319" s="10"/>
      <c r="KQN319" s="10"/>
      <c r="KQO319" s="10"/>
      <c r="KQP319" s="10"/>
      <c r="KQQ319" s="10"/>
      <c r="KQR319" s="10"/>
      <c r="KQS319" s="10"/>
      <c r="KQT319" s="10"/>
      <c r="KQU319" s="10"/>
      <c r="KQV319" s="10"/>
      <c r="KQW319" s="10"/>
      <c r="KQX319" s="10"/>
      <c r="KQY319" s="10"/>
      <c r="KQZ319" s="10"/>
      <c r="KRA319" s="10"/>
      <c r="KRB319" s="10"/>
      <c r="KRC319" s="10"/>
      <c r="KRD319" s="10"/>
      <c r="KRE319" s="10"/>
      <c r="KRF319" s="10"/>
      <c r="KRG319" s="10"/>
      <c r="KRH319" s="10"/>
      <c r="KRI319" s="10"/>
      <c r="KRJ319" s="10"/>
      <c r="KRK319" s="10"/>
      <c r="KRL319" s="10"/>
      <c r="KRM319" s="10"/>
      <c r="KRN319" s="10"/>
      <c r="KRO319" s="10"/>
      <c r="KRP319" s="10"/>
      <c r="KRQ319" s="10"/>
      <c r="KRR319" s="10"/>
      <c r="KRS319" s="10"/>
      <c r="KRT319" s="10"/>
      <c r="KRU319" s="10"/>
      <c r="KRV319" s="10"/>
      <c r="KRW319" s="10"/>
      <c r="KRX319" s="10"/>
      <c r="KRY319" s="10"/>
      <c r="KRZ319" s="10"/>
      <c r="KSA319" s="10"/>
      <c r="KSB319" s="10"/>
      <c r="KSC319" s="10"/>
      <c r="KSD319" s="10"/>
      <c r="KSE319" s="10"/>
      <c r="KSF319" s="10"/>
      <c r="KSG319" s="10"/>
      <c r="KSH319" s="10"/>
      <c r="KSI319" s="10"/>
      <c r="KSJ319" s="10"/>
      <c r="KSK319" s="10"/>
      <c r="KSL319" s="10"/>
      <c r="KSM319" s="10"/>
      <c r="KSN319" s="10"/>
      <c r="KSO319" s="10"/>
      <c r="KSP319" s="10"/>
      <c r="KSQ319" s="10"/>
      <c r="KSR319" s="10"/>
      <c r="KSS319" s="10"/>
      <c r="KST319" s="10"/>
      <c r="KSU319" s="10"/>
      <c r="KSV319" s="10"/>
      <c r="KSW319" s="10"/>
      <c r="KSX319" s="10"/>
      <c r="KSY319" s="10"/>
      <c r="KSZ319" s="10"/>
      <c r="KTA319" s="10"/>
      <c r="KTB319" s="10"/>
      <c r="KTC319" s="10"/>
      <c r="KTD319" s="10"/>
      <c r="KTE319" s="10"/>
      <c r="KTF319" s="10"/>
      <c r="KTG319" s="10"/>
      <c r="KTH319" s="10"/>
      <c r="KTI319" s="10"/>
      <c r="KTJ319" s="10"/>
      <c r="KTK319" s="10"/>
      <c r="KTL319" s="10"/>
      <c r="KTM319" s="10"/>
      <c r="KTN319" s="10"/>
      <c r="KTO319" s="10"/>
      <c r="KTP319" s="10"/>
      <c r="KTQ319" s="10"/>
      <c r="KTR319" s="10"/>
      <c r="KTS319" s="10"/>
      <c r="KTT319" s="10"/>
      <c r="KTU319" s="10"/>
      <c r="KTV319" s="10"/>
      <c r="KTW319" s="10"/>
      <c r="KTX319" s="10"/>
      <c r="KTY319" s="10"/>
      <c r="KTZ319" s="10"/>
      <c r="KUA319" s="10"/>
      <c r="KUB319" s="10"/>
      <c r="KUC319" s="10"/>
      <c r="KUD319" s="10"/>
      <c r="KUE319" s="10"/>
      <c r="KUF319" s="10"/>
      <c r="KUG319" s="10"/>
      <c r="KUH319" s="10"/>
      <c r="KUI319" s="10"/>
      <c r="KUJ319" s="10"/>
      <c r="KUK319" s="10"/>
      <c r="KUL319" s="10"/>
      <c r="KUM319" s="10"/>
      <c r="KUN319" s="10"/>
      <c r="KUO319" s="10"/>
      <c r="KUP319" s="10"/>
      <c r="KUQ319" s="10"/>
      <c r="KUR319" s="10"/>
      <c r="KUS319" s="10"/>
      <c r="KUT319" s="10"/>
      <c r="KUU319" s="10"/>
      <c r="KUV319" s="10"/>
      <c r="KUW319" s="10"/>
      <c r="KUX319" s="10"/>
      <c r="KUY319" s="10"/>
      <c r="KUZ319" s="10"/>
      <c r="KVA319" s="10"/>
      <c r="KVB319" s="10"/>
      <c r="KVC319" s="10"/>
      <c r="KVD319" s="10"/>
      <c r="KVE319" s="10"/>
      <c r="KVF319" s="10"/>
      <c r="KVG319" s="10"/>
      <c r="KVH319" s="10"/>
      <c r="KVI319" s="10"/>
      <c r="KVJ319" s="10"/>
      <c r="KVK319" s="10"/>
      <c r="KVL319" s="10"/>
      <c r="KVM319" s="10"/>
      <c r="KVN319" s="10"/>
      <c r="KVO319" s="10"/>
      <c r="KVP319" s="10"/>
      <c r="KVQ319" s="10"/>
      <c r="KVR319" s="10"/>
      <c r="KVS319" s="10"/>
      <c r="KVT319" s="10"/>
      <c r="KVU319" s="10"/>
      <c r="KVV319" s="10"/>
      <c r="KVW319" s="10"/>
      <c r="KVX319" s="10"/>
      <c r="KVY319" s="10"/>
      <c r="KVZ319" s="10"/>
      <c r="KWA319" s="10"/>
      <c r="KWB319" s="10"/>
      <c r="KWC319" s="10"/>
      <c r="KWD319" s="10"/>
      <c r="KWE319" s="10"/>
      <c r="KWF319" s="10"/>
      <c r="KWG319" s="10"/>
      <c r="KWH319" s="10"/>
      <c r="KWI319" s="10"/>
      <c r="KWJ319" s="10"/>
      <c r="KWK319" s="10"/>
      <c r="KWL319" s="10"/>
      <c r="KWM319" s="10"/>
      <c r="KWN319" s="10"/>
      <c r="KWO319" s="10"/>
      <c r="KWP319" s="10"/>
      <c r="KWQ319" s="10"/>
      <c r="KWR319" s="10"/>
      <c r="KWS319" s="10"/>
      <c r="KWT319" s="10"/>
      <c r="KWU319" s="10"/>
      <c r="KWV319" s="10"/>
      <c r="KWW319" s="10"/>
      <c r="KWX319" s="10"/>
      <c r="KWY319" s="10"/>
      <c r="KWZ319" s="10"/>
      <c r="KXA319" s="10"/>
      <c r="KXB319" s="10"/>
      <c r="KXC319" s="10"/>
      <c r="KXD319" s="10"/>
      <c r="KXE319" s="10"/>
      <c r="KXF319" s="10"/>
      <c r="KXG319" s="10"/>
      <c r="KXH319" s="10"/>
      <c r="KXI319" s="10"/>
      <c r="KXJ319" s="10"/>
      <c r="KXK319" s="10"/>
      <c r="KXL319" s="10"/>
      <c r="KXM319" s="10"/>
      <c r="KXN319" s="10"/>
      <c r="KXO319" s="10"/>
      <c r="KXP319" s="10"/>
      <c r="KXQ319" s="10"/>
      <c r="KXR319" s="10"/>
      <c r="KXS319" s="10"/>
      <c r="KXT319" s="10"/>
      <c r="KXU319" s="10"/>
      <c r="KXV319" s="10"/>
      <c r="KXW319" s="10"/>
      <c r="KXX319" s="10"/>
      <c r="KXY319" s="10"/>
      <c r="KXZ319" s="10"/>
      <c r="KYA319" s="10"/>
      <c r="KYB319" s="10"/>
      <c r="KYC319" s="10"/>
      <c r="KYD319" s="10"/>
      <c r="KYE319" s="10"/>
      <c r="KYF319" s="10"/>
      <c r="KYG319" s="10"/>
      <c r="KYH319" s="10"/>
      <c r="KYI319" s="10"/>
      <c r="KYJ319" s="10"/>
      <c r="KYK319" s="10"/>
      <c r="KYL319" s="10"/>
      <c r="KYM319" s="10"/>
      <c r="KYN319" s="10"/>
      <c r="KYO319" s="10"/>
      <c r="KYP319" s="10"/>
      <c r="KYQ319" s="10"/>
      <c r="KYR319" s="10"/>
      <c r="KYS319" s="10"/>
      <c r="KYT319" s="10"/>
      <c r="KYU319" s="10"/>
      <c r="KYV319" s="10"/>
      <c r="KYW319" s="10"/>
      <c r="KYX319" s="10"/>
      <c r="KYY319" s="10"/>
      <c r="KYZ319" s="10"/>
      <c r="KZA319" s="10"/>
      <c r="KZB319" s="10"/>
      <c r="KZC319" s="10"/>
      <c r="KZD319" s="10"/>
      <c r="KZE319" s="10"/>
      <c r="KZF319" s="10"/>
      <c r="KZG319" s="10"/>
      <c r="KZH319" s="10"/>
      <c r="KZI319" s="10"/>
      <c r="KZJ319" s="10"/>
      <c r="KZK319" s="10"/>
      <c r="KZL319" s="10"/>
      <c r="KZM319" s="10"/>
      <c r="KZN319" s="10"/>
      <c r="KZO319" s="10"/>
      <c r="KZP319" s="10"/>
      <c r="KZQ319" s="10"/>
      <c r="KZR319" s="10"/>
      <c r="KZS319" s="10"/>
      <c r="KZT319" s="10"/>
      <c r="KZU319" s="10"/>
      <c r="KZV319" s="10"/>
      <c r="KZW319" s="10"/>
      <c r="KZX319" s="10"/>
      <c r="KZY319" s="10"/>
      <c r="KZZ319" s="10"/>
      <c r="LAA319" s="10"/>
      <c r="LAB319" s="10"/>
      <c r="LAC319" s="10"/>
      <c r="LAD319" s="10"/>
      <c r="LAE319" s="10"/>
      <c r="LAF319" s="10"/>
      <c r="LAG319" s="10"/>
      <c r="LAH319" s="10"/>
      <c r="LAI319" s="10"/>
      <c r="LAJ319" s="10"/>
      <c r="LAK319" s="10"/>
      <c r="LAL319" s="10"/>
      <c r="LAM319" s="10"/>
      <c r="LAN319" s="10"/>
      <c r="LAO319" s="10"/>
      <c r="LAP319" s="10"/>
      <c r="LAQ319" s="10"/>
      <c r="LAR319" s="10"/>
      <c r="LAS319" s="10"/>
      <c r="LAT319" s="10"/>
      <c r="LAU319" s="10"/>
      <c r="LAV319" s="10"/>
      <c r="LAW319" s="10"/>
      <c r="LAX319" s="10"/>
      <c r="LAY319" s="10"/>
      <c r="LAZ319" s="10"/>
      <c r="LBA319" s="10"/>
      <c r="LBB319" s="10"/>
      <c r="LBC319" s="10"/>
      <c r="LBD319" s="10"/>
      <c r="LBE319" s="10"/>
      <c r="LBF319" s="10"/>
      <c r="LBG319" s="10"/>
      <c r="LBH319" s="10"/>
      <c r="LBI319" s="10"/>
      <c r="LBJ319" s="10"/>
      <c r="LBK319" s="10"/>
      <c r="LBL319" s="10"/>
      <c r="LBM319" s="10"/>
      <c r="LBN319" s="10"/>
      <c r="LBO319" s="10"/>
      <c r="LBP319" s="10"/>
      <c r="LBQ319" s="10"/>
      <c r="LBR319" s="10"/>
      <c r="LBS319" s="10"/>
      <c r="LBT319" s="10"/>
      <c r="LBU319" s="10"/>
      <c r="LBV319" s="10"/>
      <c r="LBW319" s="10"/>
      <c r="LBX319" s="10"/>
      <c r="LBY319" s="10"/>
      <c r="LBZ319" s="10"/>
      <c r="LCA319" s="10"/>
      <c r="LCB319" s="10"/>
      <c r="LCC319" s="10"/>
      <c r="LCD319" s="10"/>
      <c r="LCE319" s="10"/>
      <c r="LCF319" s="10"/>
      <c r="LCG319" s="10"/>
      <c r="LCH319" s="10"/>
      <c r="LCI319" s="10"/>
      <c r="LCJ319" s="10"/>
      <c r="LCK319" s="10"/>
      <c r="LCL319" s="10"/>
      <c r="LCM319" s="10"/>
      <c r="LCN319" s="10"/>
      <c r="LCO319" s="10"/>
      <c r="LCP319" s="10"/>
      <c r="LCQ319" s="10"/>
      <c r="LCR319" s="10"/>
      <c r="LCS319" s="10"/>
      <c r="LCT319" s="10"/>
      <c r="LCU319" s="10"/>
      <c r="LCV319" s="10"/>
      <c r="LCW319" s="10"/>
      <c r="LCX319" s="10"/>
      <c r="LCY319" s="10"/>
      <c r="LCZ319" s="10"/>
      <c r="LDA319" s="10"/>
      <c r="LDB319" s="10"/>
      <c r="LDC319" s="10"/>
      <c r="LDD319" s="10"/>
      <c r="LDE319" s="10"/>
      <c r="LDF319" s="10"/>
      <c r="LDG319" s="10"/>
      <c r="LDH319" s="10"/>
      <c r="LDI319" s="10"/>
      <c r="LDJ319" s="10"/>
      <c r="LDK319" s="10"/>
      <c r="LDL319" s="10"/>
      <c r="LDM319" s="10"/>
      <c r="LDN319" s="10"/>
      <c r="LDO319" s="10"/>
      <c r="LDP319" s="10"/>
      <c r="LDQ319" s="10"/>
      <c r="LDR319" s="10"/>
      <c r="LDS319" s="10"/>
      <c r="LDT319" s="10"/>
      <c r="LDU319" s="10"/>
      <c r="LDV319" s="10"/>
      <c r="LDW319" s="10"/>
      <c r="LDX319" s="10"/>
      <c r="LDY319" s="10"/>
      <c r="LDZ319" s="10"/>
      <c r="LEA319" s="10"/>
      <c r="LEB319" s="10"/>
      <c r="LEC319" s="10"/>
      <c r="LED319" s="10"/>
      <c r="LEE319" s="10"/>
      <c r="LEF319" s="10"/>
      <c r="LEG319" s="10"/>
      <c r="LEH319" s="10"/>
      <c r="LEI319" s="10"/>
      <c r="LEJ319" s="10"/>
      <c r="LEK319" s="10"/>
      <c r="LEL319" s="10"/>
      <c r="LEM319" s="10"/>
      <c r="LEN319" s="10"/>
      <c r="LEO319" s="10"/>
      <c r="LEP319" s="10"/>
      <c r="LEQ319" s="10"/>
      <c r="LER319" s="10"/>
      <c r="LES319" s="10"/>
      <c r="LET319" s="10"/>
      <c r="LEU319" s="10"/>
      <c r="LEV319" s="10"/>
      <c r="LEW319" s="10"/>
      <c r="LEX319" s="10"/>
      <c r="LEY319" s="10"/>
      <c r="LEZ319" s="10"/>
      <c r="LFA319" s="10"/>
      <c r="LFB319" s="10"/>
      <c r="LFC319" s="10"/>
      <c r="LFD319" s="10"/>
      <c r="LFE319" s="10"/>
      <c r="LFF319" s="10"/>
      <c r="LFG319" s="10"/>
      <c r="LFH319" s="10"/>
      <c r="LFI319" s="10"/>
      <c r="LFJ319" s="10"/>
      <c r="LFK319" s="10"/>
      <c r="LFL319" s="10"/>
      <c r="LFM319" s="10"/>
      <c r="LFN319" s="10"/>
      <c r="LFO319" s="10"/>
      <c r="LFP319" s="10"/>
      <c r="LFQ319" s="10"/>
      <c r="LFR319" s="10"/>
      <c r="LFS319" s="10"/>
      <c r="LFT319" s="10"/>
      <c r="LFU319" s="10"/>
      <c r="LFV319" s="10"/>
      <c r="LFW319" s="10"/>
      <c r="LFX319" s="10"/>
      <c r="LFY319" s="10"/>
      <c r="LFZ319" s="10"/>
      <c r="LGA319" s="10"/>
      <c r="LGB319" s="10"/>
      <c r="LGC319" s="10"/>
      <c r="LGD319" s="10"/>
      <c r="LGE319" s="10"/>
      <c r="LGF319" s="10"/>
      <c r="LGG319" s="10"/>
      <c r="LGH319" s="10"/>
      <c r="LGI319" s="10"/>
      <c r="LGJ319" s="10"/>
      <c r="LGK319" s="10"/>
      <c r="LGL319" s="10"/>
      <c r="LGM319" s="10"/>
      <c r="LGN319" s="10"/>
      <c r="LGO319" s="10"/>
      <c r="LGP319" s="10"/>
      <c r="LGQ319" s="10"/>
      <c r="LGR319" s="10"/>
      <c r="LGS319" s="10"/>
      <c r="LGT319" s="10"/>
      <c r="LGU319" s="10"/>
      <c r="LGV319" s="10"/>
      <c r="LGW319" s="10"/>
      <c r="LGX319" s="10"/>
      <c r="LGY319" s="10"/>
      <c r="LGZ319" s="10"/>
      <c r="LHA319" s="10"/>
      <c r="LHB319" s="10"/>
      <c r="LHC319" s="10"/>
      <c r="LHD319" s="10"/>
      <c r="LHE319" s="10"/>
      <c r="LHF319" s="10"/>
      <c r="LHG319" s="10"/>
      <c r="LHH319" s="10"/>
      <c r="LHI319" s="10"/>
      <c r="LHJ319" s="10"/>
      <c r="LHK319" s="10"/>
      <c r="LHL319" s="10"/>
      <c r="LHM319" s="10"/>
      <c r="LHN319" s="10"/>
      <c r="LHO319" s="10"/>
      <c r="LHP319" s="10"/>
      <c r="LHQ319" s="10"/>
      <c r="LHR319" s="10"/>
      <c r="LHS319" s="10"/>
      <c r="LHT319" s="10"/>
      <c r="LHU319" s="10"/>
      <c r="LHV319" s="10"/>
      <c r="LHW319" s="10"/>
      <c r="LHX319" s="10"/>
      <c r="LHY319" s="10"/>
      <c r="LHZ319" s="10"/>
      <c r="LIA319" s="10"/>
      <c r="LIB319" s="10"/>
      <c r="LIC319" s="10"/>
      <c r="LID319" s="10"/>
      <c r="LIE319" s="10"/>
      <c r="LIF319" s="10"/>
      <c r="LIG319" s="10"/>
      <c r="LIH319" s="10"/>
      <c r="LII319" s="10"/>
      <c r="LIJ319" s="10"/>
      <c r="LIK319" s="10"/>
      <c r="LIL319" s="10"/>
      <c r="LIM319" s="10"/>
      <c r="LIN319" s="10"/>
      <c r="LIO319" s="10"/>
      <c r="LIP319" s="10"/>
      <c r="LIQ319" s="10"/>
      <c r="LIR319" s="10"/>
      <c r="LIS319" s="10"/>
      <c r="LIT319" s="10"/>
      <c r="LIU319" s="10"/>
      <c r="LIV319" s="10"/>
      <c r="LIW319" s="10"/>
      <c r="LIX319" s="10"/>
      <c r="LIY319" s="10"/>
      <c r="LIZ319" s="10"/>
      <c r="LJA319" s="10"/>
      <c r="LJB319" s="10"/>
      <c r="LJC319" s="10"/>
      <c r="LJD319" s="10"/>
      <c r="LJE319" s="10"/>
      <c r="LJF319" s="10"/>
      <c r="LJG319" s="10"/>
      <c r="LJH319" s="10"/>
      <c r="LJI319" s="10"/>
      <c r="LJJ319" s="10"/>
      <c r="LJK319" s="10"/>
      <c r="LJL319" s="10"/>
      <c r="LJM319" s="10"/>
      <c r="LJN319" s="10"/>
      <c r="LJO319" s="10"/>
      <c r="LJP319" s="10"/>
      <c r="LJQ319" s="10"/>
      <c r="LJR319" s="10"/>
      <c r="LJS319" s="10"/>
      <c r="LJT319" s="10"/>
      <c r="LJU319" s="10"/>
      <c r="LJV319" s="10"/>
      <c r="LJW319" s="10"/>
      <c r="LJX319" s="10"/>
      <c r="LJY319" s="10"/>
      <c r="LJZ319" s="10"/>
      <c r="LKA319" s="10"/>
      <c r="LKB319" s="10"/>
      <c r="LKC319" s="10"/>
      <c r="LKD319" s="10"/>
      <c r="LKE319" s="10"/>
      <c r="LKF319" s="10"/>
      <c r="LKG319" s="10"/>
      <c r="LKH319" s="10"/>
      <c r="LKI319" s="10"/>
      <c r="LKJ319" s="10"/>
      <c r="LKK319" s="10"/>
      <c r="LKL319" s="10"/>
      <c r="LKM319" s="10"/>
      <c r="LKN319" s="10"/>
      <c r="LKO319" s="10"/>
      <c r="LKP319" s="10"/>
      <c r="LKQ319" s="10"/>
      <c r="LKR319" s="10"/>
      <c r="LKS319" s="10"/>
      <c r="LKT319" s="10"/>
      <c r="LKU319" s="10"/>
      <c r="LKV319" s="10"/>
      <c r="LKW319" s="10"/>
      <c r="LKX319" s="10"/>
      <c r="LKY319" s="10"/>
      <c r="LKZ319" s="10"/>
      <c r="LLA319" s="10"/>
      <c r="LLB319" s="10"/>
      <c r="LLC319" s="10"/>
      <c r="LLD319" s="10"/>
      <c r="LLE319" s="10"/>
      <c r="LLF319" s="10"/>
      <c r="LLG319" s="10"/>
      <c r="LLH319" s="10"/>
      <c r="LLI319" s="10"/>
      <c r="LLJ319" s="10"/>
      <c r="LLK319" s="10"/>
      <c r="LLL319" s="10"/>
      <c r="LLM319" s="10"/>
      <c r="LLN319" s="10"/>
      <c r="LLO319" s="10"/>
      <c r="LLP319" s="10"/>
      <c r="LLQ319" s="10"/>
      <c r="LLR319" s="10"/>
      <c r="LLS319" s="10"/>
      <c r="LLT319" s="10"/>
      <c r="LLU319" s="10"/>
      <c r="LLV319" s="10"/>
      <c r="LLW319" s="10"/>
      <c r="LLX319" s="10"/>
      <c r="LLY319" s="10"/>
      <c r="LLZ319" s="10"/>
      <c r="LMA319" s="10"/>
      <c r="LMB319" s="10"/>
      <c r="LMC319" s="10"/>
      <c r="LMD319" s="10"/>
      <c r="LME319" s="10"/>
      <c r="LMF319" s="10"/>
      <c r="LMG319" s="10"/>
      <c r="LMH319" s="10"/>
      <c r="LMI319" s="10"/>
      <c r="LMJ319" s="10"/>
      <c r="LMK319" s="10"/>
      <c r="LML319" s="10"/>
      <c r="LMM319" s="10"/>
      <c r="LMN319" s="10"/>
      <c r="LMO319" s="10"/>
      <c r="LMP319" s="10"/>
      <c r="LMQ319" s="10"/>
      <c r="LMR319" s="10"/>
      <c r="LMS319" s="10"/>
      <c r="LMT319" s="10"/>
      <c r="LMU319" s="10"/>
      <c r="LMV319" s="10"/>
      <c r="LMW319" s="10"/>
      <c r="LMX319" s="10"/>
      <c r="LMY319" s="10"/>
      <c r="LMZ319" s="10"/>
      <c r="LNA319" s="10"/>
      <c r="LNB319" s="10"/>
      <c r="LNC319" s="10"/>
      <c r="LND319" s="10"/>
      <c r="LNE319" s="10"/>
      <c r="LNF319" s="10"/>
      <c r="LNG319" s="10"/>
      <c r="LNH319" s="10"/>
      <c r="LNI319" s="10"/>
      <c r="LNJ319" s="10"/>
      <c r="LNK319" s="10"/>
      <c r="LNL319" s="10"/>
      <c r="LNM319" s="10"/>
      <c r="LNN319" s="10"/>
      <c r="LNO319" s="10"/>
      <c r="LNP319" s="10"/>
      <c r="LNQ319" s="10"/>
      <c r="LNR319" s="10"/>
      <c r="LNS319" s="10"/>
      <c r="LNT319" s="10"/>
      <c r="LNU319" s="10"/>
      <c r="LNV319" s="10"/>
      <c r="LNW319" s="10"/>
      <c r="LNX319" s="10"/>
      <c r="LNY319" s="10"/>
      <c r="LNZ319" s="10"/>
      <c r="LOA319" s="10"/>
      <c r="LOB319" s="10"/>
      <c r="LOC319" s="10"/>
      <c r="LOD319" s="10"/>
      <c r="LOE319" s="10"/>
      <c r="LOF319" s="10"/>
      <c r="LOG319" s="10"/>
      <c r="LOH319" s="10"/>
      <c r="LOI319" s="10"/>
      <c r="LOJ319" s="10"/>
      <c r="LOK319" s="10"/>
      <c r="LOL319" s="10"/>
      <c r="LOM319" s="10"/>
      <c r="LON319" s="10"/>
      <c r="LOO319" s="10"/>
      <c r="LOP319" s="10"/>
      <c r="LOQ319" s="10"/>
      <c r="LOR319" s="10"/>
      <c r="LOS319" s="10"/>
      <c r="LOT319" s="10"/>
      <c r="LOU319" s="10"/>
      <c r="LOV319" s="10"/>
      <c r="LOW319" s="10"/>
      <c r="LOX319" s="10"/>
      <c r="LOY319" s="10"/>
      <c r="LOZ319" s="10"/>
      <c r="LPA319" s="10"/>
      <c r="LPB319" s="10"/>
      <c r="LPC319" s="10"/>
      <c r="LPD319" s="10"/>
      <c r="LPE319" s="10"/>
      <c r="LPF319" s="10"/>
      <c r="LPG319" s="10"/>
      <c r="LPH319" s="10"/>
      <c r="LPI319" s="10"/>
      <c r="LPJ319" s="10"/>
      <c r="LPK319" s="10"/>
      <c r="LPL319" s="10"/>
      <c r="LPM319" s="10"/>
      <c r="LPN319" s="10"/>
      <c r="LPO319" s="10"/>
      <c r="LPP319" s="10"/>
      <c r="LPQ319" s="10"/>
      <c r="LPR319" s="10"/>
      <c r="LPS319" s="10"/>
      <c r="LPT319" s="10"/>
      <c r="LPU319" s="10"/>
      <c r="LPV319" s="10"/>
      <c r="LPW319" s="10"/>
      <c r="LPX319" s="10"/>
      <c r="LPY319" s="10"/>
      <c r="LPZ319" s="10"/>
      <c r="LQA319" s="10"/>
      <c r="LQB319" s="10"/>
      <c r="LQC319" s="10"/>
      <c r="LQD319" s="10"/>
      <c r="LQE319" s="10"/>
      <c r="LQF319" s="10"/>
      <c r="LQG319" s="10"/>
      <c r="LQH319" s="10"/>
      <c r="LQI319" s="10"/>
      <c r="LQJ319" s="10"/>
      <c r="LQK319" s="10"/>
      <c r="LQL319" s="10"/>
      <c r="LQM319" s="10"/>
      <c r="LQN319" s="10"/>
      <c r="LQO319" s="10"/>
      <c r="LQP319" s="10"/>
      <c r="LQQ319" s="10"/>
      <c r="LQR319" s="10"/>
      <c r="LQS319" s="10"/>
      <c r="LQT319" s="10"/>
      <c r="LQU319" s="10"/>
      <c r="LQV319" s="10"/>
      <c r="LQW319" s="10"/>
      <c r="LQX319" s="10"/>
      <c r="LQY319" s="10"/>
      <c r="LQZ319" s="10"/>
      <c r="LRA319" s="10"/>
      <c r="LRB319" s="10"/>
      <c r="LRC319" s="10"/>
      <c r="LRD319" s="10"/>
      <c r="LRE319" s="10"/>
      <c r="LRF319" s="10"/>
      <c r="LRG319" s="10"/>
      <c r="LRH319" s="10"/>
      <c r="LRI319" s="10"/>
      <c r="LRJ319" s="10"/>
      <c r="LRK319" s="10"/>
      <c r="LRL319" s="10"/>
      <c r="LRM319" s="10"/>
      <c r="LRN319" s="10"/>
      <c r="LRO319" s="10"/>
      <c r="LRP319" s="10"/>
      <c r="LRQ319" s="10"/>
      <c r="LRR319" s="10"/>
      <c r="LRS319" s="10"/>
      <c r="LRT319" s="10"/>
      <c r="LRU319" s="10"/>
      <c r="LRV319" s="10"/>
      <c r="LRW319" s="10"/>
      <c r="LRX319" s="10"/>
      <c r="LRY319" s="10"/>
      <c r="LRZ319" s="10"/>
      <c r="LSA319" s="10"/>
      <c r="LSB319" s="10"/>
      <c r="LSC319" s="10"/>
      <c r="LSD319" s="10"/>
      <c r="LSE319" s="10"/>
      <c r="LSF319" s="10"/>
      <c r="LSG319" s="10"/>
      <c r="LSH319" s="10"/>
      <c r="LSI319" s="10"/>
      <c r="LSJ319" s="10"/>
      <c r="LSK319" s="10"/>
      <c r="LSL319" s="10"/>
      <c r="LSM319" s="10"/>
      <c r="LSN319" s="10"/>
      <c r="LSO319" s="10"/>
      <c r="LSP319" s="10"/>
      <c r="LSQ319" s="10"/>
      <c r="LSR319" s="10"/>
      <c r="LSS319" s="10"/>
      <c r="LST319" s="10"/>
      <c r="LSU319" s="10"/>
      <c r="LSV319" s="10"/>
      <c r="LSW319" s="10"/>
      <c r="LSX319" s="10"/>
      <c r="LSY319" s="10"/>
      <c r="LSZ319" s="10"/>
      <c r="LTA319" s="10"/>
      <c r="LTB319" s="10"/>
      <c r="LTC319" s="10"/>
      <c r="LTD319" s="10"/>
      <c r="LTE319" s="10"/>
      <c r="LTF319" s="10"/>
      <c r="LTG319" s="10"/>
      <c r="LTH319" s="10"/>
      <c r="LTI319" s="10"/>
      <c r="LTJ319" s="10"/>
      <c r="LTK319" s="10"/>
      <c r="LTL319" s="10"/>
      <c r="LTM319" s="10"/>
      <c r="LTN319" s="10"/>
      <c r="LTO319" s="10"/>
      <c r="LTP319" s="10"/>
      <c r="LTQ319" s="10"/>
      <c r="LTR319" s="10"/>
      <c r="LTS319" s="10"/>
      <c r="LTT319" s="10"/>
      <c r="LTU319" s="10"/>
      <c r="LTV319" s="10"/>
      <c r="LTW319" s="10"/>
      <c r="LTX319" s="10"/>
      <c r="LTY319" s="10"/>
      <c r="LTZ319" s="10"/>
      <c r="LUA319" s="10"/>
      <c r="LUB319" s="10"/>
      <c r="LUC319" s="10"/>
      <c r="LUD319" s="10"/>
      <c r="LUE319" s="10"/>
      <c r="LUF319" s="10"/>
      <c r="LUG319" s="10"/>
      <c r="LUH319" s="10"/>
      <c r="LUI319" s="10"/>
      <c r="LUJ319" s="10"/>
      <c r="LUK319" s="10"/>
      <c r="LUL319" s="10"/>
      <c r="LUM319" s="10"/>
      <c r="LUN319" s="10"/>
      <c r="LUO319" s="10"/>
      <c r="LUP319" s="10"/>
      <c r="LUQ319" s="10"/>
      <c r="LUR319" s="10"/>
      <c r="LUS319" s="10"/>
      <c r="LUT319" s="10"/>
      <c r="LUU319" s="10"/>
      <c r="LUV319" s="10"/>
      <c r="LUW319" s="10"/>
      <c r="LUX319" s="10"/>
      <c r="LUY319" s="10"/>
      <c r="LUZ319" s="10"/>
      <c r="LVA319" s="10"/>
      <c r="LVB319" s="10"/>
      <c r="LVC319" s="10"/>
      <c r="LVD319" s="10"/>
      <c r="LVE319" s="10"/>
      <c r="LVF319" s="10"/>
      <c r="LVG319" s="10"/>
      <c r="LVH319" s="10"/>
      <c r="LVI319" s="10"/>
      <c r="LVJ319" s="10"/>
      <c r="LVK319" s="10"/>
      <c r="LVL319" s="10"/>
      <c r="LVM319" s="10"/>
      <c r="LVN319" s="10"/>
      <c r="LVO319" s="10"/>
      <c r="LVP319" s="10"/>
      <c r="LVQ319" s="10"/>
      <c r="LVR319" s="10"/>
      <c r="LVS319" s="10"/>
      <c r="LVT319" s="10"/>
      <c r="LVU319" s="10"/>
      <c r="LVV319" s="10"/>
      <c r="LVW319" s="10"/>
      <c r="LVX319" s="10"/>
      <c r="LVY319" s="10"/>
      <c r="LVZ319" s="10"/>
      <c r="LWA319" s="10"/>
      <c r="LWB319" s="10"/>
      <c r="LWC319" s="10"/>
      <c r="LWD319" s="10"/>
      <c r="LWE319" s="10"/>
      <c r="LWF319" s="10"/>
      <c r="LWG319" s="10"/>
      <c r="LWH319" s="10"/>
      <c r="LWI319" s="10"/>
      <c r="LWJ319" s="10"/>
      <c r="LWK319" s="10"/>
      <c r="LWL319" s="10"/>
      <c r="LWM319" s="10"/>
      <c r="LWN319" s="10"/>
      <c r="LWO319" s="10"/>
      <c r="LWP319" s="10"/>
      <c r="LWQ319" s="10"/>
      <c r="LWR319" s="10"/>
      <c r="LWS319" s="10"/>
      <c r="LWT319" s="10"/>
      <c r="LWU319" s="10"/>
      <c r="LWV319" s="10"/>
      <c r="LWW319" s="10"/>
      <c r="LWX319" s="10"/>
      <c r="LWY319" s="10"/>
      <c r="LWZ319" s="10"/>
      <c r="LXA319" s="10"/>
      <c r="LXB319" s="10"/>
      <c r="LXC319" s="10"/>
      <c r="LXD319" s="10"/>
      <c r="LXE319" s="10"/>
      <c r="LXF319" s="10"/>
      <c r="LXG319" s="10"/>
      <c r="LXH319" s="10"/>
      <c r="LXI319" s="10"/>
      <c r="LXJ319" s="10"/>
      <c r="LXK319" s="10"/>
      <c r="LXL319" s="10"/>
      <c r="LXM319" s="10"/>
      <c r="LXN319" s="10"/>
      <c r="LXO319" s="10"/>
      <c r="LXP319" s="10"/>
      <c r="LXQ319" s="10"/>
      <c r="LXR319" s="10"/>
      <c r="LXS319" s="10"/>
      <c r="LXT319" s="10"/>
      <c r="LXU319" s="10"/>
      <c r="LXV319" s="10"/>
      <c r="LXW319" s="10"/>
      <c r="LXX319" s="10"/>
      <c r="LXY319" s="10"/>
      <c r="LXZ319" s="10"/>
      <c r="LYA319" s="10"/>
      <c r="LYB319" s="10"/>
      <c r="LYC319" s="10"/>
      <c r="LYD319" s="10"/>
      <c r="LYE319" s="10"/>
      <c r="LYF319" s="10"/>
      <c r="LYG319" s="10"/>
      <c r="LYH319" s="10"/>
      <c r="LYI319" s="10"/>
      <c r="LYJ319" s="10"/>
      <c r="LYK319" s="10"/>
      <c r="LYL319" s="10"/>
      <c r="LYM319" s="10"/>
      <c r="LYN319" s="10"/>
      <c r="LYO319" s="10"/>
      <c r="LYP319" s="10"/>
      <c r="LYQ319" s="10"/>
      <c r="LYR319" s="10"/>
      <c r="LYS319" s="10"/>
      <c r="LYT319" s="10"/>
      <c r="LYU319" s="10"/>
      <c r="LYV319" s="10"/>
      <c r="LYW319" s="10"/>
      <c r="LYX319" s="10"/>
      <c r="LYY319" s="10"/>
      <c r="LYZ319" s="10"/>
      <c r="LZA319" s="10"/>
      <c r="LZB319" s="10"/>
      <c r="LZC319" s="10"/>
      <c r="LZD319" s="10"/>
      <c r="LZE319" s="10"/>
      <c r="LZF319" s="10"/>
      <c r="LZG319" s="10"/>
      <c r="LZH319" s="10"/>
      <c r="LZI319" s="10"/>
      <c r="LZJ319" s="10"/>
      <c r="LZK319" s="10"/>
      <c r="LZL319" s="10"/>
      <c r="LZM319" s="10"/>
      <c r="LZN319" s="10"/>
      <c r="LZO319" s="10"/>
      <c r="LZP319" s="10"/>
      <c r="LZQ319" s="10"/>
      <c r="LZR319" s="10"/>
      <c r="LZS319" s="10"/>
      <c r="LZT319" s="10"/>
      <c r="LZU319" s="10"/>
      <c r="LZV319" s="10"/>
      <c r="LZW319" s="10"/>
      <c r="LZX319" s="10"/>
      <c r="LZY319" s="10"/>
      <c r="LZZ319" s="10"/>
      <c r="MAA319" s="10"/>
      <c r="MAB319" s="10"/>
      <c r="MAC319" s="10"/>
      <c r="MAD319" s="10"/>
      <c r="MAE319" s="10"/>
      <c r="MAF319" s="10"/>
      <c r="MAG319" s="10"/>
      <c r="MAH319" s="10"/>
      <c r="MAI319" s="10"/>
      <c r="MAJ319" s="10"/>
      <c r="MAK319" s="10"/>
      <c r="MAL319" s="10"/>
      <c r="MAM319" s="10"/>
      <c r="MAN319" s="10"/>
      <c r="MAO319" s="10"/>
      <c r="MAP319" s="10"/>
      <c r="MAQ319" s="10"/>
      <c r="MAR319" s="10"/>
      <c r="MAS319" s="10"/>
      <c r="MAT319" s="10"/>
      <c r="MAU319" s="10"/>
      <c r="MAV319" s="10"/>
      <c r="MAW319" s="10"/>
      <c r="MAX319" s="10"/>
      <c r="MAY319" s="10"/>
      <c r="MAZ319" s="10"/>
      <c r="MBA319" s="10"/>
      <c r="MBB319" s="10"/>
      <c r="MBC319" s="10"/>
      <c r="MBD319" s="10"/>
      <c r="MBE319" s="10"/>
      <c r="MBF319" s="10"/>
      <c r="MBG319" s="10"/>
      <c r="MBH319" s="10"/>
      <c r="MBI319" s="10"/>
      <c r="MBJ319" s="10"/>
      <c r="MBK319" s="10"/>
      <c r="MBL319" s="10"/>
      <c r="MBM319" s="10"/>
      <c r="MBN319" s="10"/>
      <c r="MBO319" s="10"/>
      <c r="MBP319" s="10"/>
      <c r="MBQ319" s="10"/>
      <c r="MBR319" s="10"/>
      <c r="MBS319" s="10"/>
      <c r="MBT319" s="10"/>
      <c r="MBU319" s="10"/>
      <c r="MBV319" s="10"/>
      <c r="MBW319" s="10"/>
      <c r="MBX319" s="10"/>
      <c r="MBY319" s="10"/>
      <c r="MBZ319" s="10"/>
      <c r="MCA319" s="10"/>
      <c r="MCB319" s="10"/>
      <c r="MCC319" s="10"/>
      <c r="MCD319" s="10"/>
      <c r="MCE319" s="10"/>
      <c r="MCF319" s="10"/>
      <c r="MCG319" s="10"/>
      <c r="MCH319" s="10"/>
      <c r="MCI319" s="10"/>
      <c r="MCJ319" s="10"/>
      <c r="MCK319" s="10"/>
      <c r="MCL319" s="10"/>
      <c r="MCM319" s="10"/>
      <c r="MCN319" s="10"/>
      <c r="MCO319" s="10"/>
      <c r="MCP319" s="10"/>
      <c r="MCQ319" s="10"/>
      <c r="MCR319" s="10"/>
      <c r="MCS319" s="10"/>
      <c r="MCT319" s="10"/>
      <c r="MCU319" s="10"/>
      <c r="MCV319" s="10"/>
      <c r="MCW319" s="10"/>
      <c r="MCX319" s="10"/>
      <c r="MCY319" s="10"/>
      <c r="MCZ319" s="10"/>
      <c r="MDA319" s="10"/>
      <c r="MDB319" s="10"/>
      <c r="MDC319" s="10"/>
      <c r="MDD319" s="10"/>
      <c r="MDE319" s="10"/>
      <c r="MDF319" s="10"/>
      <c r="MDG319" s="10"/>
      <c r="MDH319" s="10"/>
      <c r="MDI319" s="10"/>
      <c r="MDJ319" s="10"/>
      <c r="MDK319" s="10"/>
      <c r="MDL319" s="10"/>
      <c r="MDM319" s="10"/>
      <c r="MDN319" s="10"/>
      <c r="MDO319" s="10"/>
      <c r="MDP319" s="10"/>
      <c r="MDQ319" s="10"/>
      <c r="MDR319" s="10"/>
      <c r="MDS319" s="10"/>
      <c r="MDT319" s="10"/>
      <c r="MDU319" s="10"/>
      <c r="MDV319" s="10"/>
      <c r="MDW319" s="10"/>
      <c r="MDX319" s="10"/>
      <c r="MDY319" s="10"/>
      <c r="MDZ319" s="10"/>
      <c r="MEA319" s="10"/>
      <c r="MEB319" s="10"/>
      <c r="MEC319" s="10"/>
      <c r="MED319" s="10"/>
      <c r="MEE319" s="10"/>
      <c r="MEF319" s="10"/>
      <c r="MEG319" s="10"/>
      <c r="MEH319" s="10"/>
      <c r="MEI319" s="10"/>
      <c r="MEJ319" s="10"/>
      <c r="MEK319" s="10"/>
      <c r="MEL319" s="10"/>
      <c r="MEM319" s="10"/>
      <c r="MEN319" s="10"/>
      <c r="MEO319" s="10"/>
      <c r="MEP319" s="10"/>
      <c r="MEQ319" s="10"/>
      <c r="MER319" s="10"/>
      <c r="MES319" s="10"/>
      <c r="MET319" s="10"/>
      <c r="MEU319" s="10"/>
      <c r="MEV319" s="10"/>
      <c r="MEW319" s="10"/>
      <c r="MEX319" s="10"/>
      <c r="MEY319" s="10"/>
      <c r="MEZ319" s="10"/>
      <c r="MFA319" s="10"/>
      <c r="MFB319" s="10"/>
      <c r="MFC319" s="10"/>
      <c r="MFD319" s="10"/>
      <c r="MFE319" s="10"/>
      <c r="MFF319" s="10"/>
      <c r="MFG319" s="10"/>
      <c r="MFH319" s="10"/>
      <c r="MFI319" s="10"/>
      <c r="MFJ319" s="10"/>
      <c r="MFK319" s="10"/>
      <c r="MFL319" s="10"/>
      <c r="MFM319" s="10"/>
      <c r="MFN319" s="10"/>
      <c r="MFO319" s="10"/>
      <c r="MFP319" s="10"/>
      <c r="MFQ319" s="10"/>
      <c r="MFR319" s="10"/>
      <c r="MFS319" s="10"/>
      <c r="MFT319" s="10"/>
      <c r="MFU319" s="10"/>
      <c r="MFV319" s="10"/>
      <c r="MFW319" s="10"/>
      <c r="MFX319" s="10"/>
      <c r="MFY319" s="10"/>
      <c r="MFZ319" s="10"/>
      <c r="MGA319" s="10"/>
      <c r="MGB319" s="10"/>
      <c r="MGC319" s="10"/>
      <c r="MGD319" s="10"/>
      <c r="MGE319" s="10"/>
      <c r="MGF319" s="10"/>
      <c r="MGG319" s="10"/>
      <c r="MGH319" s="10"/>
      <c r="MGI319" s="10"/>
      <c r="MGJ319" s="10"/>
      <c r="MGK319" s="10"/>
      <c r="MGL319" s="10"/>
      <c r="MGM319" s="10"/>
      <c r="MGN319" s="10"/>
      <c r="MGO319" s="10"/>
      <c r="MGP319" s="10"/>
      <c r="MGQ319" s="10"/>
      <c r="MGR319" s="10"/>
      <c r="MGS319" s="10"/>
      <c r="MGT319" s="10"/>
      <c r="MGU319" s="10"/>
      <c r="MGV319" s="10"/>
      <c r="MGW319" s="10"/>
      <c r="MGX319" s="10"/>
      <c r="MGY319" s="10"/>
      <c r="MGZ319" s="10"/>
      <c r="MHA319" s="10"/>
      <c r="MHB319" s="10"/>
      <c r="MHC319" s="10"/>
      <c r="MHD319" s="10"/>
      <c r="MHE319" s="10"/>
      <c r="MHF319" s="10"/>
      <c r="MHG319" s="10"/>
      <c r="MHH319" s="10"/>
      <c r="MHI319" s="10"/>
      <c r="MHJ319" s="10"/>
      <c r="MHK319" s="10"/>
      <c r="MHL319" s="10"/>
      <c r="MHM319" s="10"/>
      <c r="MHN319" s="10"/>
      <c r="MHO319" s="10"/>
      <c r="MHP319" s="10"/>
      <c r="MHQ319" s="10"/>
      <c r="MHR319" s="10"/>
      <c r="MHS319" s="10"/>
      <c r="MHT319" s="10"/>
      <c r="MHU319" s="10"/>
      <c r="MHV319" s="10"/>
      <c r="MHW319" s="10"/>
      <c r="MHX319" s="10"/>
      <c r="MHY319" s="10"/>
      <c r="MHZ319" s="10"/>
      <c r="MIA319" s="10"/>
      <c r="MIB319" s="10"/>
      <c r="MIC319" s="10"/>
      <c r="MID319" s="10"/>
      <c r="MIE319" s="10"/>
      <c r="MIF319" s="10"/>
      <c r="MIG319" s="10"/>
      <c r="MIH319" s="10"/>
      <c r="MII319" s="10"/>
      <c r="MIJ319" s="10"/>
      <c r="MIK319" s="10"/>
      <c r="MIL319" s="10"/>
      <c r="MIM319" s="10"/>
      <c r="MIN319" s="10"/>
      <c r="MIO319" s="10"/>
      <c r="MIP319" s="10"/>
      <c r="MIQ319" s="10"/>
      <c r="MIR319" s="10"/>
      <c r="MIS319" s="10"/>
      <c r="MIT319" s="10"/>
      <c r="MIU319" s="10"/>
      <c r="MIV319" s="10"/>
      <c r="MIW319" s="10"/>
      <c r="MIX319" s="10"/>
      <c r="MIY319" s="10"/>
      <c r="MIZ319" s="10"/>
      <c r="MJA319" s="10"/>
      <c r="MJB319" s="10"/>
      <c r="MJC319" s="10"/>
      <c r="MJD319" s="10"/>
      <c r="MJE319" s="10"/>
      <c r="MJF319" s="10"/>
      <c r="MJG319" s="10"/>
      <c r="MJH319" s="10"/>
      <c r="MJI319" s="10"/>
      <c r="MJJ319" s="10"/>
      <c r="MJK319" s="10"/>
      <c r="MJL319" s="10"/>
      <c r="MJM319" s="10"/>
      <c r="MJN319" s="10"/>
      <c r="MJO319" s="10"/>
      <c r="MJP319" s="10"/>
      <c r="MJQ319" s="10"/>
      <c r="MJR319" s="10"/>
      <c r="MJS319" s="10"/>
      <c r="MJT319" s="10"/>
      <c r="MJU319" s="10"/>
      <c r="MJV319" s="10"/>
      <c r="MJW319" s="10"/>
      <c r="MJX319" s="10"/>
      <c r="MJY319" s="10"/>
      <c r="MJZ319" s="10"/>
      <c r="MKA319" s="10"/>
      <c r="MKB319" s="10"/>
      <c r="MKC319" s="10"/>
      <c r="MKD319" s="10"/>
      <c r="MKE319" s="10"/>
      <c r="MKF319" s="10"/>
      <c r="MKG319" s="10"/>
      <c r="MKH319" s="10"/>
      <c r="MKI319" s="10"/>
      <c r="MKJ319" s="10"/>
      <c r="MKK319" s="10"/>
      <c r="MKL319" s="10"/>
      <c r="MKM319" s="10"/>
      <c r="MKN319" s="10"/>
      <c r="MKO319" s="10"/>
      <c r="MKP319" s="10"/>
      <c r="MKQ319" s="10"/>
      <c r="MKR319" s="10"/>
      <c r="MKS319" s="10"/>
      <c r="MKT319" s="10"/>
      <c r="MKU319" s="10"/>
      <c r="MKV319" s="10"/>
      <c r="MKW319" s="10"/>
      <c r="MKX319" s="10"/>
      <c r="MKY319" s="10"/>
      <c r="MKZ319" s="10"/>
      <c r="MLA319" s="10"/>
      <c r="MLB319" s="10"/>
      <c r="MLC319" s="10"/>
      <c r="MLD319" s="10"/>
      <c r="MLE319" s="10"/>
      <c r="MLF319" s="10"/>
      <c r="MLG319" s="10"/>
      <c r="MLH319" s="10"/>
      <c r="MLI319" s="10"/>
      <c r="MLJ319" s="10"/>
      <c r="MLK319" s="10"/>
      <c r="MLL319" s="10"/>
      <c r="MLM319" s="10"/>
      <c r="MLN319" s="10"/>
      <c r="MLO319" s="10"/>
      <c r="MLP319" s="10"/>
      <c r="MLQ319" s="10"/>
      <c r="MLR319" s="10"/>
      <c r="MLS319" s="10"/>
      <c r="MLT319" s="10"/>
      <c r="MLU319" s="10"/>
      <c r="MLV319" s="10"/>
      <c r="MLW319" s="10"/>
      <c r="MLX319" s="10"/>
      <c r="MLY319" s="10"/>
      <c r="MLZ319" s="10"/>
      <c r="MMA319" s="10"/>
      <c r="MMB319" s="10"/>
      <c r="MMC319" s="10"/>
      <c r="MMD319" s="10"/>
      <c r="MME319" s="10"/>
      <c r="MMF319" s="10"/>
      <c r="MMG319" s="10"/>
      <c r="MMH319" s="10"/>
      <c r="MMI319" s="10"/>
      <c r="MMJ319" s="10"/>
      <c r="MMK319" s="10"/>
      <c r="MML319" s="10"/>
      <c r="MMM319" s="10"/>
      <c r="MMN319" s="10"/>
      <c r="MMO319" s="10"/>
      <c r="MMP319" s="10"/>
      <c r="MMQ319" s="10"/>
      <c r="MMR319" s="10"/>
      <c r="MMS319" s="10"/>
      <c r="MMT319" s="10"/>
      <c r="MMU319" s="10"/>
      <c r="MMV319" s="10"/>
      <c r="MMW319" s="10"/>
      <c r="MMX319" s="10"/>
      <c r="MMY319" s="10"/>
      <c r="MMZ319" s="10"/>
      <c r="MNA319" s="10"/>
      <c r="MNB319" s="10"/>
      <c r="MNC319" s="10"/>
      <c r="MND319" s="10"/>
      <c r="MNE319" s="10"/>
      <c r="MNF319" s="10"/>
      <c r="MNG319" s="10"/>
      <c r="MNH319" s="10"/>
      <c r="MNI319" s="10"/>
      <c r="MNJ319" s="10"/>
      <c r="MNK319" s="10"/>
      <c r="MNL319" s="10"/>
      <c r="MNM319" s="10"/>
      <c r="MNN319" s="10"/>
      <c r="MNO319" s="10"/>
      <c r="MNP319" s="10"/>
      <c r="MNQ319" s="10"/>
      <c r="MNR319" s="10"/>
      <c r="MNS319" s="10"/>
      <c r="MNT319" s="10"/>
      <c r="MNU319" s="10"/>
      <c r="MNV319" s="10"/>
      <c r="MNW319" s="10"/>
      <c r="MNX319" s="10"/>
      <c r="MNY319" s="10"/>
      <c r="MNZ319" s="10"/>
      <c r="MOA319" s="10"/>
      <c r="MOB319" s="10"/>
      <c r="MOC319" s="10"/>
      <c r="MOD319" s="10"/>
      <c r="MOE319" s="10"/>
      <c r="MOF319" s="10"/>
      <c r="MOG319" s="10"/>
      <c r="MOH319" s="10"/>
      <c r="MOI319" s="10"/>
      <c r="MOJ319" s="10"/>
      <c r="MOK319" s="10"/>
      <c r="MOL319" s="10"/>
      <c r="MOM319" s="10"/>
      <c r="MON319" s="10"/>
      <c r="MOO319" s="10"/>
      <c r="MOP319" s="10"/>
      <c r="MOQ319" s="10"/>
      <c r="MOR319" s="10"/>
      <c r="MOS319" s="10"/>
      <c r="MOT319" s="10"/>
      <c r="MOU319" s="10"/>
      <c r="MOV319" s="10"/>
      <c r="MOW319" s="10"/>
      <c r="MOX319" s="10"/>
      <c r="MOY319" s="10"/>
      <c r="MOZ319" s="10"/>
      <c r="MPA319" s="10"/>
      <c r="MPB319" s="10"/>
      <c r="MPC319" s="10"/>
      <c r="MPD319" s="10"/>
      <c r="MPE319" s="10"/>
      <c r="MPF319" s="10"/>
      <c r="MPG319" s="10"/>
      <c r="MPH319" s="10"/>
      <c r="MPI319" s="10"/>
      <c r="MPJ319" s="10"/>
      <c r="MPK319" s="10"/>
      <c r="MPL319" s="10"/>
      <c r="MPM319" s="10"/>
      <c r="MPN319" s="10"/>
      <c r="MPO319" s="10"/>
      <c r="MPP319" s="10"/>
      <c r="MPQ319" s="10"/>
      <c r="MPR319" s="10"/>
      <c r="MPS319" s="10"/>
      <c r="MPT319" s="10"/>
      <c r="MPU319" s="10"/>
      <c r="MPV319" s="10"/>
      <c r="MPW319" s="10"/>
      <c r="MPX319" s="10"/>
      <c r="MPY319" s="10"/>
      <c r="MPZ319" s="10"/>
      <c r="MQA319" s="10"/>
      <c r="MQB319" s="10"/>
      <c r="MQC319" s="10"/>
      <c r="MQD319" s="10"/>
      <c r="MQE319" s="10"/>
      <c r="MQF319" s="10"/>
      <c r="MQG319" s="10"/>
      <c r="MQH319" s="10"/>
      <c r="MQI319" s="10"/>
      <c r="MQJ319" s="10"/>
      <c r="MQK319" s="10"/>
      <c r="MQL319" s="10"/>
      <c r="MQM319" s="10"/>
      <c r="MQN319" s="10"/>
      <c r="MQO319" s="10"/>
      <c r="MQP319" s="10"/>
      <c r="MQQ319" s="10"/>
      <c r="MQR319" s="10"/>
      <c r="MQS319" s="10"/>
      <c r="MQT319" s="10"/>
      <c r="MQU319" s="10"/>
      <c r="MQV319" s="10"/>
      <c r="MQW319" s="10"/>
      <c r="MQX319" s="10"/>
      <c r="MQY319" s="10"/>
      <c r="MQZ319" s="10"/>
      <c r="MRA319" s="10"/>
      <c r="MRB319" s="10"/>
      <c r="MRC319" s="10"/>
      <c r="MRD319" s="10"/>
      <c r="MRE319" s="10"/>
      <c r="MRF319" s="10"/>
      <c r="MRG319" s="10"/>
      <c r="MRH319" s="10"/>
      <c r="MRI319" s="10"/>
      <c r="MRJ319" s="10"/>
      <c r="MRK319" s="10"/>
      <c r="MRL319" s="10"/>
      <c r="MRM319" s="10"/>
      <c r="MRN319" s="10"/>
      <c r="MRO319" s="10"/>
      <c r="MRP319" s="10"/>
      <c r="MRQ319" s="10"/>
      <c r="MRR319" s="10"/>
      <c r="MRS319" s="10"/>
      <c r="MRT319" s="10"/>
      <c r="MRU319" s="10"/>
      <c r="MRV319" s="10"/>
      <c r="MRW319" s="10"/>
      <c r="MRX319" s="10"/>
      <c r="MRY319" s="10"/>
      <c r="MRZ319" s="10"/>
      <c r="MSA319" s="10"/>
      <c r="MSB319" s="10"/>
      <c r="MSC319" s="10"/>
      <c r="MSD319" s="10"/>
      <c r="MSE319" s="10"/>
      <c r="MSF319" s="10"/>
      <c r="MSG319" s="10"/>
      <c r="MSH319" s="10"/>
      <c r="MSI319" s="10"/>
      <c r="MSJ319" s="10"/>
      <c r="MSK319" s="10"/>
      <c r="MSL319" s="10"/>
      <c r="MSM319" s="10"/>
      <c r="MSN319" s="10"/>
      <c r="MSO319" s="10"/>
      <c r="MSP319" s="10"/>
      <c r="MSQ319" s="10"/>
      <c r="MSR319" s="10"/>
      <c r="MSS319" s="10"/>
      <c r="MST319" s="10"/>
      <c r="MSU319" s="10"/>
      <c r="MSV319" s="10"/>
      <c r="MSW319" s="10"/>
      <c r="MSX319" s="10"/>
      <c r="MSY319" s="10"/>
      <c r="MSZ319" s="10"/>
      <c r="MTA319" s="10"/>
      <c r="MTB319" s="10"/>
      <c r="MTC319" s="10"/>
      <c r="MTD319" s="10"/>
      <c r="MTE319" s="10"/>
      <c r="MTF319" s="10"/>
      <c r="MTG319" s="10"/>
      <c r="MTH319" s="10"/>
      <c r="MTI319" s="10"/>
      <c r="MTJ319" s="10"/>
      <c r="MTK319" s="10"/>
      <c r="MTL319" s="10"/>
      <c r="MTM319" s="10"/>
      <c r="MTN319" s="10"/>
      <c r="MTO319" s="10"/>
      <c r="MTP319" s="10"/>
      <c r="MTQ319" s="10"/>
      <c r="MTR319" s="10"/>
      <c r="MTS319" s="10"/>
      <c r="MTT319" s="10"/>
      <c r="MTU319" s="10"/>
      <c r="MTV319" s="10"/>
      <c r="MTW319" s="10"/>
      <c r="MTX319" s="10"/>
      <c r="MTY319" s="10"/>
      <c r="MTZ319" s="10"/>
      <c r="MUA319" s="10"/>
      <c r="MUB319" s="10"/>
      <c r="MUC319" s="10"/>
      <c r="MUD319" s="10"/>
      <c r="MUE319" s="10"/>
      <c r="MUF319" s="10"/>
      <c r="MUG319" s="10"/>
      <c r="MUH319" s="10"/>
      <c r="MUI319" s="10"/>
      <c r="MUJ319" s="10"/>
      <c r="MUK319" s="10"/>
      <c r="MUL319" s="10"/>
      <c r="MUM319" s="10"/>
      <c r="MUN319" s="10"/>
      <c r="MUO319" s="10"/>
      <c r="MUP319" s="10"/>
      <c r="MUQ319" s="10"/>
      <c r="MUR319" s="10"/>
      <c r="MUS319" s="10"/>
      <c r="MUT319" s="10"/>
      <c r="MUU319" s="10"/>
      <c r="MUV319" s="10"/>
      <c r="MUW319" s="10"/>
      <c r="MUX319" s="10"/>
      <c r="MUY319" s="10"/>
      <c r="MUZ319" s="10"/>
      <c r="MVA319" s="10"/>
      <c r="MVB319" s="10"/>
      <c r="MVC319" s="10"/>
      <c r="MVD319" s="10"/>
      <c r="MVE319" s="10"/>
      <c r="MVF319" s="10"/>
      <c r="MVG319" s="10"/>
      <c r="MVH319" s="10"/>
      <c r="MVI319" s="10"/>
      <c r="MVJ319" s="10"/>
      <c r="MVK319" s="10"/>
      <c r="MVL319" s="10"/>
      <c r="MVM319" s="10"/>
      <c r="MVN319" s="10"/>
      <c r="MVO319" s="10"/>
      <c r="MVP319" s="10"/>
      <c r="MVQ319" s="10"/>
      <c r="MVR319" s="10"/>
      <c r="MVS319" s="10"/>
      <c r="MVT319" s="10"/>
      <c r="MVU319" s="10"/>
      <c r="MVV319" s="10"/>
      <c r="MVW319" s="10"/>
      <c r="MVX319" s="10"/>
      <c r="MVY319" s="10"/>
      <c r="MVZ319" s="10"/>
      <c r="MWA319" s="10"/>
      <c r="MWB319" s="10"/>
      <c r="MWC319" s="10"/>
      <c r="MWD319" s="10"/>
      <c r="MWE319" s="10"/>
      <c r="MWF319" s="10"/>
      <c r="MWG319" s="10"/>
      <c r="MWH319" s="10"/>
      <c r="MWI319" s="10"/>
      <c r="MWJ319" s="10"/>
      <c r="MWK319" s="10"/>
      <c r="MWL319" s="10"/>
      <c r="MWM319" s="10"/>
      <c r="MWN319" s="10"/>
      <c r="MWO319" s="10"/>
      <c r="MWP319" s="10"/>
      <c r="MWQ319" s="10"/>
      <c r="MWR319" s="10"/>
      <c r="MWS319" s="10"/>
      <c r="MWT319" s="10"/>
      <c r="MWU319" s="10"/>
      <c r="MWV319" s="10"/>
      <c r="MWW319" s="10"/>
      <c r="MWX319" s="10"/>
      <c r="MWY319" s="10"/>
      <c r="MWZ319" s="10"/>
      <c r="MXA319" s="10"/>
      <c r="MXB319" s="10"/>
      <c r="MXC319" s="10"/>
      <c r="MXD319" s="10"/>
      <c r="MXE319" s="10"/>
      <c r="MXF319" s="10"/>
      <c r="MXG319" s="10"/>
      <c r="MXH319" s="10"/>
      <c r="MXI319" s="10"/>
      <c r="MXJ319" s="10"/>
      <c r="MXK319" s="10"/>
      <c r="MXL319" s="10"/>
      <c r="MXM319" s="10"/>
      <c r="MXN319" s="10"/>
      <c r="MXO319" s="10"/>
      <c r="MXP319" s="10"/>
      <c r="MXQ319" s="10"/>
      <c r="MXR319" s="10"/>
      <c r="MXS319" s="10"/>
      <c r="MXT319" s="10"/>
      <c r="MXU319" s="10"/>
      <c r="MXV319" s="10"/>
      <c r="MXW319" s="10"/>
      <c r="MXX319" s="10"/>
      <c r="MXY319" s="10"/>
      <c r="MXZ319" s="10"/>
      <c r="MYA319" s="10"/>
      <c r="MYB319" s="10"/>
      <c r="MYC319" s="10"/>
      <c r="MYD319" s="10"/>
      <c r="MYE319" s="10"/>
      <c r="MYF319" s="10"/>
      <c r="MYG319" s="10"/>
      <c r="MYH319" s="10"/>
      <c r="MYI319" s="10"/>
      <c r="MYJ319" s="10"/>
      <c r="MYK319" s="10"/>
      <c r="MYL319" s="10"/>
      <c r="MYM319" s="10"/>
      <c r="MYN319" s="10"/>
      <c r="MYO319" s="10"/>
      <c r="MYP319" s="10"/>
      <c r="MYQ319" s="10"/>
      <c r="MYR319" s="10"/>
      <c r="MYS319" s="10"/>
      <c r="MYT319" s="10"/>
      <c r="MYU319" s="10"/>
      <c r="MYV319" s="10"/>
      <c r="MYW319" s="10"/>
      <c r="MYX319" s="10"/>
      <c r="MYY319" s="10"/>
      <c r="MYZ319" s="10"/>
      <c r="MZA319" s="10"/>
      <c r="MZB319" s="10"/>
      <c r="MZC319" s="10"/>
      <c r="MZD319" s="10"/>
      <c r="MZE319" s="10"/>
      <c r="MZF319" s="10"/>
      <c r="MZG319" s="10"/>
      <c r="MZH319" s="10"/>
      <c r="MZI319" s="10"/>
      <c r="MZJ319" s="10"/>
      <c r="MZK319" s="10"/>
      <c r="MZL319" s="10"/>
      <c r="MZM319" s="10"/>
      <c r="MZN319" s="10"/>
      <c r="MZO319" s="10"/>
      <c r="MZP319" s="10"/>
      <c r="MZQ319" s="10"/>
      <c r="MZR319" s="10"/>
      <c r="MZS319" s="10"/>
      <c r="MZT319" s="10"/>
      <c r="MZU319" s="10"/>
      <c r="MZV319" s="10"/>
      <c r="MZW319" s="10"/>
      <c r="MZX319" s="10"/>
      <c r="MZY319" s="10"/>
      <c r="MZZ319" s="10"/>
      <c r="NAA319" s="10"/>
      <c r="NAB319" s="10"/>
      <c r="NAC319" s="10"/>
      <c r="NAD319" s="10"/>
      <c r="NAE319" s="10"/>
      <c r="NAF319" s="10"/>
      <c r="NAG319" s="10"/>
      <c r="NAH319" s="10"/>
      <c r="NAI319" s="10"/>
      <c r="NAJ319" s="10"/>
      <c r="NAK319" s="10"/>
      <c r="NAL319" s="10"/>
      <c r="NAM319" s="10"/>
      <c r="NAN319" s="10"/>
      <c r="NAO319" s="10"/>
      <c r="NAP319" s="10"/>
      <c r="NAQ319" s="10"/>
      <c r="NAR319" s="10"/>
      <c r="NAS319" s="10"/>
      <c r="NAT319" s="10"/>
      <c r="NAU319" s="10"/>
      <c r="NAV319" s="10"/>
      <c r="NAW319" s="10"/>
      <c r="NAX319" s="10"/>
      <c r="NAY319" s="10"/>
      <c r="NAZ319" s="10"/>
      <c r="NBA319" s="10"/>
      <c r="NBB319" s="10"/>
      <c r="NBC319" s="10"/>
      <c r="NBD319" s="10"/>
      <c r="NBE319" s="10"/>
      <c r="NBF319" s="10"/>
      <c r="NBG319" s="10"/>
      <c r="NBH319" s="10"/>
      <c r="NBI319" s="10"/>
      <c r="NBJ319" s="10"/>
      <c r="NBK319" s="10"/>
      <c r="NBL319" s="10"/>
      <c r="NBM319" s="10"/>
      <c r="NBN319" s="10"/>
      <c r="NBO319" s="10"/>
      <c r="NBP319" s="10"/>
      <c r="NBQ319" s="10"/>
      <c r="NBR319" s="10"/>
      <c r="NBS319" s="10"/>
      <c r="NBT319" s="10"/>
      <c r="NBU319" s="10"/>
      <c r="NBV319" s="10"/>
      <c r="NBW319" s="10"/>
      <c r="NBX319" s="10"/>
      <c r="NBY319" s="10"/>
      <c r="NBZ319" s="10"/>
      <c r="NCA319" s="10"/>
      <c r="NCB319" s="10"/>
      <c r="NCC319" s="10"/>
      <c r="NCD319" s="10"/>
      <c r="NCE319" s="10"/>
      <c r="NCF319" s="10"/>
      <c r="NCG319" s="10"/>
      <c r="NCH319" s="10"/>
      <c r="NCI319" s="10"/>
      <c r="NCJ319" s="10"/>
      <c r="NCK319" s="10"/>
      <c r="NCL319" s="10"/>
      <c r="NCM319" s="10"/>
      <c r="NCN319" s="10"/>
      <c r="NCO319" s="10"/>
      <c r="NCP319" s="10"/>
      <c r="NCQ319" s="10"/>
      <c r="NCR319" s="10"/>
      <c r="NCS319" s="10"/>
      <c r="NCT319" s="10"/>
      <c r="NCU319" s="10"/>
      <c r="NCV319" s="10"/>
      <c r="NCW319" s="10"/>
      <c r="NCX319" s="10"/>
      <c r="NCY319" s="10"/>
      <c r="NCZ319" s="10"/>
      <c r="NDA319" s="10"/>
      <c r="NDB319" s="10"/>
      <c r="NDC319" s="10"/>
      <c r="NDD319" s="10"/>
      <c r="NDE319" s="10"/>
      <c r="NDF319" s="10"/>
      <c r="NDG319" s="10"/>
      <c r="NDH319" s="10"/>
      <c r="NDI319" s="10"/>
      <c r="NDJ319" s="10"/>
      <c r="NDK319" s="10"/>
      <c r="NDL319" s="10"/>
      <c r="NDM319" s="10"/>
      <c r="NDN319" s="10"/>
      <c r="NDO319" s="10"/>
      <c r="NDP319" s="10"/>
      <c r="NDQ319" s="10"/>
      <c r="NDR319" s="10"/>
      <c r="NDS319" s="10"/>
      <c r="NDT319" s="10"/>
      <c r="NDU319" s="10"/>
      <c r="NDV319" s="10"/>
      <c r="NDW319" s="10"/>
      <c r="NDX319" s="10"/>
      <c r="NDY319" s="10"/>
      <c r="NDZ319" s="10"/>
      <c r="NEA319" s="10"/>
      <c r="NEB319" s="10"/>
      <c r="NEC319" s="10"/>
      <c r="NED319" s="10"/>
      <c r="NEE319" s="10"/>
      <c r="NEF319" s="10"/>
      <c r="NEG319" s="10"/>
      <c r="NEH319" s="10"/>
      <c r="NEI319" s="10"/>
      <c r="NEJ319" s="10"/>
      <c r="NEK319" s="10"/>
      <c r="NEL319" s="10"/>
      <c r="NEM319" s="10"/>
      <c r="NEN319" s="10"/>
      <c r="NEO319" s="10"/>
      <c r="NEP319" s="10"/>
      <c r="NEQ319" s="10"/>
      <c r="NER319" s="10"/>
      <c r="NES319" s="10"/>
      <c r="NET319" s="10"/>
      <c r="NEU319" s="10"/>
      <c r="NEV319" s="10"/>
      <c r="NEW319" s="10"/>
      <c r="NEX319" s="10"/>
      <c r="NEY319" s="10"/>
      <c r="NEZ319" s="10"/>
      <c r="NFA319" s="10"/>
      <c r="NFB319" s="10"/>
      <c r="NFC319" s="10"/>
      <c r="NFD319" s="10"/>
      <c r="NFE319" s="10"/>
      <c r="NFF319" s="10"/>
      <c r="NFG319" s="10"/>
      <c r="NFH319" s="10"/>
      <c r="NFI319" s="10"/>
      <c r="NFJ319" s="10"/>
      <c r="NFK319" s="10"/>
      <c r="NFL319" s="10"/>
      <c r="NFM319" s="10"/>
      <c r="NFN319" s="10"/>
      <c r="NFO319" s="10"/>
      <c r="NFP319" s="10"/>
      <c r="NFQ319" s="10"/>
      <c r="NFR319" s="10"/>
      <c r="NFS319" s="10"/>
      <c r="NFT319" s="10"/>
      <c r="NFU319" s="10"/>
      <c r="NFV319" s="10"/>
      <c r="NFW319" s="10"/>
      <c r="NFX319" s="10"/>
      <c r="NFY319" s="10"/>
      <c r="NFZ319" s="10"/>
      <c r="NGA319" s="10"/>
      <c r="NGB319" s="10"/>
      <c r="NGC319" s="10"/>
      <c r="NGD319" s="10"/>
      <c r="NGE319" s="10"/>
      <c r="NGF319" s="10"/>
      <c r="NGG319" s="10"/>
      <c r="NGH319" s="10"/>
      <c r="NGI319" s="10"/>
      <c r="NGJ319" s="10"/>
      <c r="NGK319" s="10"/>
      <c r="NGL319" s="10"/>
      <c r="NGM319" s="10"/>
      <c r="NGN319" s="10"/>
      <c r="NGO319" s="10"/>
      <c r="NGP319" s="10"/>
      <c r="NGQ319" s="10"/>
      <c r="NGR319" s="10"/>
      <c r="NGS319" s="10"/>
      <c r="NGT319" s="10"/>
      <c r="NGU319" s="10"/>
      <c r="NGV319" s="10"/>
      <c r="NGW319" s="10"/>
      <c r="NGX319" s="10"/>
      <c r="NGY319" s="10"/>
      <c r="NGZ319" s="10"/>
      <c r="NHA319" s="10"/>
      <c r="NHB319" s="10"/>
      <c r="NHC319" s="10"/>
      <c r="NHD319" s="10"/>
      <c r="NHE319" s="10"/>
      <c r="NHF319" s="10"/>
      <c r="NHG319" s="10"/>
      <c r="NHH319" s="10"/>
      <c r="NHI319" s="10"/>
      <c r="NHJ319" s="10"/>
      <c r="NHK319" s="10"/>
      <c r="NHL319" s="10"/>
      <c r="NHM319" s="10"/>
      <c r="NHN319" s="10"/>
      <c r="NHO319" s="10"/>
      <c r="NHP319" s="10"/>
      <c r="NHQ319" s="10"/>
      <c r="NHR319" s="10"/>
      <c r="NHS319" s="10"/>
      <c r="NHT319" s="10"/>
      <c r="NHU319" s="10"/>
      <c r="NHV319" s="10"/>
      <c r="NHW319" s="10"/>
      <c r="NHX319" s="10"/>
      <c r="NHY319" s="10"/>
      <c r="NHZ319" s="10"/>
      <c r="NIA319" s="10"/>
      <c r="NIB319" s="10"/>
      <c r="NIC319" s="10"/>
      <c r="NID319" s="10"/>
      <c r="NIE319" s="10"/>
      <c r="NIF319" s="10"/>
      <c r="NIG319" s="10"/>
      <c r="NIH319" s="10"/>
      <c r="NII319" s="10"/>
      <c r="NIJ319" s="10"/>
      <c r="NIK319" s="10"/>
      <c r="NIL319" s="10"/>
      <c r="NIM319" s="10"/>
      <c r="NIN319" s="10"/>
      <c r="NIO319" s="10"/>
      <c r="NIP319" s="10"/>
      <c r="NIQ319" s="10"/>
      <c r="NIR319" s="10"/>
      <c r="NIS319" s="10"/>
      <c r="NIT319" s="10"/>
      <c r="NIU319" s="10"/>
      <c r="NIV319" s="10"/>
      <c r="NIW319" s="10"/>
      <c r="NIX319" s="10"/>
      <c r="NIY319" s="10"/>
      <c r="NIZ319" s="10"/>
      <c r="NJA319" s="10"/>
      <c r="NJB319" s="10"/>
      <c r="NJC319" s="10"/>
      <c r="NJD319" s="10"/>
      <c r="NJE319" s="10"/>
      <c r="NJF319" s="10"/>
      <c r="NJG319" s="10"/>
      <c r="NJH319" s="10"/>
      <c r="NJI319" s="10"/>
      <c r="NJJ319" s="10"/>
      <c r="NJK319" s="10"/>
      <c r="NJL319" s="10"/>
      <c r="NJM319" s="10"/>
      <c r="NJN319" s="10"/>
      <c r="NJO319" s="10"/>
      <c r="NJP319" s="10"/>
      <c r="NJQ319" s="10"/>
      <c r="NJR319" s="10"/>
      <c r="NJS319" s="10"/>
      <c r="NJT319" s="10"/>
      <c r="NJU319" s="10"/>
      <c r="NJV319" s="10"/>
      <c r="NJW319" s="10"/>
      <c r="NJX319" s="10"/>
      <c r="NJY319" s="10"/>
      <c r="NJZ319" s="10"/>
      <c r="NKA319" s="10"/>
      <c r="NKB319" s="10"/>
      <c r="NKC319" s="10"/>
      <c r="NKD319" s="10"/>
      <c r="NKE319" s="10"/>
      <c r="NKF319" s="10"/>
      <c r="NKG319" s="10"/>
      <c r="NKH319" s="10"/>
      <c r="NKI319" s="10"/>
      <c r="NKJ319" s="10"/>
      <c r="NKK319" s="10"/>
      <c r="NKL319" s="10"/>
      <c r="NKM319" s="10"/>
      <c r="NKN319" s="10"/>
      <c r="NKO319" s="10"/>
      <c r="NKP319" s="10"/>
      <c r="NKQ319" s="10"/>
      <c r="NKR319" s="10"/>
      <c r="NKS319" s="10"/>
      <c r="NKT319" s="10"/>
      <c r="NKU319" s="10"/>
      <c r="NKV319" s="10"/>
      <c r="NKW319" s="10"/>
      <c r="NKX319" s="10"/>
      <c r="NKY319" s="10"/>
      <c r="NKZ319" s="10"/>
      <c r="NLA319" s="10"/>
      <c r="NLB319" s="10"/>
      <c r="NLC319" s="10"/>
      <c r="NLD319" s="10"/>
      <c r="NLE319" s="10"/>
      <c r="NLF319" s="10"/>
      <c r="NLG319" s="10"/>
      <c r="NLH319" s="10"/>
      <c r="NLI319" s="10"/>
      <c r="NLJ319" s="10"/>
      <c r="NLK319" s="10"/>
      <c r="NLL319" s="10"/>
      <c r="NLM319" s="10"/>
      <c r="NLN319" s="10"/>
      <c r="NLO319" s="10"/>
      <c r="NLP319" s="10"/>
      <c r="NLQ319" s="10"/>
      <c r="NLR319" s="10"/>
      <c r="NLS319" s="10"/>
      <c r="NLT319" s="10"/>
      <c r="NLU319" s="10"/>
      <c r="NLV319" s="10"/>
      <c r="NLW319" s="10"/>
      <c r="NLX319" s="10"/>
      <c r="NLY319" s="10"/>
      <c r="NLZ319" s="10"/>
      <c r="NMA319" s="10"/>
      <c r="NMB319" s="10"/>
      <c r="NMC319" s="10"/>
      <c r="NMD319" s="10"/>
      <c r="NME319" s="10"/>
      <c r="NMF319" s="10"/>
      <c r="NMG319" s="10"/>
      <c r="NMH319" s="10"/>
      <c r="NMI319" s="10"/>
      <c r="NMJ319" s="10"/>
      <c r="NMK319" s="10"/>
      <c r="NML319" s="10"/>
      <c r="NMM319" s="10"/>
      <c r="NMN319" s="10"/>
      <c r="NMO319" s="10"/>
      <c r="NMP319" s="10"/>
      <c r="NMQ319" s="10"/>
      <c r="NMR319" s="10"/>
      <c r="NMS319" s="10"/>
      <c r="NMT319" s="10"/>
      <c r="NMU319" s="10"/>
      <c r="NMV319" s="10"/>
      <c r="NMW319" s="10"/>
      <c r="NMX319" s="10"/>
      <c r="NMY319" s="10"/>
      <c r="NMZ319" s="10"/>
      <c r="NNA319" s="10"/>
      <c r="NNB319" s="10"/>
      <c r="NNC319" s="10"/>
      <c r="NND319" s="10"/>
      <c r="NNE319" s="10"/>
      <c r="NNF319" s="10"/>
      <c r="NNG319" s="10"/>
      <c r="NNH319" s="10"/>
      <c r="NNI319" s="10"/>
      <c r="NNJ319" s="10"/>
      <c r="NNK319" s="10"/>
      <c r="NNL319" s="10"/>
      <c r="NNM319" s="10"/>
      <c r="NNN319" s="10"/>
      <c r="NNO319" s="10"/>
      <c r="NNP319" s="10"/>
      <c r="NNQ319" s="10"/>
      <c r="NNR319" s="10"/>
      <c r="NNS319" s="10"/>
      <c r="NNT319" s="10"/>
      <c r="NNU319" s="10"/>
      <c r="NNV319" s="10"/>
      <c r="NNW319" s="10"/>
      <c r="NNX319" s="10"/>
      <c r="NNY319" s="10"/>
      <c r="NNZ319" s="10"/>
      <c r="NOA319" s="10"/>
      <c r="NOB319" s="10"/>
      <c r="NOC319" s="10"/>
      <c r="NOD319" s="10"/>
      <c r="NOE319" s="10"/>
      <c r="NOF319" s="10"/>
      <c r="NOG319" s="10"/>
      <c r="NOH319" s="10"/>
      <c r="NOI319" s="10"/>
      <c r="NOJ319" s="10"/>
      <c r="NOK319" s="10"/>
      <c r="NOL319" s="10"/>
      <c r="NOM319" s="10"/>
      <c r="NON319" s="10"/>
      <c r="NOO319" s="10"/>
      <c r="NOP319" s="10"/>
      <c r="NOQ319" s="10"/>
      <c r="NOR319" s="10"/>
      <c r="NOS319" s="10"/>
      <c r="NOT319" s="10"/>
      <c r="NOU319" s="10"/>
      <c r="NOV319" s="10"/>
      <c r="NOW319" s="10"/>
      <c r="NOX319" s="10"/>
      <c r="NOY319" s="10"/>
      <c r="NOZ319" s="10"/>
      <c r="NPA319" s="10"/>
      <c r="NPB319" s="10"/>
      <c r="NPC319" s="10"/>
      <c r="NPD319" s="10"/>
      <c r="NPE319" s="10"/>
      <c r="NPF319" s="10"/>
      <c r="NPG319" s="10"/>
      <c r="NPH319" s="10"/>
      <c r="NPI319" s="10"/>
      <c r="NPJ319" s="10"/>
      <c r="NPK319" s="10"/>
      <c r="NPL319" s="10"/>
      <c r="NPM319" s="10"/>
      <c r="NPN319" s="10"/>
      <c r="NPO319" s="10"/>
      <c r="NPP319" s="10"/>
      <c r="NPQ319" s="10"/>
      <c r="NPR319" s="10"/>
      <c r="NPS319" s="10"/>
      <c r="NPT319" s="10"/>
      <c r="NPU319" s="10"/>
      <c r="NPV319" s="10"/>
      <c r="NPW319" s="10"/>
      <c r="NPX319" s="10"/>
      <c r="NPY319" s="10"/>
      <c r="NPZ319" s="10"/>
      <c r="NQA319" s="10"/>
      <c r="NQB319" s="10"/>
      <c r="NQC319" s="10"/>
      <c r="NQD319" s="10"/>
      <c r="NQE319" s="10"/>
      <c r="NQF319" s="10"/>
      <c r="NQG319" s="10"/>
      <c r="NQH319" s="10"/>
      <c r="NQI319" s="10"/>
      <c r="NQJ319" s="10"/>
      <c r="NQK319" s="10"/>
      <c r="NQL319" s="10"/>
      <c r="NQM319" s="10"/>
      <c r="NQN319" s="10"/>
      <c r="NQO319" s="10"/>
      <c r="NQP319" s="10"/>
      <c r="NQQ319" s="10"/>
      <c r="NQR319" s="10"/>
      <c r="NQS319" s="10"/>
      <c r="NQT319" s="10"/>
      <c r="NQU319" s="10"/>
      <c r="NQV319" s="10"/>
      <c r="NQW319" s="10"/>
      <c r="NQX319" s="10"/>
      <c r="NQY319" s="10"/>
      <c r="NQZ319" s="10"/>
      <c r="NRA319" s="10"/>
      <c r="NRB319" s="10"/>
      <c r="NRC319" s="10"/>
      <c r="NRD319" s="10"/>
      <c r="NRE319" s="10"/>
      <c r="NRF319" s="10"/>
      <c r="NRG319" s="10"/>
      <c r="NRH319" s="10"/>
      <c r="NRI319" s="10"/>
      <c r="NRJ319" s="10"/>
      <c r="NRK319" s="10"/>
      <c r="NRL319" s="10"/>
      <c r="NRM319" s="10"/>
      <c r="NRN319" s="10"/>
      <c r="NRO319" s="10"/>
      <c r="NRP319" s="10"/>
      <c r="NRQ319" s="10"/>
      <c r="NRR319" s="10"/>
      <c r="NRS319" s="10"/>
      <c r="NRT319" s="10"/>
      <c r="NRU319" s="10"/>
      <c r="NRV319" s="10"/>
      <c r="NRW319" s="10"/>
      <c r="NRX319" s="10"/>
      <c r="NRY319" s="10"/>
      <c r="NRZ319" s="10"/>
      <c r="NSA319" s="10"/>
      <c r="NSB319" s="10"/>
      <c r="NSC319" s="10"/>
      <c r="NSD319" s="10"/>
      <c r="NSE319" s="10"/>
      <c r="NSF319" s="10"/>
      <c r="NSG319" s="10"/>
      <c r="NSH319" s="10"/>
      <c r="NSI319" s="10"/>
      <c r="NSJ319" s="10"/>
      <c r="NSK319" s="10"/>
      <c r="NSL319" s="10"/>
      <c r="NSM319" s="10"/>
      <c r="NSN319" s="10"/>
      <c r="NSO319" s="10"/>
      <c r="NSP319" s="10"/>
      <c r="NSQ319" s="10"/>
      <c r="NSR319" s="10"/>
      <c r="NSS319" s="10"/>
      <c r="NST319" s="10"/>
      <c r="NSU319" s="10"/>
      <c r="NSV319" s="10"/>
      <c r="NSW319" s="10"/>
      <c r="NSX319" s="10"/>
      <c r="NSY319" s="10"/>
      <c r="NSZ319" s="10"/>
      <c r="NTA319" s="10"/>
      <c r="NTB319" s="10"/>
      <c r="NTC319" s="10"/>
      <c r="NTD319" s="10"/>
      <c r="NTE319" s="10"/>
      <c r="NTF319" s="10"/>
      <c r="NTG319" s="10"/>
      <c r="NTH319" s="10"/>
      <c r="NTI319" s="10"/>
      <c r="NTJ319" s="10"/>
      <c r="NTK319" s="10"/>
      <c r="NTL319" s="10"/>
      <c r="NTM319" s="10"/>
      <c r="NTN319" s="10"/>
      <c r="NTO319" s="10"/>
      <c r="NTP319" s="10"/>
      <c r="NTQ319" s="10"/>
      <c r="NTR319" s="10"/>
      <c r="NTS319" s="10"/>
      <c r="NTT319" s="10"/>
      <c r="NTU319" s="10"/>
      <c r="NTV319" s="10"/>
      <c r="NTW319" s="10"/>
      <c r="NTX319" s="10"/>
      <c r="NTY319" s="10"/>
      <c r="NTZ319" s="10"/>
      <c r="NUA319" s="10"/>
      <c r="NUB319" s="10"/>
      <c r="NUC319" s="10"/>
      <c r="NUD319" s="10"/>
      <c r="NUE319" s="10"/>
      <c r="NUF319" s="10"/>
      <c r="NUG319" s="10"/>
      <c r="NUH319" s="10"/>
      <c r="NUI319" s="10"/>
      <c r="NUJ319" s="10"/>
      <c r="NUK319" s="10"/>
      <c r="NUL319" s="10"/>
      <c r="NUM319" s="10"/>
      <c r="NUN319" s="10"/>
      <c r="NUO319" s="10"/>
      <c r="NUP319" s="10"/>
      <c r="NUQ319" s="10"/>
      <c r="NUR319" s="10"/>
      <c r="NUS319" s="10"/>
      <c r="NUT319" s="10"/>
      <c r="NUU319" s="10"/>
      <c r="NUV319" s="10"/>
      <c r="NUW319" s="10"/>
      <c r="NUX319" s="10"/>
      <c r="NUY319" s="10"/>
      <c r="NUZ319" s="10"/>
      <c r="NVA319" s="10"/>
      <c r="NVB319" s="10"/>
      <c r="NVC319" s="10"/>
      <c r="NVD319" s="10"/>
      <c r="NVE319" s="10"/>
      <c r="NVF319" s="10"/>
      <c r="NVG319" s="10"/>
      <c r="NVH319" s="10"/>
      <c r="NVI319" s="10"/>
      <c r="NVJ319" s="10"/>
      <c r="NVK319" s="10"/>
      <c r="NVL319" s="10"/>
      <c r="NVM319" s="10"/>
      <c r="NVN319" s="10"/>
      <c r="NVO319" s="10"/>
      <c r="NVP319" s="10"/>
      <c r="NVQ319" s="10"/>
      <c r="NVR319" s="10"/>
      <c r="NVS319" s="10"/>
      <c r="NVT319" s="10"/>
      <c r="NVU319" s="10"/>
      <c r="NVV319" s="10"/>
      <c r="NVW319" s="10"/>
      <c r="NVX319" s="10"/>
      <c r="NVY319" s="10"/>
      <c r="NVZ319" s="10"/>
      <c r="NWA319" s="10"/>
      <c r="NWB319" s="10"/>
      <c r="NWC319" s="10"/>
      <c r="NWD319" s="10"/>
      <c r="NWE319" s="10"/>
      <c r="NWF319" s="10"/>
      <c r="NWG319" s="10"/>
      <c r="NWH319" s="10"/>
      <c r="NWI319" s="10"/>
      <c r="NWJ319" s="10"/>
      <c r="NWK319" s="10"/>
      <c r="NWL319" s="10"/>
      <c r="NWM319" s="10"/>
      <c r="NWN319" s="10"/>
      <c r="NWO319" s="10"/>
      <c r="NWP319" s="10"/>
      <c r="NWQ319" s="10"/>
      <c r="NWR319" s="10"/>
      <c r="NWS319" s="10"/>
      <c r="NWT319" s="10"/>
      <c r="NWU319" s="10"/>
      <c r="NWV319" s="10"/>
      <c r="NWW319" s="10"/>
      <c r="NWX319" s="10"/>
      <c r="NWY319" s="10"/>
      <c r="NWZ319" s="10"/>
      <c r="NXA319" s="10"/>
      <c r="NXB319" s="10"/>
      <c r="NXC319" s="10"/>
      <c r="NXD319" s="10"/>
      <c r="NXE319" s="10"/>
      <c r="NXF319" s="10"/>
      <c r="NXG319" s="10"/>
      <c r="NXH319" s="10"/>
      <c r="NXI319" s="10"/>
      <c r="NXJ319" s="10"/>
      <c r="NXK319" s="10"/>
      <c r="NXL319" s="10"/>
      <c r="NXM319" s="10"/>
      <c r="NXN319" s="10"/>
      <c r="NXO319" s="10"/>
      <c r="NXP319" s="10"/>
      <c r="NXQ319" s="10"/>
      <c r="NXR319" s="10"/>
      <c r="NXS319" s="10"/>
      <c r="NXT319" s="10"/>
      <c r="NXU319" s="10"/>
      <c r="NXV319" s="10"/>
      <c r="NXW319" s="10"/>
      <c r="NXX319" s="10"/>
      <c r="NXY319" s="10"/>
      <c r="NXZ319" s="10"/>
      <c r="NYA319" s="10"/>
      <c r="NYB319" s="10"/>
      <c r="NYC319" s="10"/>
      <c r="NYD319" s="10"/>
      <c r="NYE319" s="10"/>
      <c r="NYF319" s="10"/>
      <c r="NYG319" s="10"/>
      <c r="NYH319" s="10"/>
      <c r="NYI319" s="10"/>
      <c r="NYJ319" s="10"/>
      <c r="NYK319" s="10"/>
      <c r="NYL319" s="10"/>
      <c r="NYM319" s="10"/>
      <c r="NYN319" s="10"/>
      <c r="NYO319" s="10"/>
      <c r="NYP319" s="10"/>
      <c r="NYQ319" s="10"/>
      <c r="NYR319" s="10"/>
      <c r="NYS319" s="10"/>
      <c r="NYT319" s="10"/>
      <c r="NYU319" s="10"/>
      <c r="NYV319" s="10"/>
      <c r="NYW319" s="10"/>
      <c r="NYX319" s="10"/>
      <c r="NYY319" s="10"/>
      <c r="NYZ319" s="10"/>
      <c r="NZA319" s="10"/>
      <c r="NZB319" s="10"/>
      <c r="NZC319" s="10"/>
      <c r="NZD319" s="10"/>
      <c r="NZE319" s="10"/>
      <c r="NZF319" s="10"/>
      <c r="NZG319" s="10"/>
      <c r="NZH319" s="10"/>
      <c r="NZI319" s="10"/>
      <c r="NZJ319" s="10"/>
      <c r="NZK319" s="10"/>
      <c r="NZL319" s="10"/>
      <c r="NZM319" s="10"/>
      <c r="NZN319" s="10"/>
      <c r="NZO319" s="10"/>
      <c r="NZP319" s="10"/>
      <c r="NZQ319" s="10"/>
      <c r="NZR319" s="10"/>
      <c r="NZS319" s="10"/>
      <c r="NZT319" s="10"/>
      <c r="NZU319" s="10"/>
      <c r="NZV319" s="10"/>
      <c r="NZW319" s="10"/>
      <c r="NZX319" s="10"/>
      <c r="NZY319" s="10"/>
      <c r="NZZ319" s="10"/>
      <c r="OAA319" s="10"/>
      <c r="OAB319" s="10"/>
      <c r="OAC319" s="10"/>
      <c r="OAD319" s="10"/>
      <c r="OAE319" s="10"/>
      <c r="OAF319" s="10"/>
      <c r="OAG319" s="10"/>
      <c r="OAH319" s="10"/>
      <c r="OAI319" s="10"/>
      <c r="OAJ319" s="10"/>
      <c r="OAK319" s="10"/>
      <c r="OAL319" s="10"/>
      <c r="OAM319" s="10"/>
      <c r="OAN319" s="10"/>
      <c r="OAO319" s="10"/>
      <c r="OAP319" s="10"/>
      <c r="OAQ319" s="10"/>
      <c r="OAR319" s="10"/>
      <c r="OAS319" s="10"/>
      <c r="OAT319" s="10"/>
      <c r="OAU319" s="10"/>
      <c r="OAV319" s="10"/>
      <c r="OAW319" s="10"/>
      <c r="OAX319" s="10"/>
      <c r="OAY319" s="10"/>
      <c r="OAZ319" s="10"/>
      <c r="OBA319" s="10"/>
      <c r="OBB319" s="10"/>
      <c r="OBC319" s="10"/>
      <c r="OBD319" s="10"/>
      <c r="OBE319" s="10"/>
      <c r="OBF319" s="10"/>
      <c r="OBG319" s="10"/>
      <c r="OBH319" s="10"/>
      <c r="OBI319" s="10"/>
      <c r="OBJ319" s="10"/>
      <c r="OBK319" s="10"/>
      <c r="OBL319" s="10"/>
      <c r="OBM319" s="10"/>
      <c r="OBN319" s="10"/>
      <c r="OBO319" s="10"/>
      <c r="OBP319" s="10"/>
      <c r="OBQ319" s="10"/>
      <c r="OBR319" s="10"/>
      <c r="OBS319" s="10"/>
      <c r="OBT319" s="10"/>
      <c r="OBU319" s="10"/>
      <c r="OBV319" s="10"/>
      <c r="OBW319" s="10"/>
      <c r="OBX319" s="10"/>
      <c r="OBY319" s="10"/>
      <c r="OBZ319" s="10"/>
      <c r="OCA319" s="10"/>
      <c r="OCB319" s="10"/>
      <c r="OCC319" s="10"/>
      <c r="OCD319" s="10"/>
      <c r="OCE319" s="10"/>
      <c r="OCF319" s="10"/>
      <c r="OCG319" s="10"/>
      <c r="OCH319" s="10"/>
      <c r="OCI319" s="10"/>
      <c r="OCJ319" s="10"/>
      <c r="OCK319" s="10"/>
      <c r="OCL319" s="10"/>
      <c r="OCM319" s="10"/>
      <c r="OCN319" s="10"/>
      <c r="OCO319" s="10"/>
      <c r="OCP319" s="10"/>
      <c r="OCQ319" s="10"/>
      <c r="OCR319" s="10"/>
      <c r="OCS319" s="10"/>
      <c r="OCT319" s="10"/>
      <c r="OCU319" s="10"/>
      <c r="OCV319" s="10"/>
      <c r="OCW319" s="10"/>
      <c r="OCX319" s="10"/>
      <c r="OCY319" s="10"/>
      <c r="OCZ319" s="10"/>
      <c r="ODA319" s="10"/>
      <c r="ODB319" s="10"/>
      <c r="ODC319" s="10"/>
      <c r="ODD319" s="10"/>
      <c r="ODE319" s="10"/>
      <c r="ODF319" s="10"/>
      <c r="ODG319" s="10"/>
      <c r="ODH319" s="10"/>
      <c r="ODI319" s="10"/>
      <c r="ODJ319" s="10"/>
      <c r="ODK319" s="10"/>
      <c r="ODL319" s="10"/>
      <c r="ODM319" s="10"/>
      <c r="ODN319" s="10"/>
      <c r="ODO319" s="10"/>
      <c r="ODP319" s="10"/>
      <c r="ODQ319" s="10"/>
      <c r="ODR319" s="10"/>
      <c r="ODS319" s="10"/>
      <c r="ODT319" s="10"/>
      <c r="ODU319" s="10"/>
      <c r="ODV319" s="10"/>
      <c r="ODW319" s="10"/>
      <c r="ODX319" s="10"/>
      <c r="ODY319" s="10"/>
      <c r="ODZ319" s="10"/>
      <c r="OEA319" s="10"/>
      <c r="OEB319" s="10"/>
      <c r="OEC319" s="10"/>
      <c r="OED319" s="10"/>
      <c r="OEE319" s="10"/>
      <c r="OEF319" s="10"/>
      <c r="OEG319" s="10"/>
      <c r="OEH319" s="10"/>
      <c r="OEI319" s="10"/>
      <c r="OEJ319" s="10"/>
      <c r="OEK319" s="10"/>
      <c r="OEL319" s="10"/>
      <c r="OEM319" s="10"/>
      <c r="OEN319" s="10"/>
      <c r="OEO319" s="10"/>
      <c r="OEP319" s="10"/>
      <c r="OEQ319" s="10"/>
      <c r="OER319" s="10"/>
      <c r="OES319" s="10"/>
      <c r="OET319" s="10"/>
      <c r="OEU319" s="10"/>
      <c r="OEV319" s="10"/>
      <c r="OEW319" s="10"/>
      <c r="OEX319" s="10"/>
      <c r="OEY319" s="10"/>
      <c r="OEZ319" s="10"/>
      <c r="OFA319" s="10"/>
      <c r="OFB319" s="10"/>
      <c r="OFC319" s="10"/>
      <c r="OFD319" s="10"/>
      <c r="OFE319" s="10"/>
      <c r="OFF319" s="10"/>
      <c r="OFG319" s="10"/>
      <c r="OFH319" s="10"/>
      <c r="OFI319" s="10"/>
      <c r="OFJ319" s="10"/>
      <c r="OFK319" s="10"/>
      <c r="OFL319" s="10"/>
      <c r="OFM319" s="10"/>
      <c r="OFN319" s="10"/>
      <c r="OFO319" s="10"/>
      <c r="OFP319" s="10"/>
      <c r="OFQ319" s="10"/>
      <c r="OFR319" s="10"/>
      <c r="OFS319" s="10"/>
      <c r="OFT319" s="10"/>
      <c r="OFU319" s="10"/>
      <c r="OFV319" s="10"/>
      <c r="OFW319" s="10"/>
      <c r="OFX319" s="10"/>
      <c r="OFY319" s="10"/>
      <c r="OFZ319" s="10"/>
      <c r="OGA319" s="10"/>
      <c r="OGB319" s="10"/>
      <c r="OGC319" s="10"/>
      <c r="OGD319" s="10"/>
      <c r="OGE319" s="10"/>
      <c r="OGF319" s="10"/>
      <c r="OGG319" s="10"/>
      <c r="OGH319" s="10"/>
      <c r="OGI319" s="10"/>
      <c r="OGJ319" s="10"/>
      <c r="OGK319" s="10"/>
      <c r="OGL319" s="10"/>
      <c r="OGM319" s="10"/>
      <c r="OGN319" s="10"/>
      <c r="OGO319" s="10"/>
      <c r="OGP319" s="10"/>
      <c r="OGQ319" s="10"/>
      <c r="OGR319" s="10"/>
      <c r="OGS319" s="10"/>
      <c r="OGT319" s="10"/>
      <c r="OGU319" s="10"/>
      <c r="OGV319" s="10"/>
      <c r="OGW319" s="10"/>
      <c r="OGX319" s="10"/>
      <c r="OGY319" s="10"/>
      <c r="OGZ319" s="10"/>
      <c r="OHA319" s="10"/>
      <c r="OHB319" s="10"/>
      <c r="OHC319" s="10"/>
      <c r="OHD319" s="10"/>
      <c r="OHE319" s="10"/>
      <c r="OHF319" s="10"/>
      <c r="OHG319" s="10"/>
      <c r="OHH319" s="10"/>
      <c r="OHI319" s="10"/>
      <c r="OHJ319" s="10"/>
      <c r="OHK319" s="10"/>
      <c r="OHL319" s="10"/>
      <c r="OHM319" s="10"/>
      <c r="OHN319" s="10"/>
      <c r="OHO319" s="10"/>
      <c r="OHP319" s="10"/>
      <c r="OHQ319" s="10"/>
      <c r="OHR319" s="10"/>
      <c r="OHS319" s="10"/>
      <c r="OHT319" s="10"/>
      <c r="OHU319" s="10"/>
      <c r="OHV319" s="10"/>
      <c r="OHW319" s="10"/>
      <c r="OHX319" s="10"/>
      <c r="OHY319" s="10"/>
      <c r="OHZ319" s="10"/>
      <c r="OIA319" s="10"/>
      <c r="OIB319" s="10"/>
      <c r="OIC319" s="10"/>
      <c r="OID319" s="10"/>
      <c r="OIE319" s="10"/>
      <c r="OIF319" s="10"/>
      <c r="OIG319" s="10"/>
      <c r="OIH319" s="10"/>
      <c r="OII319" s="10"/>
      <c r="OIJ319" s="10"/>
      <c r="OIK319" s="10"/>
      <c r="OIL319" s="10"/>
      <c r="OIM319" s="10"/>
      <c r="OIN319" s="10"/>
      <c r="OIO319" s="10"/>
      <c r="OIP319" s="10"/>
      <c r="OIQ319" s="10"/>
      <c r="OIR319" s="10"/>
      <c r="OIS319" s="10"/>
      <c r="OIT319" s="10"/>
      <c r="OIU319" s="10"/>
      <c r="OIV319" s="10"/>
      <c r="OIW319" s="10"/>
      <c r="OIX319" s="10"/>
      <c r="OIY319" s="10"/>
      <c r="OIZ319" s="10"/>
      <c r="OJA319" s="10"/>
      <c r="OJB319" s="10"/>
      <c r="OJC319" s="10"/>
      <c r="OJD319" s="10"/>
      <c r="OJE319" s="10"/>
      <c r="OJF319" s="10"/>
      <c r="OJG319" s="10"/>
      <c r="OJH319" s="10"/>
      <c r="OJI319" s="10"/>
      <c r="OJJ319" s="10"/>
      <c r="OJK319" s="10"/>
      <c r="OJL319" s="10"/>
      <c r="OJM319" s="10"/>
      <c r="OJN319" s="10"/>
      <c r="OJO319" s="10"/>
      <c r="OJP319" s="10"/>
      <c r="OJQ319" s="10"/>
      <c r="OJR319" s="10"/>
      <c r="OJS319" s="10"/>
      <c r="OJT319" s="10"/>
      <c r="OJU319" s="10"/>
      <c r="OJV319" s="10"/>
      <c r="OJW319" s="10"/>
      <c r="OJX319" s="10"/>
      <c r="OJY319" s="10"/>
      <c r="OJZ319" s="10"/>
      <c r="OKA319" s="10"/>
      <c r="OKB319" s="10"/>
      <c r="OKC319" s="10"/>
      <c r="OKD319" s="10"/>
      <c r="OKE319" s="10"/>
      <c r="OKF319" s="10"/>
      <c r="OKG319" s="10"/>
      <c r="OKH319" s="10"/>
      <c r="OKI319" s="10"/>
      <c r="OKJ319" s="10"/>
      <c r="OKK319" s="10"/>
      <c r="OKL319" s="10"/>
      <c r="OKM319" s="10"/>
      <c r="OKN319" s="10"/>
      <c r="OKO319" s="10"/>
      <c r="OKP319" s="10"/>
      <c r="OKQ319" s="10"/>
      <c r="OKR319" s="10"/>
      <c r="OKS319" s="10"/>
      <c r="OKT319" s="10"/>
      <c r="OKU319" s="10"/>
      <c r="OKV319" s="10"/>
      <c r="OKW319" s="10"/>
      <c r="OKX319" s="10"/>
      <c r="OKY319" s="10"/>
      <c r="OKZ319" s="10"/>
      <c r="OLA319" s="10"/>
      <c r="OLB319" s="10"/>
      <c r="OLC319" s="10"/>
      <c r="OLD319" s="10"/>
      <c r="OLE319" s="10"/>
      <c r="OLF319" s="10"/>
      <c r="OLG319" s="10"/>
      <c r="OLH319" s="10"/>
      <c r="OLI319" s="10"/>
      <c r="OLJ319" s="10"/>
      <c r="OLK319" s="10"/>
      <c r="OLL319" s="10"/>
      <c r="OLM319" s="10"/>
      <c r="OLN319" s="10"/>
      <c r="OLO319" s="10"/>
      <c r="OLP319" s="10"/>
      <c r="OLQ319" s="10"/>
      <c r="OLR319" s="10"/>
      <c r="OLS319" s="10"/>
      <c r="OLT319" s="10"/>
      <c r="OLU319" s="10"/>
      <c r="OLV319" s="10"/>
      <c r="OLW319" s="10"/>
      <c r="OLX319" s="10"/>
      <c r="OLY319" s="10"/>
      <c r="OLZ319" s="10"/>
      <c r="OMA319" s="10"/>
      <c r="OMB319" s="10"/>
      <c r="OMC319" s="10"/>
      <c r="OMD319" s="10"/>
      <c r="OME319" s="10"/>
      <c r="OMF319" s="10"/>
      <c r="OMG319" s="10"/>
      <c r="OMH319" s="10"/>
      <c r="OMI319" s="10"/>
      <c r="OMJ319" s="10"/>
      <c r="OMK319" s="10"/>
      <c r="OML319" s="10"/>
      <c r="OMM319" s="10"/>
      <c r="OMN319" s="10"/>
      <c r="OMO319" s="10"/>
      <c r="OMP319" s="10"/>
      <c r="OMQ319" s="10"/>
      <c r="OMR319" s="10"/>
      <c r="OMS319" s="10"/>
      <c r="OMT319" s="10"/>
      <c r="OMU319" s="10"/>
      <c r="OMV319" s="10"/>
      <c r="OMW319" s="10"/>
      <c r="OMX319" s="10"/>
      <c r="OMY319" s="10"/>
      <c r="OMZ319" s="10"/>
      <c r="ONA319" s="10"/>
      <c r="ONB319" s="10"/>
      <c r="ONC319" s="10"/>
      <c r="OND319" s="10"/>
      <c r="ONE319" s="10"/>
      <c r="ONF319" s="10"/>
      <c r="ONG319" s="10"/>
      <c r="ONH319" s="10"/>
      <c r="ONI319" s="10"/>
      <c r="ONJ319" s="10"/>
      <c r="ONK319" s="10"/>
      <c r="ONL319" s="10"/>
      <c r="ONM319" s="10"/>
      <c r="ONN319" s="10"/>
      <c r="ONO319" s="10"/>
      <c r="ONP319" s="10"/>
      <c r="ONQ319" s="10"/>
      <c r="ONR319" s="10"/>
      <c r="ONS319" s="10"/>
      <c r="ONT319" s="10"/>
      <c r="ONU319" s="10"/>
      <c r="ONV319" s="10"/>
      <c r="ONW319" s="10"/>
      <c r="ONX319" s="10"/>
      <c r="ONY319" s="10"/>
      <c r="ONZ319" s="10"/>
      <c r="OOA319" s="10"/>
      <c r="OOB319" s="10"/>
      <c r="OOC319" s="10"/>
      <c r="OOD319" s="10"/>
      <c r="OOE319" s="10"/>
      <c r="OOF319" s="10"/>
      <c r="OOG319" s="10"/>
      <c r="OOH319" s="10"/>
      <c r="OOI319" s="10"/>
      <c r="OOJ319" s="10"/>
      <c r="OOK319" s="10"/>
      <c r="OOL319" s="10"/>
      <c r="OOM319" s="10"/>
      <c r="OON319" s="10"/>
      <c r="OOO319" s="10"/>
      <c r="OOP319" s="10"/>
      <c r="OOQ319" s="10"/>
      <c r="OOR319" s="10"/>
      <c r="OOS319" s="10"/>
      <c r="OOT319" s="10"/>
      <c r="OOU319" s="10"/>
      <c r="OOV319" s="10"/>
      <c r="OOW319" s="10"/>
      <c r="OOX319" s="10"/>
      <c r="OOY319" s="10"/>
      <c r="OOZ319" s="10"/>
      <c r="OPA319" s="10"/>
      <c r="OPB319" s="10"/>
      <c r="OPC319" s="10"/>
      <c r="OPD319" s="10"/>
      <c r="OPE319" s="10"/>
      <c r="OPF319" s="10"/>
      <c r="OPG319" s="10"/>
      <c r="OPH319" s="10"/>
      <c r="OPI319" s="10"/>
      <c r="OPJ319" s="10"/>
      <c r="OPK319" s="10"/>
      <c r="OPL319" s="10"/>
      <c r="OPM319" s="10"/>
      <c r="OPN319" s="10"/>
      <c r="OPO319" s="10"/>
      <c r="OPP319" s="10"/>
      <c r="OPQ319" s="10"/>
      <c r="OPR319" s="10"/>
      <c r="OPS319" s="10"/>
      <c r="OPT319" s="10"/>
      <c r="OPU319" s="10"/>
      <c r="OPV319" s="10"/>
      <c r="OPW319" s="10"/>
      <c r="OPX319" s="10"/>
      <c r="OPY319" s="10"/>
      <c r="OPZ319" s="10"/>
      <c r="OQA319" s="10"/>
      <c r="OQB319" s="10"/>
      <c r="OQC319" s="10"/>
      <c r="OQD319" s="10"/>
      <c r="OQE319" s="10"/>
      <c r="OQF319" s="10"/>
      <c r="OQG319" s="10"/>
      <c r="OQH319" s="10"/>
      <c r="OQI319" s="10"/>
      <c r="OQJ319" s="10"/>
      <c r="OQK319" s="10"/>
      <c r="OQL319" s="10"/>
      <c r="OQM319" s="10"/>
      <c r="OQN319" s="10"/>
      <c r="OQO319" s="10"/>
      <c r="OQP319" s="10"/>
      <c r="OQQ319" s="10"/>
      <c r="OQR319" s="10"/>
      <c r="OQS319" s="10"/>
      <c r="OQT319" s="10"/>
      <c r="OQU319" s="10"/>
      <c r="OQV319" s="10"/>
      <c r="OQW319" s="10"/>
      <c r="OQX319" s="10"/>
      <c r="OQY319" s="10"/>
      <c r="OQZ319" s="10"/>
      <c r="ORA319" s="10"/>
      <c r="ORB319" s="10"/>
      <c r="ORC319" s="10"/>
      <c r="ORD319" s="10"/>
      <c r="ORE319" s="10"/>
      <c r="ORF319" s="10"/>
      <c r="ORG319" s="10"/>
      <c r="ORH319" s="10"/>
      <c r="ORI319" s="10"/>
      <c r="ORJ319" s="10"/>
      <c r="ORK319" s="10"/>
      <c r="ORL319" s="10"/>
      <c r="ORM319" s="10"/>
      <c r="ORN319" s="10"/>
      <c r="ORO319" s="10"/>
      <c r="ORP319" s="10"/>
      <c r="ORQ319" s="10"/>
      <c r="ORR319" s="10"/>
      <c r="ORS319" s="10"/>
      <c r="ORT319" s="10"/>
      <c r="ORU319" s="10"/>
      <c r="ORV319" s="10"/>
      <c r="ORW319" s="10"/>
      <c r="ORX319" s="10"/>
      <c r="ORY319" s="10"/>
      <c r="ORZ319" s="10"/>
      <c r="OSA319" s="10"/>
      <c r="OSB319" s="10"/>
      <c r="OSC319" s="10"/>
      <c r="OSD319" s="10"/>
      <c r="OSE319" s="10"/>
      <c r="OSF319" s="10"/>
      <c r="OSG319" s="10"/>
      <c r="OSH319" s="10"/>
      <c r="OSI319" s="10"/>
      <c r="OSJ319" s="10"/>
      <c r="OSK319" s="10"/>
      <c r="OSL319" s="10"/>
      <c r="OSM319" s="10"/>
      <c r="OSN319" s="10"/>
      <c r="OSO319" s="10"/>
      <c r="OSP319" s="10"/>
      <c r="OSQ319" s="10"/>
      <c r="OSR319" s="10"/>
      <c r="OSS319" s="10"/>
      <c r="OST319" s="10"/>
      <c r="OSU319" s="10"/>
      <c r="OSV319" s="10"/>
      <c r="OSW319" s="10"/>
      <c r="OSX319" s="10"/>
      <c r="OSY319" s="10"/>
      <c r="OSZ319" s="10"/>
      <c r="OTA319" s="10"/>
      <c r="OTB319" s="10"/>
      <c r="OTC319" s="10"/>
      <c r="OTD319" s="10"/>
      <c r="OTE319" s="10"/>
      <c r="OTF319" s="10"/>
      <c r="OTG319" s="10"/>
      <c r="OTH319" s="10"/>
      <c r="OTI319" s="10"/>
      <c r="OTJ319" s="10"/>
      <c r="OTK319" s="10"/>
      <c r="OTL319" s="10"/>
      <c r="OTM319" s="10"/>
      <c r="OTN319" s="10"/>
      <c r="OTO319" s="10"/>
      <c r="OTP319" s="10"/>
      <c r="OTQ319" s="10"/>
      <c r="OTR319" s="10"/>
      <c r="OTS319" s="10"/>
      <c r="OTT319" s="10"/>
      <c r="OTU319" s="10"/>
      <c r="OTV319" s="10"/>
      <c r="OTW319" s="10"/>
      <c r="OTX319" s="10"/>
      <c r="OTY319" s="10"/>
      <c r="OTZ319" s="10"/>
      <c r="OUA319" s="10"/>
      <c r="OUB319" s="10"/>
      <c r="OUC319" s="10"/>
      <c r="OUD319" s="10"/>
      <c r="OUE319" s="10"/>
      <c r="OUF319" s="10"/>
      <c r="OUG319" s="10"/>
      <c r="OUH319" s="10"/>
      <c r="OUI319" s="10"/>
      <c r="OUJ319" s="10"/>
      <c r="OUK319" s="10"/>
      <c r="OUL319" s="10"/>
      <c r="OUM319" s="10"/>
      <c r="OUN319" s="10"/>
      <c r="OUO319" s="10"/>
      <c r="OUP319" s="10"/>
      <c r="OUQ319" s="10"/>
      <c r="OUR319" s="10"/>
      <c r="OUS319" s="10"/>
      <c r="OUT319" s="10"/>
      <c r="OUU319" s="10"/>
      <c r="OUV319" s="10"/>
      <c r="OUW319" s="10"/>
      <c r="OUX319" s="10"/>
      <c r="OUY319" s="10"/>
      <c r="OUZ319" s="10"/>
      <c r="OVA319" s="10"/>
      <c r="OVB319" s="10"/>
      <c r="OVC319" s="10"/>
      <c r="OVD319" s="10"/>
      <c r="OVE319" s="10"/>
      <c r="OVF319" s="10"/>
      <c r="OVG319" s="10"/>
      <c r="OVH319" s="10"/>
      <c r="OVI319" s="10"/>
      <c r="OVJ319" s="10"/>
      <c r="OVK319" s="10"/>
      <c r="OVL319" s="10"/>
      <c r="OVM319" s="10"/>
      <c r="OVN319" s="10"/>
      <c r="OVO319" s="10"/>
      <c r="OVP319" s="10"/>
      <c r="OVQ319" s="10"/>
      <c r="OVR319" s="10"/>
      <c r="OVS319" s="10"/>
      <c r="OVT319" s="10"/>
      <c r="OVU319" s="10"/>
      <c r="OVV319" s="10"/>
      <c r="OVW319" s="10"/>
      <c r="OVX319" s="10"/>
      <c r="OVY319" s="10"/>
      <c r="OVZ319" s="10"/>
      <c r="OWA319" s="10"/>
      <c r="OWB319" s="10"/>
      <c r="OWC319" s="10"/>
      <c r="OWD319" s="10"/>
      <c r="OWE319" s="10"/>
      <c r="OWF319" s="10"/>
      <c r="OWG319" s="10"/>
      <c r="OWH319" s="10"/>
      <c r="OWI319" s="10"/>
      <c r="OWJ319" s="10"/>
      <c r="OWK319" s="10"/>
      <c r="OWL319" s="10"/>
      <c r="OWM319" s="10"/>
      <c r="OWN319" s="10"/>
      <c r="OWO319" s="10"/>
      <c r="OWP319" s="10"/>
      <c r="OWQ319" s="10"/>
      <c r="OWR319" s="10"/>
      <c r="OWS319" s="10"/>
      <c r="OWT319" s="10"/>
      <c r="OWU319" s="10"/>
      <c r="OWV319" s="10"/>
      <c r="OWW319" s="10"/>
      <c r="OWX319" s="10"/>
      <c r="OWY319" s="10"/>
      <c r="OWZ319" s="10"/>
      <c r="OXA319" s="10"/>
      <c r="OXB319" s="10"/>
      <c r="OXC319" s="10"/>
      <c r="OXD319" s="10"/>
      <c r="OXE319" s="10"/>
      <c r="OXF319" s="10"/>
      <c r="OXG319" s="10"/>
      <c r="OXH319" s="10"/>
      <c r="OXI319" s="10"/>
      <c r="OXJ319" s="10"/>
      <c r="OXK319" s="10"/>
      <c r="OXL319" s="10"/>
      <c r="OXM319" s="10"/>
      <c r="OXN319" s="10"/>
      <c r="OXO319" s="10"/>
      <c r="OXP319" s="10"/>
      <c r="OXQ319" s="10"/>
      <c r="OXR319" s="10"/>
      <c r="OXS319" s="10"/>
      <c r="OXT319" s="10"/>
      <c r="OXU319" s="10"/>
      <c r="OXV319" s="10"/>
      <c r="OXW319" s="10"/>
      <c r="OXX319" s="10"/>
      <c r="OXY319" s="10"/>
      <c r="OXZ319" s="10"/>
      <c r="OYA319" s="10"/>
      <c r="OYB319" s="10"/>
      <c r="OYC319" s="10"/>
      <c r="OYD319" s="10"/>
      <c r="OYE319" s="10"/>
      <c r="OYF319" s="10"/>
      <c r="OYG319" s="10"/>
      <c r="OYH319" s="10"/>
      <c r="OYI319" s="10"/>
      <c r="OYJ319" s="10"/>
      <c r="OYK319" s="10"/>
      <c r="OYL319" s="10"/>
      <c r="OYM319" s="10"/>
      <c r="OYN319" s="10"/>
      <c r="OYO319" s="10"/>
      <c r="OYP319" s="10"/>
      <c r="OYQ319" s="10"/>
      <c r="OYR319" s="10"/>
      <c r="OYS319" s="10"/>
      <c r="OYT319" s="10"/>
      <c r="OYU319" s="10"/>
      <c r="OYV319" s="10"/>
      <c r="OYW319" s="10"/>
      <c r="OYX319" s="10"/>
      <c r="OYY319" s="10"/>
      <c r="OYZ319" s="10"/>
      <c r="OZA319" s="10"/>
      <c r="OZB319" s="10"/>
      <c r="OZC319" s="10"/>
      <c r="OZD319" s="10"/>
      <c r="OZE319" s="10"/>
      <c r="OZF319" s="10"/>
      <c r="OZG319" s="10"/>
      <c r="OZH319" s="10"/>
      <c r="OZI319" s="10"/>
      <c r="OZJ319" s="10"/>
      <c r="OZK319" s="10"/>
      <c r="OZL319" s="10"/>
      <c r="OZM319" s="10"/>
      <c r="OZN319" s="10"/>
      <c r="OZO319" s="10"/>
      <c r="OZP319" s="10"/>
      <c r="OZQ319" s="10"/>
      <c r="OZR319" s="10"/>
      <c r="OZS319" s="10"/>
      <c r="OZT319" s="10"/>
      <c r="OZU319" s="10"/>
      <c r="OZV319" s="10"/>
      <c r="OZW319" s="10"/>
      <c r="OZX319" s="10"/>
      <c r="OZY319" s="10"/>
      <c r="OZZ319" s="10"/>
      <c r="PAA319" s="10"/>
      <c r="PAB319" s="10"/>
      <c r="PAC319" s="10"/>
      <c r="PAD319" s="10"/>
      <c r="PAE319" s="10"/>
      <c r="PAF319" s="10"/>
      <c r="PAG319" s="10"/>
      <c r="PAH319" s="10"/>
      <c r="PAI319" s="10"/>
      <c r="PAJ319" s="10"/>
      <c r="PAK319" s="10"/>
      <c r="PAL319" s="10"/>
      <c r="PAM319" s="10"/>
      <c r="PAN319" s="10"/>
      <c r="PAO319" s="10"/>
      <c r="PAP319" s="10"/>
      <c r="PAQ319" s="10"/>
      <c r="PAR319" s="10"/>
      <c r="PAS319" s="10"/>
      <c r="PAT319" s="10"/>
      <c r="PAU319" s="10"/>
      <c r="PAV319" s="10"/>
      <c r="PAW319" s="10"/>
      <c r="PAX319" s="10"/>
      <c r="PAY319" s="10"/>
      <c r="PAZ319" s="10"/>
      <c r="PBA319" s="10"/>
      <c r="PBB319" s="10"/>
      <c r="PBC319" s="10"/>
      <c r="PBD319" s="10"/>
      <c r="PBE319" s="10"/>
      <c r="PBF319" s="10"/>
      <c r="PBG319" s="10"/>
      <c r="PBH319" s="10"/>
      <c r="PBI319" s="10"/>
      <c r="PBJ319" s="10"/>
      <c r="PBK319" s="10"/>
      <c r="PBL319" s="10"/>
      <c r="PBM319" s="10"/>
      <c r="PBN319" s="10"/>
      <c r="PBO319" s="10"/>
      <c r="PBP319" s="10"/>
      <c r="PBQ319" s="10"/>
      <c r="PBR319" s="10"/>
      <c r="PBS319" s="10"/>
      <c r="PBT319" s="10"/>
      <c r="PBU319" s="10"/>
      <c r="PBV319" s="10"/>
      <c r="PBW319" s="10"/>
      <c r="PBX319" s="10"/>
      <c r="PBY319" s="10"/>
      <c r="PBZ319" s="10"/>
      <c r="PCA319" s="10"/>
      <c r="PCB319" s="10"/>
      <c r="PCC319" s="10"/>
      <c r="PCD319" s="10"/>
      <c r="PCE319" s="10"/>
      <c r="PCF319" s="10"/>
      <c r="PCG319" s="10"/>
      <c r="PCH319" s="10"/>
      <c r="PCI319" s="10"/>
      <c r="PCJ319" s="10"/>
      <c r="PCK319" s="10"/>
      <c r="PCL319" s="10"/>
      <c r="PCM319" s="10"/>
      <c r="PCN319" s="10"/>
      <c r="PCO319" s="10"/>
      <c r="PCP319" s="10"/>
      <c r="PCQ319" s="10"/>
      <c r="PCR319" s="10"/>
      <c r="PCS319" s="10"/>
      <c r="PCT319" s="10"/>
      <c r="PCU319" s="10"/>
      <c r="PCV319" s="10"/>
      <c r="PCW319" s="10"/>
      <c r="PCX319" s="10"/>
      <c r="PCY319" s="10"/>
      <c r="PCZ319" s="10"/>
      <c r="PDA319" s="10"/>
      <c r="PDB319" s="10"/>
      <c r="PDC319" s="10"/>
      <c r="PDD319" s="10"/>
      <c r="PDE319" s="10"/>
      <c r="PDF319" s="10"/>
      <c r="PDG319" s="10"/>
      <c r="PDH319" s="10"/>
      <c r="PDI319" s="10"/>
      <c r="PDJ319" s="10"/>
      <c r="PDK319" s="10"/>
      <c r="PDL319" s="10"/>
      <c r="PDM319" s="10"/>
      <c r="PDN319" s="10"/>
      <c r="PDO319" s="10"/>
      <c r="PDP319" s="10"/>
      <c r="PDQ319" s="10"/>
      <c r="PDR319" s="10"/>
      <c r="PDS319" s="10"/>
      <c r="PDT319" s="10"/>
      <c r="PDU319" s="10"/>
      <c r="PDV319" s="10"/>
      <c r="PDW319" s="10"/>
      <c r="PDX319" s="10"/>
      <c r="PDY319" s="10"/>
      <c r="PDZ319" s="10"/>
      <c r="PEA319" s="10"/>
      <c r="PEB319" s="10"/>
      <c r="PEC319" s="10"/>
      <c r="PED319" s="10"/>
      <c r="PEE319" s="10"/>
      <c r="PEF319" s="10"/>
      <c r="PEG319" s="10"/>
      <c r="PEH319" s="10"/>
      <c r="PEI319" s="10"/>
      <c r="PEJ319" s="10"/>
      <c r="PEK319" s="10"/>
      <c r="PEL319" s="10"/>
      <c r="PEM319" s="10"/>
      <c r="PEN319" s="10"/>
      <c r="PEO319" s="10"/>
      <c r="PEP319" s="10"/>
      <c r="PEQ319" s="10"/>
      <c r="PER319" s="10"/>
      <c r="PES319" s="10"/>
      <c r="PET319" s="10"/>
      <c r="PEU319" s="10"/>
      <c r="PEV319" s="10"/>
      <c r="PEW319" s="10"/>
      <c r="PEX319" s="10"/>
      <c r="PEY319" s="10"/>
      <c r="PEZ319" s="10"/>
      <c r="PFA319" s="10"/>
      <c r="PFB319" s="10"/>
      <c r="PFC319" s="10"/>
      <c r="PFD319" s="10"/>
      <c r="PFE319" s="10"/>
      <c r="PFF319" s="10"/>
      <c r="PFG319" s="10"/>
      <c r="PFH319" s="10"/>
      <c r="PFI319" s="10"/>
      <c r="PFJ319" s="10"/>
      <c r="PFK319" s="10"/>
      <c r="PFL319" s="10"/>
      <c r="PFM319" s="10"/>
      <c r="PFN319" s="10"/>
      <c r="PFO319" s="10"/>
      <c r="PFP319" s="10"/>
      <c r="PFQ319" s="10"/>
      <c r="PFR319" s="10"/>
      <c r="PFS319" s="10"/>
      <c r="PFT319" s="10"/>
      <c r="PFU319" s="10"/>
      <c r="PFV319" s="10"/>
      <c r="PFW319" s="10"/>
      <c r="PFX319" s="10"/>
      <c r="PFY319" s="10"/>
      <c r="PFZ319" s="10"/>
      <c r="PGA319" s="10"/>
      <c r="PGB319" s="10"/>
      <c r="PGC319" s="10"/>
      <c r="PGD319" s="10"/>
      <c r="PGE319" s="10"/>
      <c r="PGF319" s="10"/>
      <c r="PGG319" s="10"/>
      <c r="PGH319" s="10"/>
      <c r="PGI319" s="10"/>
      <c r="PGJ319" s="10"/>
      <c r="PGK319" s="10"/>
      <c r="PGL319" s="10"/>
      <c r="PGM319" s="10"/>
      <c r="PGN319" s="10"/>
      <c r="PGO319" s="10"/>
      <c r="PGP319" s="10"/>
      <c r="PGQ319" s="10"/>
      <c r="PGR319" s="10"/>
      <c r="PGS319" s="10"/>
      <c r="PGT319" s="10"/>
      <c r="PGU319" s="10"/>
      <c r="PGV319" s="10"/>
      <c r="PGW319" s="10"/>
      <c r="PGX319" s="10"/>
      <c r="PGY319" s="10"/>
      <c r="PGZ319" s="10"/>
      <c r="PHA319" s="10"/>
      <c r="PHB319" s="10"/>
      <c r="PHC319" s="10"/>
      <c r="PHD319" s="10"/>
      <c r="PHE319" s="10"/>
      <c r="PHF319" s="10"/>
      <c r="PHG319" s="10"/>
      <c r="PHH319" s="10"/>
      <c r="PHI319" s="10"/>
      <c r="PHJ319" s="10"/>
      <c r="PHK319" s="10"/>
      <c r="PHL319" s="10"/>
      <c r="PHM319" s="10"/>
      <c r="PHN319" s="10"/>
      <c r="PHO319" s="10"/>
      <c r="PHP319" s="10"/>
      <c r="PHQ319" s="10"/>
      <c r="PHR319" s="10"/>
      <c r="PHS319" s="10"/>
      <c r="PHT319" s="10"/>
      <c r="PHU319" s="10"/>
      <c r="PHV319" s="10"/>
      <c r="PHW319" s="10"/>
      <c r="PHX319" s="10"/>
      <c r="PHY319" s="10"/>
      <c r="PHZ319" s="10"/>
      <c r="PIA319" s="10"/>
      <c r="PIB319" s="10"/>
      <c r="PIC319" s="10"/>
      <c r="PID319" s="10"/>
      <c r="PIE319" s="10"/>
      <c r="PIF319" s="10"/>
      <c r="PIG319" s="10"/>
      <c r="PIH319" s="10"/>
      <c r="PII319" s="10"/>
      <c r="PIJ319" s="10"/>
      <c r="PIK319" s="10"/>
      <c r="PIL319" s="10"/>
      <c r="PIM319" s="10"/>
      <c r="PIN319" s="10"/>
      <c r="PIO319" s="10"/>
      <c r="PIP319" s="10"/>
      <c r="PIQ319" s="10"/>
      <c r="PIR319" s="10"/>
      <c r="PIS319" s="10"/>
      <c r="PIT319" s="10"/>
      <c r="PIU319" s="10"/>
      <c r="PIV319" s="10"/>
      <c r="PIW319" s="10"/>
      <c r="PIX319" s="10"/>
      <c r="PIY319" s="10"/>
      <c r="PIZ319" s="10"/>
      <c r="PJA319" s="10"/>
      <c r="PJB319" s="10"/>
      <c r="PJC319" s="10"/>
      <c r="PJD319" s="10"/>
      <c r="PJE319" s="10"/>
      <c r="PJF319" s="10"/>
      <c r="PJG319" s="10"/>
      <c r="PJH319" s="10"/>
      <c r="PJI319" s="10"/>
      <c r="PJJ319" s="10"/>
      <c r="PJK319" s="10"/>
      <c r="PJL319" s="10"/>
      <c r="PJM319" s="10"/>
      <c r="PJN319" s="10"/>
      <c r="PJO319" s="10"/>
      <c r="PJP319" s="10"/>
      <c r="PJQ319" s="10"/>
      <c r="PJR319" s="10"/>
      <c r="PJS319" s="10"/>
      <c r="PJT319" s="10"/>
      <c r="PJU319" s="10"/>
      <c r="PJV319" s="10"/>
      <c r="PJW319" s="10"/>
      <c r="PJX319" s="10"/>
      <c r="PJY319" s="10"/>
      <c r="PJZ319" s="10"/>
      <c r="PKA319" s="10"/>
      <c r="PKB319" s="10"/>
      <c r="PKC319" s="10"/>
      <c r="PKD319" s="10"/>
      <c r="PKE319" s="10"/>
      <c r="PKF319" s="10"/>
      <c r="PKG319" s="10"/>
      <c r="PKH319" s="10"/>
      <c r="PKI319" s="10"/>
      <c r="PKJ319" s="10"/>
      <c r="PKK319" s="10"/>
      <c r="PKL319" s="10"/>
      <c r="PKM319" s="10"/>
      <c r="PKN319" s="10"/>
      <c r="PKO319" s="10"/>
      <c r="PKP319" s="10"/>
      <c r="PKQ319" s="10"/>
      <c r="PKR319" s="10"/>
      <c r="PKS319" s="10"/>
      <c r="PKT319" s="10"/>
      <c r="PKU319" s="10"/>
      <c r="PKV319" s="10"/>
      <c r="PKW319" s="10"/>
      <c r="PKX319" s="10"/>
      <c r="PKY319" s="10"/>
      <c r="PKZ319" s="10"/>
      <c r="PLA319" s="10"/>
      <c r="PLB319" s="10"/>
      <c r="PLC319" s="10"/>
      <c r="PLD319" s="10"/>
      <c r="PLE319" s="10"/>
      <c r="PLF319" s="10"/>
      <c r="PLG319" s="10"/>
      <c r="PLH319" s="10"/>
      <c r="PLI319" s="10"/>
      <c r="PLJ319" s="10"/>
      <c r="PLK319" s="10"/>
      <c r="PLL319" s="10"/>
      <c r="PLM319" s="10"/>
      <c r="PLN319" s="10"/>
      <c r="PLO319" s="10"/>
      <c r="PLP319" s="10"/>
      <c r="PLQ319" s="10"/>
      <c r="PLR319" s="10"/>
      <c r="PLS319" s="10"/>
      <c r="PLT319" s="10"/>
      <c r="PLU319" s="10"/>
      <c r="PLV319" s="10"/>
      <c r="PLW319" s="10"/>
      <c r="PLX319" s="10"/>
      <c r="PLY319" s="10"/>
      <c r="PLZ319" s="10"/>
      <c r="PMA319" s="10"/>
      <c r="PMB319" s="10"/>
      <c r="PMC319" s="10"/>
      <c r="PMD319" s="10"/>
      <c r="PME319" s="10"/>
      <c r="PMF319" s="10"/>
      <c r="PMG319" s="10"/>
      <c r="PMH319" s="10"/>
      <c r="PMI319" s="10"/>
      <c r="PMJ319" s="10"/>
      <c r="PMK319" s="10"/>
      <c r="PML319" s="10"/>
      <c r="PMM319" s="10"/>
      <c r="PMN319" s="10"/>
      <c r="PMO319" s="10"/>
      <c r="PMP319" s="10"/>
      <c r="PMQ319" s="10"/>
      <c r="PMR319" s="10"/>
      <c r="PMS319" s="10"/>
      <c r="PMT319" s="10"/>
      <c r="PMU319" s="10"/>
      <c r="PMV319" s="10"/>
      <c r="PMW319" s="10"/>
      <c r="PMX319" s="10"/>
      <c r="PMY319" s="10"/>
      <c r="PMZ319" s="10"/>
      <c r="PNA319" s="10"/>
      <c r="PNB319" s="10"/>
      <c r="PNC319" s="10"/>
      <c r="PND319" s="10"/>
      <c r="PNE319" s="10"/>
      <c r="PNF319" s="10"/>
      <c r="PNG319" s="10"/>
      <c r="PNH319" s="10"/>
      <c r="PNI319" s="10"/>
      <c r="PNJ319" s="10"/>
      <c r="PNK319" s="10"/>
      <c r="PNL319" s="10"/>
      <c r="PNM319" s="10"/>
      <c r="PNN319" s="10"/>
      <c r="PNO319" s="10"/>
      <c r="PNP319" s="10"/>
      <c r="PNQ319" s="10"/>
      <c r="PNR319" s="10"/>
      <c r="PNS319" s="10"/>
      <c r="PNT319" s="10"/>
      <c r="PNU319" s="10"/>
      <c r="PNV319" s="10"/>
      <c r="PNW319" s="10"/>
      <c r="PNX319" s="10"/>
      <c r="PNY319" s="10"/>
      <c r="PNZ319" s="10"/>
      <c r="POA319" s="10"/>
      <c r="POB319" s="10"/>
      <c r="POC319" s="10"/>
      <c r="POD319" s="10"/>
      <c r="POE319" s="10"/>
      <c r="POF319" s="10"/>
      <c r="POG319" s="10"/>
      <c r="POH319" s="10"/>
      <c r="POI319" s="10"/>
      <c r="POJ319" s="10"/>
      <c r="POK319" s="10"/>
      <c r="POL319" s="10"/>
      <c r="POM319" s="10"/>
      <c r="PON319" s="10"/>
      <c r="POO319" s="10"/>
      <c r="POP319" s="10"/>
      <c r="POQ319" s="10"/>
      <c r="POR319" s="10"/>
      <c r="POS319" s="10"/>
      <c r="POT319" s="10"/>
      <c r="POU319" s="10"/>
      <c r="POV319" s="10"/>
      <c r="POW319" s="10"/>
      <c r="POX319" s="10"/>
      <c r="POY319" s="10"/>
      <c r="POZ319" s="10"/>
      <c r="PPA319" s="10"/>
      <c r="PPB319" s="10"/>
      <c r="PPC319" s="10"/>
      <c r="PPD319" s="10"/>
      <c r="PPE319" s="10"/>
      <c r="PPF319" s="10"/>
      <c r="PPG319" s="10"/>
      <c r="PPH319" s="10"/>
      <c r="PPI319" s="10"/>
      <c r="PPJ319" s="10"/>
      <c r="PPK319" s="10"/>
      <c r="PPL319" s="10"/>
      <c r="PPM319" s="10"/>
      <c r="PPN319" s="10"/>
      <c r="PPO319" s="10"/>
      <c r="PPP319" s="10"/>
      <c r="PPQ319" s="10"/>
      <c r="PPR319" s="10"/>
      <c r="PPS319" s="10"/>
      <c r="PPT319" s="10"/>
      <c r="PPU319" s="10"/>
      <c r="PPV319" s="10"/>
      <c r="PPW319" s="10"/>
      <c r="PPX319" s="10"/>
      <c r="PPY319" s="10"/>
      <c r="PPZ319" s="10"/>
      <c r="PQA319" s="10"/>
      <c r="PQB319" s="10"/>
      <c r="PQC319" s="10"/>
      <c r="PQD319" s="10"/>
      <c r="PQE319" s="10"/>
      <c r="PQF319" s="10"/>
      <c r="PQG319" s="10"/>
      <c r="PQH319" s="10"/>
      <c r="PQI319" s="10"/>
      <c r="PQJ319" s="10"/>
      <c r="PQK319" s="10"/>
      <c r="PQL319" s="10"/>
      <c r="PQM319" s="10"/>
      <c r="PQN319" s="10"/>
      <c r="PQO319" s="10"/>
      <c r="PQP319" s="10"/>
      <c r="PQQ319" s="10"/>
      <c r="PQR319" s="10"/>
      <c r="PQS319" s="10"/>
      <c r="PQT319" s="10"/>
      <c r="PQU319" s="10"/>
      <c r="PQV319" s="10"/>
      <c r="PQW319" s="10"/>
      <c r="PQX319" s="10"/>
      <c r="PQY319" s="10"/>
      <c r="PQZ319" s="10"/>
      <c r="PRA319" s="10"/>
      <c r="PRB319" s="10"/>
      <c r="PRC319" s="10"/>
      <c r="PRD319" s="10"/>
      <c r="PRE319" s="10"/>
      <c r="PRF319" s="10"/>
      <c r="PRG319" s="10"/>
      <c r="PRH319" s="10"/>
      <c r="PRI319" s="10"/>
      <c r="PRJ319" s="10"/>
      <c r="PRK319" s="10"/>
      <c r="PRL319" s="10"/>
      <c r="PRM319" s="10"/>
      <c r="PRN319" s="10"/>
      <c r="PRO319" s="10"/>
      <c r="PRP319" s="10"/>
      <c r="PRQ319" s="10"/>
      <c r="PRR319" s="10"/>
      <c r="PRS319" s="10"/>
      <c r="PRT319" s="10"/>
      <c r="PRU319" s="10"/>
      <c r="PRV319" s="10"/>
      <c r="PRW319" s="10"/>
      <c r="PRX319" s="10"/>
      <c r="PRY319" s="10"/>
      <c r="PRZ319" s="10"/>
      <c r="PSA319" s="10"/>
      <c r="PSB319" s="10"/>
      <c r="PSC319" s="10"/>
      <c r="PSD319" s="10"/>
      <c r="PSE319" s="10"/>
      <c r="PSF319" s="10"/>
      <c r="PSG319" s="10"/>
      <c r="PSH319" s="10"/>
      <c r="PSI319" s="10"/>
      <c r="PSJ319" s="10"/>
      <c r="PSK319" s="10"/>
      <c r="PSL319" s="10"/>
      <c r="PSM319" s="10"/>
      <c r="PSN319" s="10"/>
      <c r="PSO319" s="10"/>
      <c r="PSP319" s="10"/>
      <c r="PSQ319" s="10"/>
      <c r="PSR319" s="10"/>
      <c r="PSS319" s="10"/>
      <c r="PST319" s="10"/>
      <c r="PSU319" s="10"/>
      <c r="PSV319" s="10"/>
      <c r="PSW319" s="10"/>
      <c r="PSX319" s="10"/>
      <c r="PSY319" s="10"/>
      <c r="PSZ319" s="10"/>
      <c r="PTA319" s="10"/>
      <c r="PTB319" s="10"/>
      <c r="PTC319" s="10"/>
      <c r="PTD319" s="10"/>
      <c r="PTE319" s="10"/>
      <c r="PTF319" s="10"/>
      <c r="PTG319" s="10"/>
      <c r="PTH319" s="10"/>
      <c r="PTI319" s="10"/>
      <c r="PTJ319" s="10"/>
      <c r="PTK319" s="10"/>
      <c r="PTL319" s="10"/>
      <c r="PTM319" s="10"/>
      <c r="PTN319" s="10"/>
      <c r="PTO319" s="10"/>
      <c r="PTP319" s="10"/>
      <c r="PTQ319" s="10"/>
      <c r="PTR319" s="10"/>
      <c r="PTS319" s="10"/>
      <c r="PTT319" s="10"/>
      <c r="PTU319" s="10"/>
      <c r="PTV319" s="10"/>
      <c r="PTW319" s="10"/>
      <c r="PTX319" s="10"/>
      <c r="PTY319" s="10"/>
      <c r="PTZ319" s="10"/>
      <c r="PUA319" s="10"/>
      <c r="PUB319" s="10"/>
      <c r="PUC319" s="10"/>
      <c r="PUD319" s="10"/>
      <c r="PUE319" s="10"/>
      <c r="PUF319" s="10"/>
      <c r="PUG319" s="10"/>
      <c r="PUH319" s="10"/>
      <c r="PUI319" s="10"/>
      <c r="PUJ319" s="10"/>
      <c r="PUK319" s="10"/>
      <c r="PUL319" s="10"/>
      <c r="PUM319" s="10"/>
      <c r="PUN319" s="10"/>
      <c r="PUO319" s="10"/>
      <c r="PUP319" s="10"/>
      <c r="PUQ319" s="10"/>
      <c r="PUR319" s="10"/>
      <c r="PUS319" s="10"/>
      <c r="PUT319" s="10"/>
      <c r="PUU319" s="10"/>
      <c r="PUV319" s="10"/>
      <c r="PUW319" s="10"/>
      <c r="PUX319" s="10"/>
      <c r="PUY319" s="10"/>
      <c r="PUZ319" s="10"/>
      <c r="PVA319" s="10"/>
      <c r="PVB319" s="10"/>
      <c r="PVC319" s="10"/>
      <c r="PVD319" s="10"/>
      <c r="PVE319" s="10"/>
      <c r="PVF319" s="10"/>
      <c r="PVG319" s="10"/>
      <c r="PVH319" s="10"/>
      <c r="PVI319" s="10"/>
      <c r="PVJ319" s="10"/>
      <c r="PVK319" s="10"/>
      <c r="PVL319" s="10"/>
      <c r="PVM319" s="10"/>
      <c r="PVN319" s="10"/>
      <c r="PVO319" s="10"/>
      <c r="PVP319" s="10"/>
      <c r="PVQ319" s="10"/>
      <c r="PVR319" s="10"/>
      <c r="PVS319" s="10"/>
      <c r="PVT319" s="10"/>
      <c r="PVU319" s="10"/>
      <c r="PVV319" s="10"/>
      <c r="PVW319" s="10"/>
      <c r="PVX319" s="10"/>
      <c r="PVY319" s="10"/>
      <c r="PVZ319" s="10"/>
      <c r="PWA319" s="10"/>
      <c r="PWB319" s="10"/>
      <c r="PWC319" s="10"/>
      <c r="PWD319" s="10"/>
      <c r="PWE319" s="10"/>
      <c r="PWF319" s="10"/>
      <c r="PWG319" s="10"/>
      <c r="PWH319" s="10"/>
      <c r="PWI319" s="10"/>
      <c r="PWJ319" s="10"/>
      <c r="PWK319" s="10"/>
      <c r="PWL319" s="10"/>
      <c r="PWM319" s="10"/>
      <c r="PWN319" s="10"/>
      <c r="PWO319" s="10"/>
      <c r="PWP319" s="10"/>
      <c r="PWQ319" s="10"/>
      <c r="PWR319" s="10"/>
      <c r="PWS319" s="10"/>
      <c r="PWT319" s="10"/>
      <c r="PWU319" s="10"/>
      <c r="PWV319" s="10"/>
      <c r="PWW319" s="10"/>
      <c r="PWX319" s="10"/>
      <c r="PWY319" s="10"/>
      <c r="PWZ319" s="10"/>
      <c r="PXA319" s="10"/>
      <c r="PXB319" s="10"/>
      <c r="PXC319" s="10"/>
      <c r="PXD319" s="10"/>
      <c r="PXE319" s="10"/>
      <c r="PXF319" s="10"/>
      <c r="PXG319" s="10"/>
      <c r="PXH319" s="10"/>
      <c r="PXI319" s="10"/>
      <c r="PXJ319" s="10"/>
      <c r="PXK319" s="10"/>
      <c r="PXL319" s="10"/>
      <c r="PXM319" s="10"/>
      <c r="PXN319" s="10"/>
      <c r="PXO319" s="10"/>
      <c r="PXP319" s="10"/>
      <c r="PXQ319" s="10"/>
      <c r="PXR319" s="10"/>
      <c r="PXS319" s="10"/>
      <c r="PXT319" s="10"/>
      <c r="PXU319" s="10"/>
      <c r="PXV319" s="10"/>
      <c r="PXW319" s="10"/>
      <c r="PXX319" s="10"/>
      <c r="PXY319" s="10"/>
      <c r="PXZ319" s="10"/>
      <c r="PYA319" s="10"/>
      <c r="PYB319" s="10"/>
      <c r="PYC319" s="10"/>
      <c r="PYD319" s="10"/>
      <c r="PYE319" s="10"/>
      <c r="PYF319" s="10"/>
      <c r="PYG319" s="10"/>
      <c r="PYH319" s="10"/>
      <c r="PYI319" s="10"/>
      <c r="PYJ319" s="10"/>
      <c r="PYK319" s="10"/>
      <c r="PYL319" s="10"/>
      <c r="PYM319" s="10"/>
      <c r="PYN319" s="10"/>
      <c r="PYO319" s="10"/>
      <c r="PYP319" s="10"/>
      <c r="PYQ319" s="10"/>
      <c r="PYR319" s="10"/>
      <c r="PYS319" s="10"/>
      <c r="PYT319" s="10"/>
      <c r="PYU319" s="10"/>
      <c r="PYV319" s="10"/>
      <c r="PYW319" s="10"/>
      <c r="PYX319" s="10"/>
      <c r="PYY319" s="10"/>
      <c r="PYZ319" s="10"/>
      <c r="PZA319" s="10"/>
      <c r="PZB319" s="10"/>
      <c r="PZC319" s="10"/>
      <c r="PZD319" s="10"/>
      <c r="PZE319" s="10"/>
      <c r="PZF319" s="10"/>
      <c r="PZG319" s="10"/>
      <c r="PZH319" s="10"/>
      <c r="PZI319" s="10"/>
      <c r="PZJ319" s="10"/>
      <c r="PZK319" s="10"/>
      <c r="PZL319" s="10"/>
      <c r="PZM319" s="10"/>
      <c r="PZN319" s="10"/>
      <c r="PZO319" s="10"/>
      <c r="PZP319" s="10"/>
      <c r="PZQ319" s="10"/>
      <c r="PZR319" s="10"/>
      <c r="PZS319" s="10"/>
      <c r="PZT319" s="10"/>
      <c r="PZU319" s="10"/>
      <c r="PZV319" s="10"/>
      <c r="PZW319" s="10"/>
      <c r="PZX319" s="10"/>
      <c r="PZY319" s="10"/>
      <c r="PZZ319" s="10"/>
      <c r="QAA319" s="10"/>
      <c r="QAB319" s="10"/>
      <c r="QAC319" s="10"/>
      <c r="QAD319" s="10"/>
      <c r="QAE319" s="10"/>
      <c r="QAF319" s="10"/>
      <c r="QAG319" s="10"/>
      <c r="QAH319" s="10"/>
      <c r="QAI319" s="10"/>
      <c r="QAJ319" s="10"/>
      <c r="QAK319" s="10"/>
      <c r="QAL319" s="10"/>
      <c r="QAM319" s="10"/>
      <c r="QAN319" s="10"/>
      <c r="QAO319" s="10"/>
      <c r="QAP319" s="10"/>
      <c r="QAQ319" s="10"/>
      <c r="QAR319" s="10"/>
      <c r="QAS319" s="10"/>
      <c r="QAT319" s="10"/>
      <c r="QAU319" s="10"/>
      <c r="QAV319" s="10"/>
      <c r="QAW319" s="10"/>
      <c r="QAX319" s="10"/>
      <c r="QAY319" s="10"/>
      <c r="QAZ319" s="10"/>
      <c r="QBA319" s="10"/>
      <c r="QBB319" s="10"/>
      <c r="QBC319" s="10"/>
      <c r="QBD319" s="10"/>
      <c r="QBE319" s="10"/>
      <c r="QBF319" s="10"/>
      <c r="QBG319" s="10"/>
      <c r="QBH319" s="10"/>
      <c r="QBI319" s="10"/>
      <c r="QBJ319" s="10"/>
      <c r="QBK319" s="10"/>
      <c r="QBL319" s="10"/>
      <c r="QBM319" s="10"/>
      <c r="QBN319" s="10"/>
      <c r="QBO319" s="10"/>
      <c r="QBP319" s="10"/>
      <c r="QBQ319" s="10"/>
      <c r="QBR319" s="10"/>
      <c r="QBS319" s="10"/>
      <c r="QBT319" s="10"/>
      <c r="QBU319" s="10"/>
      <c r="QBV319" s="10"/>
      <c r="QBW319" s="10"/>
      <c r="QBX319" s="10"/>
      <c r="QBY319" s="10"/>
      <c r="QBZ319" s="10"/>
      <c r="QCA319" s="10"/>
      <c r="QCB319" s="10"/>
      <c r="QCC319" s="10"/>
      <c r="QCD319" s="10"/>
      <c r="QCE319" s="10"/>
      <c r="QCF319" s="10"/>
      <c r="QCG319" s="10"/>
      <c r="QCH319" s="10"/>
      <c r="QCI319" s="10"/>
      <c r="QCJ319" s="10"/>
      <c r="QCK319" s="10"/>
      <c r="QCL319" s="10"/>
      <c r="QCM319" s="10"/>
      <c r="QCN319" s="10"/>
      <c r="QCO319" s="10"/>
      <c r="QCP319" s="10"/>
      <c r="QCQ319" s="10"/>
      <c r="QCR319" s="10"/>
      <c r="QCS319" s="10"/>
      <c r="QCT319" s="10"/>
      <c r="QCU319" s="10"/>
      <c r="QCV319" s="10"/>
      <c r="QCW319" s="10"/>
      <c r="QCX319" s="10"/>
      <c r="QCY319" s="10"/>
      <c r="QCZ319" s="10"/>
      <c r="QDA319" s="10"/>
      <c r="QDB319" s="10"/>
      <c r="QDC319" s="10"/>
      <c r="QDD319" s="10"/>
      <c r="QDE319" s="10"/>
      <c r="QDF319" s="10"/>
      <c r="QDG319" s="10"/>
      <c r="QDH319" s="10"/>
      <c r="QDI319" s="10"/>
      <c r="QDJ319" s="10"/>
      <c r="QDK319" s="10"/>
      <c r="QDL319" s="10"/>
      <c r="QDM319" s="10"/>
      <c r="QDN319" s="10"/>
      <c r="QDO319" s="10"/>
      <c r="QDP319" s="10"/>
      <c r="QDQ319" s="10"/>
      <c r="QDR319" s="10"/>
      <c r="QDS319" s="10"/>
      <c r="QDT319" s="10"/>
      <c r="QDU319" s="10"/>
      <c r="QDV319" s="10"/>
      <c r="QDW319" s="10"/>
      <c r="QDX319" s="10"/>
      <c r="QDY319" s="10"/>
      <c r="QDZ319" s="10"/>
      <c r="QEA319" s="10"/>
      <c r="QEB319" s="10"/>
      <c r="QEC319" s="10"/>
      <c r="QED319" s="10"/>
      <c r="QEE319" s="10"/>
      <c r="QEF319" s="10"/>
      <c r="QEG319" s="10"/>
      <c r="QEH319" s="10"/>
      <c r="QEI319" s="10"/>
      <c r="QEJ319" s="10"/>
      <c r="QEK319" s="10"/>
      <c r="QEL319" s="10"/>
      <c r="QEM319" s="10"/>
      <c r="QEN319" s="10"/>
      <c r="QEO319" s="10"/>
      <c r="QEP319" s="10"/>
      <c r="QEQ319" s="10"/>
      <c r="QER319" s="10"/>
      <c r="QES319" s="10"/>
      <c r="QET319" s="10"/>
      <c r="QEU319" s="10"/>
      <c r="QEV319" s="10"/>
      <c r="QEW319" s="10"/>
      <c r="QEX319" s="10"/>
      <c r="QEY319" s="10"/>
      <c r="QEZ319" s="10"/>
      <c r="QFA319" s="10"/>
      <c r="QFB319" s="10"/>
      <c r="QFC319" s="10"/>
      <c r="QFD319" s="10"/>
      <c r="QFE319" s="10"/>
      <c r="QFF319" s="10"/>
      <c r="QFG319" s="10"/>
      <c r="QFH319" s="10"/>
      <c r="QFI319" s="10"/>
      <c r="QFJ319" s="10"/>
      <c r="QFK319" s="10"/>
      <c r="QFL319" s="10"/>
      <c r="QFM319" s="10"/>
      <c r="QFN319" s="10"/>
      <c r="QFO319" s="10"/>
      <c r="QFP319" s="10"/>
      <c r="QFQ319" s="10"/>
      <c r="QFR319" s="10"/>
      <c r="QFS319" s="10"/>
      <c r="QFT319" s="10"/>
      <c r="QFU319" s="10"/>
      <c r="QFV319" s="10"/>
      <c r="QFW319" s="10"/>
      <c r="QFX319" s="10"/>
      <c r="QFY319" s="10"/>
      <c r="QFZ319" s="10"/>
      <c r="QGA319" s="10"/>
      <c r="QGB319" s="10"/>
      <c r="QGC319" s="10"/>
      <c r="QGD319" s="10"/>
      <c r="QGE319" s="10"/>
      <c r="QGF319" s="10"/>
      <c r="QGG319" s="10"/>
      <c r="QGH319" s="10"/>
      <c r="QGI319" s="10"/>
      <c r="QGJ319" s="10"/>
      <c r="QGK319" s="10"/>
      <c r="QGL319" s="10"/>
      <c r="QGM319" s="10"/>
      <c r="QGN319" s="10"/>
      <c r="QGO319" s="10"/>
      <c r="QGP319" s="10"/>
      <c r="QGQ319" s="10"/>
      <c r="QGR319" s="10"/>
      <c r="QGS319" s="10"/>
      <c r="QGT319" s="10"/>
      <c r="QGU319" s="10"/>
      <c r="QGV319" s="10"/>
      <c r="QGW319" s="10"/>
      <c r="QGX319" s="10"/>
      <c r="QGY319" s="10"/>
      <c r="QGZ319" s="10"/>
      <c r="QHA319" s="10"/>
      <c r="QHB319" s="10"/>
      <c r="QHC319" s="10"/>
      <c r="QHD319" s="10"/>
      <c r="QHE319" s="10"/>
      <c r="QHF319" s="10"/>
      <c r="QHG319" s="10"/>
      <c r="QHH319" s="10"/>
      <c r="QHI319" s="10"/>
      <c r="QHJ319" s="10"/>
      <c r="QHK319" s="10"/>
      <c r="QHL319" s="10"/>
      <c r="QHM319" s="10"/>
      <c r="QHN319" s="10"/>
      <c r="QHO319" s="10"/>
      <c r="QHP319" s="10"/>
      <c r="QHQ319" s="10"/>
      <c r="QHR319" s="10"/>
      <c r="QHS319" s="10"/>
      <c r="QHT319" s="10"/>
      <c r="QHU319" s="10"/>
      <c r="QHV319" s="10"/>
      <c r="QHW319" s="10"/>
      <c r="QHX319" s="10"/>
      <c r="QHY319" s="10"/>
      <c r="QHZ319" s="10"/>
      <c r="QIA319" s="10"/>
      <c r="QIB319" s="10"/>
      <c r="QIC319" s="10"/>
      <c r="QID319" s="10"/>
      <c r="QIE319" s="10"/>
      <c r="QIF319" s="10"/>
      <c r="QIG319" s="10"/>
      <c r="QIH319" s="10"/>
      <c r="QII319" s="10"/>
      <c r="QIJ319" s="10"/>
      <c r="QIK319" s="10"/>
      <c r="QIL319" s="10"/>
      <c r="QIM319" s="10"/>
      <c r="QIN319" s="10"/>
      <c r="QIO319" s="10"/>
      <c r="QIP319" s="10"/>
      <c r="QIQ319" s="10"/>
      <c r="QIR319" s="10"/>
      <c r="QIS319" s="10"/>
      <c r="QIT319" s="10"/>
      <c r="QIU319" s="10"/>
      <c r="QIV319" s="10"/>
      <c r="QIW319" s="10"/>
      <c r="QIX319" s="10"/>
      <c r="QIY319" s="10"/>
      <c r="QIZ319" s="10"/>
      <c r="QJA319" s="10"/>
      <c r="QJB319" s="10"/>
      <c r="QJC319" s="10"/>
      <c r="QJD319" s="10"/>
      <c r="QJE319" s="10"/>
      <c r="QJF319" s="10"/>
      <c r="QJG319" s="10"/>
      <c r="QJH319" s="10"/>
      <c r="QJI319" s="10"/>
      <c r="QJJ319" s="10"/>
      <c r="QJK319" s="10"/>
      <c r="QJL319" s="10"/>
      <c r="QJM319" s="10"/>
      <c r="QJN319" s="10"/>
      <c r="QJO319" s="10"/>
      <c r="QJP319" s="10"/>
      <c r="QJQ319" s="10"/>
      <c r="QJR319" s="10"/>
      <c r="QJS319" s="10"/>
      <c r="QJT319" s="10"/>
      <c r="QJU319" s="10"/>
      <c r="QJV319" s="10"/>
      <c r="QJW319" s="10"/>
      <c r="QJX319" s="10"/>
      <c r="QJY319" s="10"/>
      <c r="QJZ319" s="10"/>
      <c r="QKA319" s="10"/>
      <c r="QKB319" s="10"/>
      <c r="QKC319" s="10"/>
      <c r="QKD319" s="10"/>
      <c r="QKE319" s="10"/>
      <c r="QKF319" s="10"/>
      <c r="QKG319" s="10"/>
      <c r="QKH319" s="10"/>
      <c r="QKI319" s="10"/>
      <c r="QKJ319" s="10"/>
      <c r="QKK319" s="10"/>
      <c r="QKL319" s="10"/>
      <c r="QKM319" s="10"/>
      <c r="QKN319" s="10"/>
      <c r="QKO319" s="10"/>
      <c r="QKP319" s="10"/>
      <c r="QKQ319" s="10"/>
      <c r="QKR319" s="10"/>
      <c r="QKS319" s="10"/>
      <c r="QKT319" s="10"/>
      <c r="QKU319" s="10"/>
      <c r="QKV319" s="10"/>
      <c r="QKW319" s="10"/>
      <c r="QKX319" s="10"/>
      <c r="QKY319" s="10"/>
      <c r="QKZ319" s="10"/>
      <c r="QLA319" s="10"/>
      <c r="QLB319" s="10"/>
      <c r="QLC319" s="10"/>
      <c r="QLD319" s="10"/>
      <c r="QLE319" s="10"/>
      <c r="QLF319" s="10"/>
      <c r="QLG319" s="10"/>
      <c r="QLH319" s="10"/>
      <c r="QLI319" s="10"/>
      <c r="QLJ319" s="10"/>
      <c r="QLK319" s="10"/>
      <c r="QLL319" s="10"/>
      <c r="QLM319" s="10"/>
      <c r="QLN319" s="10"/>
      <c r="QLO319" s="10"/>
      <c r="QLP319" s="10"/>
      <c r="QLQ319" s="10"/>
      <c r="QLR319" s="10"/>
      <c r="QLS319" s="10"/>
      <c r="QLT319" s="10"/>
      <c r="QLU319" s="10"/>
      <c r="QLV319" s="10"/>
      <c r="QLW319" s="10"/>
      <c r="QLX319" s="10"/>
      <c r="QLY319" s="10"/>
      <c r="QLZ319" s="10"/>
      <c r="QMA319" s="10"/>
      <c r="QMB319" s="10"/>
      <c r="QMC319" s="10"/>
      <c r="QMD319" s="10"/>
      <c r="QME319" s="10"/>
      <c r="QMF319" s="10"/>
      <c r="QMG319" s="10"/>
      <c r="QMH319" s="10"/>
      <c r="QMI319" s="10"/>
      <c r="QMJ319" s="10"/>
      <c r="QMK319" s="10"/>
      <c r="QML319" s="10"/>
      <c r="QMM319" s="10"/>
      <c r="QMN319" s="10"/>
      <c r="QMO319" s="10"/>
      <c r="QMP319" s="10"/>
      <c r="QMQ319" s="10"/>
      <c r="QMR319" s="10"/>
      <c r="QMS319" s="10"/>
      <c r="QMT319" s="10"/>
      <c r="QMU319" s="10"/>
      <c r="QMV319" s="10"/>
      <c r="QMW319" s="10"/>
      <c r="QMX319" s="10"/>
      <c r="QMY319" s="10"/>
      <c r="QMZ319" s="10"/>
      <c r="QNA319" s="10"/>
      <c r="QNB319" s="10"/>
      <c r="QNC319" s="10"/>
      <c r="QND319" s="10"/>
      <c r="QNE319" s="10"/>
      <c r="QNF319" s="10"/>
      <c r="QNG319" s="10"/>
      <c r="QNH319" s="10"/>
      <c r="QNI319" s="10"/>
      <c r="QNJ319" s="10"/>
      <c r="QNK319" s="10"/>
      <c r="QNL319" s="10"/>
      <c r="QNM319" s="10"/>
      <c r="QNN319" s="10"/>
      <c r="QNO319" s="10"/>
      <c r="QNP319" s="10"/>
      <c r="QNQ319" s="10"/>
      <c r="QNR319" s="10"/>
      <c r="QNS319" s="10"/>
      <c r="QNT319" s="10"/>
      <c r="QNU319" s="10"/>
      <c r="QNV319" s="10"/>
      <c r="QNW319" s="10"/>
      <c r="QNX319" s="10"/>
      <c r="QNY319" s="10"/>
      <c r="QNZ319" s="10"/>
      <c r="QOA319" s="10"/>
      <c r="QOB319" s="10"/>
      <c r="QOC319" s="10"/>
      <c r="QOD319" s="10"/>
      <c r="QOE319" s="10"/>
      <c r="QOF319" s="10"/>
      <c r="QOG319" s="10"/>
      <c r="QOH319" s="10"/>
      <c r="QOI319" s="10"/>
      <c r="QOJ319" s="10"/>
      <c r="QOK319" s="10"/>
      <c r="QOL319" s="10"/>
      <c r="QOM319" s="10"/>
      <c r="QON319" s="10"/>
      <c r="QOO319" s="10"/>
      <c r="QOP319" s="10"/>
      <c r="QOQ319" s="10"/>
      <c r="QOR319" s="10"/>
      <c r="QOS319" s="10"/>
      <c r="QOT319" s="10"/>
      <c r="QOU319" s="10"/>
      <c r="QOV319" s="10"/>
      <c r="QOW319" s="10"/>
      <c r="QOX319" s="10"/>
      <c r="QOY319" s="10"/>
      <c r="QOZ319" s="10"/>
      <c r="QPA319" s="10"/>
      <c r="QPB319" s="10"/>
      <c r="QPC319" s="10"/>
      <c r="QPD319" s="10"/>
      <c r="QPE319" s="10"/>
      <c r="QPF319" s="10"/>
      <c r="QPG319" s="10"/>
      <c r="QPH319" s="10"/>
      <c r="QPI319" s="10"/>
      <c r="QPJ319" s="10"/>
      <c r="QPK319" s="10"/>
      <c r="QPL319" s="10"/>
      <c r="QPM319" s="10"/>
      <c r="QPN319" s="10"/>
      <c r="QPO319" s="10"/>
      <c r="QPP319" s="10"/>
      <c r="QPQ319" s="10"/>
      <c r="QPR319" s="10"/>
      <c r="QPS319" s="10"/>
      <c r="QPT319" s="10"/>
      <c r="QPU319" s="10"/>
      <c r="QPV319" s="10"/>
      <c r="QPW319" s="10"/>
      <c r="QPX319" s="10"/>
      <c r="QPY319" s="10"/>
      <c r="QPZ319" s="10"/>
      <c r="QQA319" s="10"/>
      <c r="QQB319" s="10"/>
      <c r="QQC319" s="10"/>
      <c r="QQD319" s="10"/>
      <c r="QQE319" s="10"/>
      <c r="QQF319" s="10"/>
      <c r="QQG319" s="10"/>
      <c r="QQH319" s="10"/>
      <c r="QQI319" s="10"/>
      <c r="QQJ319" s="10"/>
      <c r="QQK319" s="10"/>
      <c r="QQL319" s="10"/>
      <c r="QQM319" s="10"/>
      <c r="QQN319" s="10"/>
      <c r="QQO319" s="10"/>
      <c r="QQP319" s="10"/>
      <c r="QQQ319" s="10"/>
      <c r="QQR319" s="10"/>
      <c r="QQS319" s="10"/>
      <c r="QQT319" s="10"/>
      <c r="QQU319" s="10"/>
      <c r="QQV319" s="10"/>
      <c r="QQW319" s="10"/>
      <c r="QQX319" s="10"/>
      <c r="QQY319" s="10"/>
      <c r="QQZ319" s="10"/>
      <c r="QRA319" s="10"/>
      <c r="QRB319" s="10"/>
      <c r="QRC319" s="10"/>
      <c r="QRD319" s="10"/>
      <c r="QRE319" s="10"/>
      <c r="QRF319" s="10"/>
      <c r="QRG319" s="10"/>
      <c r="QRH319" s="10"/>
      <c r="QRI319" s="10"/>
      <c r="QRJ319" s="10"/>
      <c r="QRK319" s="10"/>
      <c r="QRL319" s="10"/>
      <c r="QRM319" s="10"/>
      <c r="QRN319" s="10"/>
      <c r="QRO319" s="10"/>
      <c r="QRP319" s="10"/>
      <c r="QRQ319" s="10"/>
      <c r="QRR319" s="10"/>
      <c r="QRS319" s="10"/>
      <c r="QRT319" s="10"/>
      <c r="QRU319" s="10"/>
      <c r="QRV319" s="10"/>
      <c r="QRW319" s="10"/>
      <c r="QRX319" s="10"/>
      <c r="QRY319" s="10"/>
      <c r="QRZ319" s="10"/>
      <c r="QSA319" s="10"/>
      <c r="QSB319" s="10"/>
      <c r="QSC319" s="10"/>
      <c r="QSD319" s="10"/>
      <c r="QSE319" s="10"/>
      <c r="QSF319" s="10"/>
      <c r="QSG319" s="10"/>
      <c r="QSH319" s="10"/>
      <c r="QSI319" s="10"/>
      <c r="QSJ319" s="10"/>
      <c r="QSK319" s="10"/>
      <c r="QSL319" s="10"/>
      <c r="QSM319" s="10"/>
      <c r="QSN319" s="10"/>
      <c r="QSO319" s="10"/>
      <c r="QSP319" s="10"/>
      <c r="QSQ319" s="10"/>
      <c r="QSR319" s="10"/>
      <c r="QSS319" s="10"/>
      <c r="QST319" s="10"/>
      <c r="QSU319" s="10"/>
      <c r="QSV319" s="10"/>
      <c r="QSW319" s="10"/>
      <c r="QSX319" s="10"/>
      <c r="QSY319" s="10"/>
      <c r="QSZ319" s="10"/>
      <c r="QTA319" s="10"/>
      <c r="QTB319" s="10"/>
      <c r="QTC319" s="10"/>
      <c r="QTD319" s="10"/>
      <c r="QTE319" s="10"/>
      <c r="QTF319" s="10"/>
      <c r="QTG319" s="10"/>
      <c r="QTH319" s="10"/>
      <c r="QTI319" s="10"/>
      <c r="QTJ319" s="10"/>
      <c r="QTK319" s="10"/>
      <c r="QTL319" s="10"/>
      <c r="QTM319" s="10"/>
      <c r="QTN319" s="10"/>
      <c r="QTO319" s="10"/>
      <c r="QTP319" s="10"/>
      <c r="QTQ319" s="10"/>
      <c r="QTR319" s="10"/>
      <c r="QTS319" s="10"/>
      <c r="QTT319" s="10"/>
      <c r="QTU319" s="10"/>
      <c r="QTV319" s="10"/>
      <c r="QTW319" s="10"/>
      <c r="QTX319" s="10"/>
      <c r="QTY319" s="10"/>
      <c r="QTZ319" s="10"/>
      <c r="QUA319" s="10"/>
      <c r="QUB319" s="10"/>
      <c r="QUC319" s="10"/>
      <c r="QUD319" s="10"/>
      <c r="QUE319" s="10"/>
      <c r="QUF319" s="10"/>
      <c r="QUG319" s="10"/>
      <c r="QUH319" s="10"/>
      <c r="QUI319" s="10"/>
      <c r="QUJ319" s="10"/>
      <c r="QUK319" s="10"/>
      <c r="QUL319" s="10"/>
      <c r="QUM319" s="10"/>
      <c r="QUN319" s="10"/>
      <c r="QUO319" s="10"/>
      <c r="QUP319" s="10"/>
      <c r="QUQ319" s="10"/>
      <c r="QUR319" s="10"/>
      <c r="QUS319" s="10"/>
      <c r="QUT319" s="10"/>
      <c r="QUU319" s="10"/>
      <c r="QUV319" s="10"/>
      <c r="QUW319" s="10"/>
      <c r="QUX319" s="10"/>
      <c r="QUY319" s="10"/>
      <c r="QUZ319" s="10"/>
      <c r="QVA319" s="10"/>
      <c r="QVB319" s="10"/>
      <c r="QVC319" s="10"/>
      <c r="QVD319" s="10"/>
      <c r="QVE319" s="10"/>
      <c r="QVF319" s="10"/>
      <c r="QVG319" s="10"/>
      <c r="QVH319" s="10"/>
      <c r="QVI319" s="10"/>
      <c r="QVJ319" s="10"/>
      <c r="QVK319" s="10"/>
      <c r="QVL319" s="10"/>
      <c r="QVM319" s="10"/>
      <c r="QVN319" s="10"/>
      <c r="QVO319" s="10"/>
      <c r="QVP319" s="10"/>
      <c r="QVQ319" s="10"/>
      <c r="QVR319" s="10"/>
      <c r="QVS319" s="10"/>
      <c r="QVT319" s="10"/>
      <c r="QVU319" s="10"/>
      <c r="QVV319" s="10"/>
      <c r="QVW319" s="10"/>
      <c r="QVX319" s="10"/>
      <c r="QVY319" s="10"/>
      <c r="QVZ319" s="10"/>
      <c r="QWA319" s="10"/>
      <c r="QWB319" s="10"/>
      <c r="QWC319" s="10"/>
      <c r="QWD319" s="10"/>
      <c r="QWE319" s="10"/>
      <c r="QWF319" s="10"/>
      <c r="QWG319" s="10"/>
      <c r="QWH319" s="10"/>
      <c r="QWI319" s="10"/>
      <c r="QWJ319" s="10"/>
      <c r="QWK319" s="10"/>
      <c r="QWL319" s="10"/>
      <c r="QWM319" s="10"/>
      <c r="QWN319" s="10"/>
      <c r="QWO319" s="10"/>
      <c r="QWP319" s="10"/>
      <c r="QWQ319" s="10"/>
      <c r="QWR319" s="10"/>
      <c r="QWS319" s="10"/>
      <c r="QWT319" s="10"/>
      <c r="QWU319" s="10"/>
      <c r="QWV319" s="10"/>
      <c r="QWW319" s="10"/>
      <c r="QWX319" s="10"/>
      <c r="QWY319" s="10"/>
      <c r="QWZ319" s="10"/>
      <c r="QXA319" s="10"/>
      <c r="QXB319" s="10"/>
      <c r="QXC319" s="10"/>
      <c r="QXD319" s="10"/>
      <c r="QXE319" s="10"/>
      <c r="QXF319" s="10"/>
      <c r="QXG319" s="10"/>
      <c r="QXH319" s="10"/>
      <c r="QXI319" s="10"/>
      <c r="QXJ319" s="10"/>
      <c r="QXK319" s="10"/>
      <c r="QXL319" s="10"/>
      <c r="QXM319" s="10"/>
      <c r="QXN319" s="10"/>
      <c r="QXO319" s="10"/>
      <c r="QXP319" s="10"/>
      <c r="QXQ319" s="10"/>
      <c r="QXR319" s="10"/>
      <c r="QXS319" s="10"/>
      <c r="QXT319" s="10"/>
      <c r="QXU319" s="10"/>
      <c r="QXV319" s="10"/>
      <c r="QXW319" s="10"/>
      <c r="QXX319" s="10"/>
      <c r="QXY319" s="10"/>
      <c r="QXZ319" s="10"/>
      <c r="QYA319" s="10"/>
      <c r="QYB319" s="10"/>
      <c r="QYC319" s="10"/>
      <c r="QYD319" s="10"/>
      <c r="QYE319" s="10"/>
      <c r="QYF319" s="10"/>
      <c r="QYG319" s="10"/>
      <c r="QYH319" s="10"/>
      <c r="QYI319" s="10"/>
      <c r="QYJ319" s="10"/>
      <c r="QYK319" s="10"/>
      <c r="QYL319" s="10"/>
      <c r="QYM319" s="10"/>
      <c r="QYN319" s="10"/>
      <c r="QYO319" s="10"/>
      <c r="QYP319" s="10"/>
      <c r="QYQ319" s="10"/>
      <c r="QYR319" s="10"/>
      <c r="QYS319" s="10"/>
      <c r="QYT319" s="10"/>
      <c r="QYU319" s="10"/>
      <c r="QYV319" s="10"/>
      <c r="QYW319" s="10"/>
      <c r="QYX319" s="10"/>
      <c r="QYY319" s="10"/>
      <c r="QYZ319" s="10"/>
      <c r="QZA319" s="10"/>
      <c r="QZB319" s="10"/>
      <c r="QZC319" s="10"/>
      <c r="QZD319" s="10"/>
      <c r="QZE319" s="10"/>
      <c r="QZF319" s="10"/>
      <c r="QZG319" s="10"/>
      <c r="QZH319" s="10"/>
      <c r="QZI319" s="10"/>
      <c r="QZJ319" s="10"/>
      <c r="QZK319" s="10"/>
      <c r="QZL319" s="10"/>
      <c r="QZM319" s="10"/>
      <c r="QZN319" s="10"/>
      <c r="QZO319" s="10"/>
      <c r="QZP319" s="10"/>
      <c r="QZQ319" s="10"/>
      <c r="QZR319" s="10"/>
      <c r="QZS319" s="10"/>
      <c r="QZT319" s="10"/>
      <c r="QZU319" s="10"/>
      <c r="QZV319" s="10"/>
      <c r="QZW319" s="10"/>
      <c r="QZX319" s="10"/>
      <c r="QZY319" s="10"/>
      <c r="QZZ319" s="10"/>
      <c r="RAA319" s="10"/>
      <c r="RAB319" s="10"/>
      <c r="RAC319" s="10"/>
      <c r="RAD319" s="10"/>
      <c r="RAE319" s="10"/>
      <c r="RAF319" s="10"/>
      <c r="RAG319" s="10"/>
      <c r="RAH319" s="10"/>
      <c r="RAI319" s="10"/>
      <c r="RAJ319" s="10"/>
      <c r="RAK319" s="10"/>
      <c r="RAL319" s="10"/>
      <c r="RAM319" s="10"/>
      <c r="RAN319" s="10"/>
      <c r="RAO319" s="10"/>
      <c r="RAP319" s="10"/>
      <c r="RAQ319" s="10"/>
      <c r="RAR319" s="10"/>
      <c r="RAS319" s="10"/>
      <c r="RAT319" s="10"/>
      <c r="RAU319" s="10"/>
      <c r="RAV319" s="10"/>
      <c r="RAW319" s="10"/>
      <c r="RAX319" s="10"/>
      <c r="RAY319" s="10"/>
      <c r="RAZ319" s="10"/>
      <c r="RBA319" s="10"/>
      <c r="RBB319" s="10"/>
      <c r="RBC319" s="10"/>
      <c r="RBD319" s="10"/>
      <c r="RBE319" s="10"/>
      <c r="RBF319" s="10"/>
      <c r="RBG319" s="10"/>
      <c r="RBH319" s="10"/>
      <c r="RBI319" s="10"/>
      <c r="RBJ319" s="10"/>
      <c r="RBK319" s="10"/>
      <c r="RBL319" s="10"/>
      <c r="RBM319" s="10"/>
      <c r="RBN319" s="10"/>
      <c r="RBO319" s="10"/>
      <c r="RBP319" s="10"/>
      <c r="RBQ319" s="10"/>
      <c r="RBR319" s="10"/>
      <c r="RBS319" s="10"/>
      <c r="RBT319" s="10"/>
      <c r="RBU319" s="10"/>
      <c r="RBV319" s="10"/>
      <c r="RBW319" s="10"/>
      <c r="RBX319" s="10"/>
      <c r="RBY319" s="10"/>
      <c r="RBZ319" s="10"/>
      <c r="RCA319" s="10"/>
      <c r="RCB319" s="10"/>
      <c r="RCC319" s="10"/>
      <c r="RCD319" s="10"/>
      <c r="RCE319" s="10"/>
      <c r="RCF319" s="10"/>
      <c r="RCG319" s="10"/>
      <c r="RCH319" s="10"/>
      <c r="RCI319" s="10"/>
      <c r="RCJ319" s="10"/>
      <c r="RCK319" s="10"/>
      <c r="RCL319" s="10"/>
      <c r="RCM319" s="10"/>
      <c r="RCN319" s="10"/>
      <c r="RCO319" s="10"/>
      <c r="RCP319" s="10"/>
      <c r="RCQ319" s="10"/>
      <c r="RCR319" s="10"/>
      <c r="RCS319" s="10"/>
      <c r="RCT319" s="10"/>
      <c r="RCU319" s="10"/>
      <c r="RCV319" s="10"/>
      <c r="RCW319" s="10"/>
      <c r="RCX319" s="10"/>
      <c r="RCY319" s="10"/>
      <c r="RCZ319" s="10"/>
      <c r="RDA319" s="10"/>
      <c r="RDB319" s="10"/>
      <c r="RDC319" s="10"/>
      <c r="RDD319" s="10"/>
      <c r="RDE319" s="10"/>
      <c r="RDF319" s="10"/>
      <c r="RDG319" s="10"/>
      <c r="RDH319" s="10"/>
      <c r="RDI319" s="10"/>
      <c r="RDJ319" s="10"/>
      <c r="RDK319" s="10"/>
      <c r="RDL319" s="10"/>
      <c r="RDM319" s="10"/>
      <c r="RDN319" s="10"/>
      <c r="RDO319" s="10"/>
      <c r="RDP319" s="10"/>
      <c r="RDQ319" s="10"/>
      <c r="RDR319" s="10"/>
      <c r="RDS319" s="10"/>
      <c r="RDT319" s="10"/>
      <c r="RDU319" s="10"/>
      <c r="RDV319" s="10"/>
      <c r="RDW319" s="10"/>
      <c r="RDX319" s="10"/>
      <c r="RDY319" s="10"/>
      <c r="RDZ319" s="10"/>
      <c r="REA319" s="10"/>
      <c r="REB319" s="10"/>
      <c r="REC319" s="10"/>
      <c r="RED319" s="10"/>
      <c r="REE319" s="10"/>
      <c r="REF319" s="10"/>
      <c r="REG319" s="10"/>
      <c r="REH319" s="10"/>
      <c r="REI319" s="10"/>
      <c r="REJ319" s="10"/>
      <c r="REK319" s="10"/>
      <c r="REL319" s="10"/>
      <c r="REM319" s="10"/>
      <c r="REN319" s="10"/>
      <c r="REO319" s="10"/>
      <c r="REP319" s="10"/>
      <c r="REQ319" s="10"/>
      <c r="RER319" s="10"/>
      <c r="RES319" s="10"/>
      <c r="RET319" s="10"/>
      <c r="REU319" s="10"/>
      <c r="REV319" s="10"/>
      <c r="REW319" s="10"/>
      <c r="REX319" s="10"/>
      <c r="REY319" s="10"/>
      <c r="REZ319" s="10"/>
      <c r="RFA319" s="10"/>
      <c r="RFB319" s="10"/>
      <c r="RFC319" s="10"/>
      <c r="RFD319" s="10"/>
      <c r="RFE319" s="10"/>
      <c r="RFF319" s="10"/>
      <c r="RFG319" s="10"/>
      <c r="RFH319" s="10"/>
      <c r="RFI319" s="10"/>
      <c r="RFJ319" s="10"/>
      <c r="RFK319" s="10"/>
      <c r="RFL319" s="10"/>
      <c r="RFM319" s="10"/>
      <c r="RFN319" s="10"/>
      <c r="RFO319" s="10"/>
      <c r="RFP319" s="10"/>
      <c r="RFQ319" s="10"/>
      <c r="RFR319" s="10"/>
      <c r="RFS319" s="10"/>
      <c r="RFT319" s="10"/>
      <c r="RFU319" s="10"/>
      <c r="RFV319" s="10"/>
      <c r="RFW319" s="10"/>
      <c r="RFX319" s="10"/>
      <c r="RFY319" s="10"/>
      <c r="RFZ319" s="10"/>
      <c r="RGA319" s="10"/>
      <c r="RGB319" s="10"/>
      <c r="RGC319" s="10"/>
      <c r="RGD319" s="10"/>
      <c r="RGE319" s="10"/>
      <c r="RGF319" s="10"/>
      <c r="RGG319" s="10"/>
      <c r="RGH319" s="10"/>
      <c r="RGI319" s="10"/>
      <c r="RGJ319" s="10"/>
      <c r="RGK319" s="10"/>
      <c r="RGL319" s="10"/>
      <c r="RGM319" s="10"/>
      <c r="RGN319" s="10"/>
      <c r="RGO319" s="10"/>
      <c r="RGP319" s="10"/>
      <c r="RGQ319" s="10"/>
      <c r="RGR319" s="10"/>
      <c r="RGS319" s="10"/>
      <c r="RGT319" s="10"/>
      <c r="RGU319" s="10"/>
      <c r="RGV319" s="10"/>
      <c r="RGW319" s="10"/>
      <c r="RGX319" s="10"/>
      <c r="RGY319" s="10"/>
      <c r="RGZ319" s="10"/>
      <c r="RHA319" s="10"/>
      <c r="RHB319" s="10"/>
      <c r="RHC319" s="10"/>
      <c r="RHD319" s="10"/>
      <c r="RHE319" s="10"/>
      <c r="RHF319" s="10"/>
      <c r="RHG319" s="10"/>
      <c r="RHH319" s="10"/>
      <c r="RHI319" s="10"/>
      <c r="RHJ319" s="10"/>
      <c r="RHK319" s="10"/>
      <c r="RHL319" s="10"/>
      <c r="RHM319" s="10"/>
      <c r="RHN319" s="10"/>
      <c r="RHO319" s="10"/>
      <c r="RHP319" s="10"/>
      <c r="RHQ319" s="10"/>
      <c r="RHR319" s="10"/>
      <c r="RHS319" s="10"/>
      <c r="RHT319" s="10"/>
      <c r="RHU319" s="10"/>
      <c r="RHV319" s="10"/>
      <c r="RHW319" s="10"/>
      <c r="RHX319" s="10"/>
      <c r="RHY319" s="10"/>
      <c r="RHZ319" s="10"/>
      <c r="RIA319" s="10"/>
      <c r="RIB319" s="10"/>
      <c r="RIC319" s="10"/>
      <c r="RID319" s="10"/>
      <c r="RIE319" s="10"/>
      <c r="RIF319" s="10"/>
      <c r="RIG319" s="10"/>
      <c r="RIH319" s="10"/>
      <c r="RII319" s="10"/>
      <c r="RIJ319" s="10"/>
      <c r="RIK319" s="10"/>
      <c r="RIL319" s="10"/>
      <c r="RIM319" s="10"/>
      <c r="RIN319" s="10"/>
      <c r="RIO319" s="10"/>
      <c r="RIP319" s="10"/>
      <c r="RIQ319" s="10"/>
      <c r="RIR319" s="10"/>
      <c r="RIS319" s="10"/>
      <c r="RIT319" s="10"/>
      <c r="RIU319" s="10"/>
      <c r="RIV319" s="10"/>
      <c r="RIW319" s="10"/>
      <c r="RIX319" s="10"/>
      <c r="RIY319" s="10"/>
      <c r="RIZ319" s="10"/>
      <c r="RJA319" s="10"/>
      <c r="RJB319" s="10"/>
      <c r="RJC319" s="10"/>
      <c r="RJD319" s="10"/>
      <c r="RJE319" s="10"/>
      <c r="RJF319" s="10"/>
      <c r="RJG319" s="10"/>
      <c r="RJH319" s="10"/>
      <c r="RJI319" s="10"/>
      <c r="RJJ319" s="10"/>
      <c r="RJK319" s="10"/>
      <c r="RJL319" s="10"/>
      <c r="RJM319" s="10"/>
      <c r="RJN319" s="10"/>
      <c r="RJO319" s="10"/>
      <c r="RJP319" s="10"/>
      <c r="RJQ319" s="10"/>
      <c r="RJR319" s="10"/>
      <c r="RJS319" s="10"/>
      <c r="RJT319" s="10"/>
      <c r="RJU319" s="10"/>
      <c r="RJV319" s="10"/>
      <c r="RJW319" s="10"/>
      <c r="RJX319" s="10"/>
      <c r="RJY319" s="10"/>
      <c r="RJZ319" s="10"/>
      <c r="RKA319" s="10"/>
      <c r="RKB319" s="10"/>
      <c r="RKC319" s="10"/>
      <c r="RKD319" s="10"/>
      <c r="RKE319" s="10"/>
      <c r="RKF319" s="10"/>
      <c r="RKG319" s="10"/>
      <c r="RKH319" s="10"/>
      <c r="RKI319" s="10"/>
      <c r="RKJ319" s="10"/>
      <c r="RKK319" s="10"/>
      <c r="RKL319" s="10"/>
      <c r="RKM319" s="10"/>
      <c r="RKN319" s="10"/>
      <c r="RKO319" s="10"/>
      <c r="RKP319" s="10"/>
      <c r="RKQ319" s="10"/>
      <c r="RKR319" s="10"/>
      <c r="RKS319" s="10"/>
      <c r="RKT319" s="10"/>
      <c r="RKU319" s="10"/>
      <c r="RKV319" s="10"/>
      <c r="RKW319" s="10"/>
      <c r="RKX319" s="10"/>
      <c r="RKY319" s="10"/>
      <c r="RKZ319" s="10"/>
      <c r="RLA319" s="10"/>
      <c r="RLB319" s="10"/>
      <c r="RLC319" s="10"/>
      <c r="RLD319" s="10"/>
      <c r="RLE319" s="10"/>
      <c r="RLF319" s="10"/>
      <c r="RLG319" s="10"/>
      <c r="RLH319" s="10"/>
      <c r="RLI319" s="10"/>
      <c r="RLJ319" s="10"/>
      <c r="RLK319" s="10"/>
      <c r="RLL319" s="10"/>
      <c r="RLM319" s="10"/>
      <c r="RLN319" s="10"/>
      <c r="RLO319" s="10"/>
      <c r="RLP319" s="10"/>
      <c r="RLQ319" s="10"/>
      <c r="RLR319" s="10"/>
      <c r="RLS319" s="10"/>
      <c r="RLT319" s="10"/>
      <c r="RLU319" s="10"/>
      <c r="RLV319" s="10"/>
      <c r="RLW319" s="10"/>
      <c r="RLX319" s="10"/>
      <c r="RLY319" s="10"/>
      <c r="RLZ319" s="10"/>
      <c r="RMA319" s="10"/>
      <c r="RMB319" s="10"/>
      <c r="RMC319" s="10"/>
      <c r="RMD319" s="10"/>
      <c r="RME319" s="10"/>
      <c r="RMF319" s="10"/>
      <c r="RMG319" s="10"/>
      <c r="RMH319" s="10"/>
      <c r="RMI319" s="10"/>
      <c r="RMJ319" s="10"/>
      <c r="RMK319" s="10"/>
      <c r="RML319" s="10"/>
      <c r="RMM319" s="10"/>
      <c r="RMN319" s="10"/>
      <c r="RMO319" s="10"/>
      <c r="RMP319" s="10"/>
      <c r="RMQ319" s="10"/>
      <c r="RMR319" s="10"/>
      <c r="RMS319" s="10"/>
      <c r="RMT319" s="10"/>
      <c r="RMU319" s="10"/>
      <c r="RMV319" s="10"/>
      <c r="RMW319" s="10"/>
      <c r="RMX319" s="10"/>
      <c r="RMY319" s="10"/>
      <c r="RMZ319" s="10"/>
      <c r="RNA319" s="10"/>
      <c r="RNB319" s="10"/>
      <c r="RNC319" s="10"/>
      <c r="RND319" s="10"/>
      <c r="RNE319" s="10"/>
      <c r="RNF319" s="10"/>
      <c r="RNG319" s="10"/>
      <c r="RNH319" s="10"/>
      <c r="RNI319" s="10"/>
      <c r="RNJ319" s="10"/>
      <c r="RNK319" s="10"/>
      <c r="RNL319" s="10"/>
      <c r="RNM319" s="10"/>
      <c r="RNN319" s="10"/>
      <c r="RNO319" s="10"/>
      <c r="RNP319" s="10"/>
      <c r="RNQ319" s="10"/>
      <c r="RNR319" s="10"/>
      <c r="RNS319" s="10"/>
      <c r="RNT319" s="10"/>
      <c r="RNU319" s="10"/>
      <c r="RNV319" s="10"/>
      <c r="RNW319" s="10"/>
      <c r="RNX319" s="10"/>
      <c r="RNY319" s="10"/>
      <c r="RNZ319" s="10"/>
      <c r="ROA319" s="10"/>
      <c r="ROB319" s="10"/>
      <c r="ROC319" s="10"/>
      <c r="ROD319" s="10"/>
      <c r="ROE319" s="10"/>
      <c r="ROF319" s="10"/>
      <c r="ROG319" s="10"/>
      <c r="ROH319" s="10"/>
      <c r="ROI319" s="10"/>
      <c r="ROJ319" s="10"/>
      <c r="ROK319" s="10"/>
      <c r="ROL319" s="10"/>
      <c r="ROM319" s="10"/>
      <c r="RON319" s="10"/>
      <c r="ROO319" s="10"/>
      <c r="ROP319" s="10"/>
      <c r="ROQ319" s="10"/>
      <c r="ROR319" s="10"/>
      <c r="ROS319" s="10"/>
      <c r="ROT319" s="10"/>
      <c r="ROU319" s="10"/>
      <c r="ROV319" s="10"/>
      <c r="ROW319" s="10"/>
      <c r="ROX319" s="10"/>
      <c r="ROY319" s="10"/>
      <c r="ROZ319" s="10"/>
      <c r="RPA319" s="10"/>
      <c r="RPB319" s="10"/>
      <c r="RPC319" s="10"/>
      <c r="RPD319" s="10"/>
      <c r="RPE319" s="10"/>
      <c r="RPF319" s="10"/>
      <c r="RPG319" s="10"/>
      <c r="RPH319" s="10"/>
      <c r="RPI319" s="10"/>
      <c r="RPJ319" s="10"/>
      <c r="RPK319" s="10"/>
      <c r="RPL319" s="10"/>
      <c r="RPM319" s="10"/>
      <c r="RPN319" s="10"/>
      <c r="RPO319" s="10"/>
      <c r="RPP319" s="10"/>
      <c r="RPQ319" s="10"/>
      <c r="RPR319" s="10"/>
      <c r="RPS319" s="10"/>
      <c r="RPT319" s="10"/>
      <c r="RPU319" s="10"/>
      <c r="RPV319" s="10"/>
      <c r="RPW319" s="10"/>
      <c r="RPX319" s="10"/>
      <c r="RPY319" s="10"/>
      <c r="RPZ319" s="10"/>
      <c r="RQA319" s="10"/>
      <c r="RQB319" s="10"/>
      <c r="RQC319" s="10"/>
      <c r="RQD319" s="10"/>
      <c r="RQE319" s="10"/>
      <c r="RQF319" s="10"/>
      <c r="RQG319" s="10"/>
      <c r="RQH319" s="10"/>
      <c r="RQI319" s="10"/>
      <c r="RQJ319" s="10"/>
      <c r="RQK319" s="10"/>
      <c r="RQL319" s="10"/>
      <c r="RQM319" s="10"/>
      <c r="RQN319" s="10"/>
      <c r="RQO319" s="10"/>
      <c r="RQP319" s="10"/>
      <c r="RQQ319" s="10"/>
      <c r="RQR319" s="10"/>
      <c r="RQS319" s="10"/>
      <c r="RQT319" s="10"/>
      <c r="RQU319" s="10"/>
      <c r="RQV319" s="10"/>
      <c r="RQW319" s="10"/>
      <c r="RQX319" s="10"/>
      <c r="RQY319" s="10"/>
      <c r="RQZ319" s="10"/>
      <c r="RRA319" s="10"/>
      <c r="RRB319" s="10"/>
      <c r="RRC319" s="10"/>
      <c r="RRD319" s="10"/>
      <c r="RRE319" s="10"/>
      <c r="RRF319" s="10"/>
      <c r="RRG319" s="10"/>
      <c r="RRH319" s="10"/>
      <c r="RRI319" s="10"/>
      <c r="RRJ319" s="10"/>
      <c r="RRK319" s="10"/>
      <c r="RRL319" s="10"/>
      <c r="RRM319" s="10"/>
      <c r="RRN319" s="10"/>
      <c r="RRO319" s="10"/>
      <c r="RRP319" s="10"/>
      <c r="RRQ319" s="10"/>
      <c r="RRR319" s="10"/>
      <c r="RRS319" s="10"/>
      <c r="RRT319" s="10"/>
      <c r="RRU319" s="10"/>
      <c r="RRV319" s="10"/>
      <c r="RRW319" s="10"/>
      <c r="RRX319" s="10"/>
      <c r="RRY319" s="10"/>
      <c r="RRZ319" s="10"/>
      <c r="RSA319" s="10"/>
      <c r="RSB319" s="10"/>
      <c r="RSC319" s="10"/>
      <c r="RSD319" s="10"/>
      <c r="RSE319" s="10"/>
      <c r="RSF319" s="10"/>
      <c r="RSG319" s="10"/>
      <c r="RSH319" s="10"/>
      <c r="RSI319" s="10"/>
      <c r="RSJ319" s="10"/>
      <c r="RSK319" s="10"/>
      <c r="RSL319" s="10"/>
      <c r="RSM319" s="10"/>
      <c r="RSN319" s="10"/>
      <c r="RSO319" s="10"/>
      <c r="RSP319" s="10"/>
      <c r="RSQ319" s="10"/>
      <c r="RSR319" s="10"/>
      <c r="RSS319" s="10"/>
      <c r="RST319" s="10"/>
      <c r="RSU319" s="10"/>
      <c r="RSV319" s="10"/>
      <c r="RSW319" s="10"/>
      <c r="RSX319" s="10"/>
      <c r="RSY319" s="10"/>
      <c r="RSZ319" s="10"/>
      <c r="RTA319" s="10"/>
      <c r="RTB319" s="10"/>
      <c r="RTC319" s="10"/>
      <c r="RTD319" s="10"/>
      <c r="RTE319" s="10"/>
      <c r="RTF319" s="10"/>
      <c r="RTG319" s="10"/>
      <c r="RTH319" s="10"/>
      <c r="RTI319" s="10"/>
      <c r="RTJ319" s="10"/>
      <c r="RTK319" s="10"/>
      <c r="RTL319" s="10"/>
      <c r="RTM319" s="10"/>
      <c r="RTN319" s="10"/>
      <c r="RTO319" s="10"/>
      <c r="RTP319" s="10"/>
      <c r="RTQ319" s="10"/>
      <c r="RTR319" s="10"/>
      <c r="RTS319" s="10"/>
      <c r="RTT319" s="10"/>
      <c r="RTU319" s="10"/>
      <c r="RTV319" s="10"/>
      <c r="RTW319" s="10"/>
      <c r="RTX319" s="10"/>
      <c r="RTY319" s="10"/>
      <c r="RTZ319" s="10"/>
      <c r="RUA319" s="10"/>
      <c r="RUB319" s="10"/>
      <c r="RUC319" s="10"/>
      <c r="RUD319" s="10"/>
      <c r="RUE319" s="10"/>
      <c r="RUF319" s="10"/>
      <c r="RUG319" s="10"/>
      <c r="RUH319" s="10"/>
      <c r="RUI319" s="10"/>
      <c r="RUJ319" s="10"/>
      <c r="RUK319" s="10"/>
      <c r="RUL319" s="10"/>
      <c r="RUM319" s="10"/>
      <c r="RUN319" s="10"/>
      <c r="RUO319" s="10"/>
      <c r="RUP319" s="10"/>
      <c r="RUQ319" s="10"/>
      <c r="RUR319" s="10"/>
      <c r="RUS319" s="10"/>
      <c r="RUT319" s="10"/>
      <c r="RUU319" s="10"/>
      <c r="RUV319" s="10"/>
      <c r="RUW319" s="10"/>
      <c r="RUX319" s="10"/>
      <c r="RUY319" s="10"/>
      <c r="RUZ319" s="10"/>
      <c r="RVA319" s="10"/>
      <c r="RVB319" s="10"/>
      <c r="RVC319" s="10"/>
      <c r="RVD319" s="10"/>
      <c r="RVE319" s="10"/>
      <c r="RVF319" s="10"/>
      <c r="RVG319" s="10"/>
      <c r="RVH319" s="10"/>
      <c r="RVI319" s="10"/>
      <c r="RVJ319" s="10"/>
      <c r="RVK319" s="10"/>
      <c r="RVL319" s="10"/>
      <c r="RVM319" s="10"/>
      <c r="RVN319" s="10"/>
      <c r="RVO319" s="10"/>
      <c r="RVP319" s="10"/>
      <c r="RVQ319" s="10"/>
      <c r="RVR319" s="10"/>
      <c r="RVS319" s="10"/>
      <c r="RVT319" s="10"/>
      <c r="RVU319" s="10"/>
      <c r="RVV319" s="10"/>
      <c r="RVW319" s="10"/>
      <c r="RVX319" s="10"/>
      <c r="RVY319" s="10"/>
      <c r="RVZ319" s="10"/>
      <c r="RWA319" s="10"/>
      <c r="RWB319" s="10"/>
      <c r="RWC319" s="10"/>
      <c r="RWD319" s="10"/>
      <c r="RWE319" s="10"/>
      <c r="RWF319" s="10"/>
      <c r="RWG319" s="10"/>
      <c r="RWH319" s="10"/>
      <c r="RWI319" s="10"/>
      <c r="RWJ319" s="10"/>
      <c r="RWK319" s="10"/>
      <c r="RWL319" s="10"/>
      <c r="RWM319" s="10"/>
      <c r="RWN319" s="10"/>
      <c r="RWO319" s="10"/>
      <c r="RWP319" s="10"/>
      <c r="RWQ319" s="10"/>
      <c r="RWR319" s="10"/>
      <c r="RWS319" s="10"/>
      <c r="RWT319" s="10"/>
      <c r="RWU319" s="10"/>
      <c r="RWV319" s="10"/>
      <c r="RWW319" s="10"/>
      <c r="RWX319" s="10"/>
      <c r="RWY319" s="10"/>
      <c r="RWZ319" s="10"/>
      <c r="RXA319" s="10"/>
      <c r="RXB319" s="10"/>
      <c r="RXC319" s="10"/>
      <c r="RXD319" s="10"/>
      <c r="RXE319" s="10"/>
      <c r="RXF319" s="10"/>
      <c r="RXG319" s="10"/>
      <c r="RXH319" s="10"/>
      <c r="RXI319" s="10"/>
      <c r="RXJ319" s="10"/>
      <c r="RXK319" s="10"/>
      <c r="RXL319" s="10"/>
      <c r="RXM319" s="10"/>
      <c r="RXN319" s="10"/>
      <c r="RXO319" s="10"/>
      <c r="RXP319" s="10"/>
      <c r="RXQ319" s="10"/>
      <c r="RXR319" s="10"/>
      <c r="RXS319" s="10"/>
      <c r="RXT319" s="10"/>
      <c r="RXU319" s="10"/>
      <c r="RXV319" s="10"/>
      <c r="RXW319" s="10"/>
      <c r="RXX319" s="10"/>
      <c r="RXY319" s="10"/>
      <c r="RXZ319" s="10"/>
      <c r="RYA319" s="10"/>
      <c r="RYB319" s="10"/>
      <c r="RYC319" s="10"/>
      <c r="RYD319" s="10"/>
      <c r="RYE319" s="10"/>
      <c r="RYF319" s="10"/>
      <c r="RYG319" s="10"/>
      <c r="RYH319" s="10"/>
      <c r="RYI319" s="10"/>
      <c r="RYJ319" s="10"/>
      <c r="RYK319" s="10"/>
      <c r="RYL319" s="10"/>
      <c r="RYM319" s="10"/>
      <c r="RYN319" s="10"/>
      <c r="RYO319" s="10"/>
      <c r="RYP319" s="10"/>
      <c r="RYQ319" s="10"/>
      <c r="RYR319" s="10"/>
      <c r="RYS319" s="10"/>
      <c r="RYT319" s="10"/>
      <c r="RYU319" s="10"/>
      <c r="RYV319" s="10"/>
      <c r="RYW319" s="10"/>
      <c r="RYX319" s="10"/>
      <c r="RYY319" s="10"/>
      <c r="RYZ319" s="10"/>
      <c r="RZA319" s="10"/>
      <c r="RZB319" s="10"/>
      <c r="RZC319" s="10"/>
      <c r="RZD319" s="10"/>
      <c r="RZE319" s="10"/>
      <c r="RZF319" s="10"/>
      <c r="RZG319" s="10"/>
      <c r="RZH319" s="10"/>
      <c r="RZI319" s="10"/>
      <c r="RZJ319" s="10"/>
      <c r="RZK319" s="10"/>
      <c r="RZL319" s="10"/>
      <c r="RZM319" s="10"/>
      <c r="RZN319" s="10"/>
      <c r="RZO319" s="10"/>
      <c r="RZP319" s="10"/>
      <c r="RZQ319" s="10"/>
      <c r="RZR319" s="10"/>
      <c r="RZS319" s="10"/>
      <c r="RZT319" s="10"/>
      <c r="RZU319" s="10"/>
      <c r="RZV319" s="10"/>
      <c r="RZW319" s="10"/>
      <c r="RZX319" s="10"/>
      <c r="RZY319" s="10"/>
      <c r="RZZ319" s="10"/>
      <c r="SAA319" s="10"/>
      <c r="SAB319" s="10"/>
      <c r="SAC319" s="10"/>
      <c r="SAD319" s="10"/>
      <c r="SAE319" s="10"/>
      <c r="SAF319" s="10"/>
      <c r="SAG319" s="10"/>
      <c r="SAH319" s="10"/>
      <c r="SAI319" s="10"/>
      <c r="SAJ319" s="10"/>
      <c r="SAK319" s="10"/>
      <c r="SAL319" s="10"/>
      <c r="SAM319" s="10"/>
      <c r="SAN319" s="10"/>
      <c r="SAO319" s="10"/>
      <c r="SAP319" s="10"/>
      <c r="SAQ319" s="10"/>
      <c r="SAR319" s="10"/>
      <c r="SAS319" s="10"/>
      <c r="SAT319" s="10"/>
      <c r="SAU319" s="10"/>
      <c r="SAV319" s="10"/>
      <c r="SAW319" s="10"/>
      <c r="SAX319" s="10"/>
      <c r="SAY319" s="10"/>
      <c r="SAZ319" s="10"/>
      <c r="SBA319" s="10"/>
      <c r="SBB319" s="10"/>
      <c r="SBC319" s="10"/>
      <c r="SBD319" s="10"/>
      <c r="SBE319" s="10"/>
      <c r="SBF319" s="10"/>
      <c r="SBG319" s="10"/>
      <c r="SBH319" s="10"/>
      <c r="SBI319" s="10"/>
      <c r="SBJ319" s="10"/>
      <c r="SBK319" s="10"/>
      <c r="SBL319" s="10"/>
      <c r="SBM319" s="10"/>
      <c r="SBN319" s="10"/>
      <c r="SBO319" s="10"/>
      <c r="SBP319" s="10"/>
      <c r="SBQ319" s="10"/>
      <c r="SBR319" s="10"/>
      <c r="SBS319" s="10"/>
      <c r="SBT319" s="10"/>
      <c r="SBU319" s="10"/>
      <c r="SBV319" s="10"/>
      <c r="SBW319" s="10"/>
      <c r="SBX319" s="10"/>
      <c r="SBY319" s="10"/>
      <c r="SBZ319" s="10"/>
      <c r="SCA319" s="10"/>
      <c r="SCB319" s="10"/>
      <c r="SCC319" s="10"/>
      <c r="SCD319" s="10"/>
      <c r="SCE319" s="10"/>
      <c r="SCF319" s="10"/>
      <c r="SCG319" s="10"/>
      <c r="SCH319" s="10"/>
      <c r="SCI319" s="10"/>
      <c r="SCJ319" s="10"/>
      <c r="SCK319" s="10"/>
      <c r="SCL319" s="10"/>
      <c r="SCM319" s="10"/>
      <c r="SCN319" s="10"/>
      <c r="SCO319" s="10"/>
      <c r="SCP319" s="10"/>
      <c r="SCQ319" s="10"/>
      <c r="SCR319" s="10"/>
      <c r="SCS319" s="10"/>
      <c r="SCT319" s="10"/>
      <c r="SCU319" s="10"/>
      <c r="SCV319" s="10"/>
      <c r="SCW319" s="10"/>
      <c r="SCX319" s="10"/>
      <c r="SCY319" s="10"/>
      <c r="SCZ319" s="10"/>
      <c r="SDA319" s="10"/>
      <c r="SDB319" s="10"/>
      <c r="SDC319" s="10"/>
      <c r="SDD319" s="10"/>
      <c r="SDE319" s="10"/>
      <c r="SDF319" s="10"/>
      <c r="SDG319" s="10"/>
      <c r="SDH319" s="10"/>
      <c r="SDI319" s="10"/>
      <c r="SDJ319" s="10"/>
      <c r="SDK319" s="10"/>
      <c r="SDL319" s="10"/>
      <c r="SDM319" s="10"/>
      <c r="SDN319" s="10"/>
      <c r="SDO319" s="10"/>
      <c r="SDP319" s="10"/>
      <c r="SDQ319" s="10"/>
      <c r="SDR319" s="10"/>
      <c r="SDS319" s="10"/>
      <c r="SDT319" s="10"/>
      <c r="SDU319" s="10"/>
      <c r="SDV319" s="10"/>
      <c r="SDW319" s="10"/>
      <c r="SDX319" s="10"/>
      <c r="SDY319" s="10"/>
      <c r="SDZ319" s="10"/>
      <c r="SEA319" s="10"/>
      <c r="SEB319" s="10"/>
      <c r="SEC319" s="10"/>
      <c r="SED319" s="10"/>
      <c r="SEE319" s="10"/>
      <c r="SEF319" s="10"/>
      <c r="SEG319" s="10"/>
      <c r="SEH319" s="10"/>
      <c r="SEI319" s="10"/>
      <c r="SEJ319" s="10"/>
      <c r="SEK319" s="10"/>
      <c r="SEL319" s="10"/>
      <c r="SEM319" s="10"/>
      <c r="SEN319" s="10"/>
      <c r="SEO319" s="10"/>
      <c r="SEP319" s="10"/>
      <c r="SEQ319" s="10"/>
      <c r="SER319" s="10"/>
      <c r="SES319" s="10"/>
      <c r="SET319" s="10"/>
      <c r="SEU319" s="10"/>
      <c r="SEV319" s="10"/>
      <c r="SEW319" s="10"/>
      <c r="SEX319" s="10"/>
      <c r="SEY319" s="10"/>
      <c r="SEZ319" s="10"/>
      <c r="SFA319" s="10"/>
      <c r="SFB319" s="10"/>
      <c r="SFC319" s="10"/>
      <c r="SFD319" s="10"/>
      <c r="SFE319" s="10"/>
      <c r="SFF319" s="10"/>
      <c r="SFG319" s="10"/>
      <c r="SFH319" s="10"/>
      <c r="SFI319" s="10"/>
      <c r="SFJ319" s="10"/>
      <c r="SFK319" s="10"/>
      <c r="SFL319" s="10"/>
      <c r="SFM319" s="10"/>
      <c r="SFN319" s="10"/>
      <c r="SFO319" s="10"/>
      <c r="SFP319" s="10"/>
      <c r="SFQ319" s="10"/>
      <c r="SFR319" s="10"/>
      <c r="SFS319" s="10"/>
      <c r="SFT319" s="10"/>
      <c r="SFU319" s="10"/>
      <c r="SFV319" s="10"/>
      <c r="SFW319" s="10"/>
      <c r="SFX319" s="10"/>
      <c r="SFY319" s="10"/>
      <c r="SFZ319" s="10"/>
      <c r="SGA319" s="10"/>
      <c r="SGB319" s="10"/>
      <c r="SGC319" s="10"/>
      <c r="SGD319" s="10"/>
      <c r="SGE319" s="10"/>
      <c r="SGF319" s="10"/>
      <c r="SGG319" s="10"/>
      <c r="SGH319" s="10"/>
      <c r="SGI319" s="10"/>
      <c r="SGJ319" s="10"/>
      <c r="SGK319" s="10"/>
      <c r="SGL319" s="10"/>
      <c r="SGM319" s="10"/>
      <c r="SGN319" s="10"/>
      <c r="SGO319" s="10"/>
      <c r="SGP319" s="10"/>
      <c r="SGQ319" s="10"/>
      <c r="SGR319" s="10"/>
      <c r="SGS319" s="10"/>
      <c r="SGT319" s="10"/>
      <c r="SGU319" s="10"/>
      <c r="SGV319" s="10"/>
      <c r="SGW319" s="10"/>
      <c r="SGX319" s="10"/>
      <c r="SGY319" s="10"/>
      <c r="SGZ319" s="10"/>
      <c r="SHA319" s="10"/>
      <c r="SHB319" s="10"/>
      <c r="SHC319" s="10"/>
      <c r="SHD319" s="10"/>
      <c r="SHE319" s="10"/>
      <c r="SHF319" s="10"/>
      <c r="SHG319" s="10"/>
      <c r="SHH319" s="10"/>
      <c r="SHI319" s="10"/>
      <c r="SHJ319" s="10"/>
      <c r="SHK319" s="10"/>
      <c r="SHL319" s="10"/>
      <c r="SHM319" s="10"/>
      <c r="SHN319" s="10"/>
      <c r="SHO319" s="10"/>
      <c r="SHP319" s="10"/>
      <c r="SHQ319" s="10"/>
      <c r="SHR319" s="10"/>
      <c r="SHS319" s="10"/>
      <c r="SHT319" s="10"/>
      <c r="SHU319" s="10"/>
      <c r="SHV319" s="10"/>
      <c r="SHW319" s="10"/>
      <c r="SHX319" s="10"/>
      <c r="SHY319" s="10"/>
      <c r="SHZ319" s="10"/>
      <c r="SIA319" s="10"/>
      <c r="SIB319" s="10"/>
      <c r="SIC319" s="10"/>
      <c r="SID319" s="10"/>
      <c r="SIE319" s="10"/>
      <c r="SIF319" s="10"/>
      <c r="SIG319" s="10"/>
      <c r="SIH319" s="10"/>
      <c r="SII319" s="10"/>
      <c r="SIJ319" s="10"/>
      <c r="SIK319" s="10"/>
      <c r="SIL319" s="10"/>
      <c r="SIM319" s="10"/>
      <c r="SIN319" s="10"/>
      <c r="SIO319" s="10"/>
      <c r="SIP319" s="10"/>
      <c r="SIQ319" s="10"/>
      <c r="SIR319" s="10"/>
      <c r="SIS319" s="10"/>
      <c r="SIT319" s="10"/>
      <c r="SIU319" s="10"/>
      <c r="SIV319" s="10"/>
      <c r="SIW319" s="10"/>
      <c r="SIX319" s="10"/>
      <c r="SIY319" s="10"/>
      <c r="SIZ319" s="10"/>
      <c r="SJA319" s="10"/>
      <c r="SJB319" s="10"/>
      <c r="SJC319" s="10"/>
      <c r="SJD319" s="10"/>
      <c r="SJE319" s="10"/>
      <c r="SJF319" s="10"/>
      <c r="SJG319" s="10"/>
      <c r="SJH319" s="10"/>
      <c r="SJI319" s="10"/>
      <c r="SJJ319" s="10"/>
      <c r="SJK319" s="10"/>
      <c r="SJL319" s="10"/>
      <c r="SJM319" s="10"/>
      <c r="SJN319" s="10"/>
      <c r="SJO319" s="10"/>
      <c r="SJP319" s="10"/>
      <c r="SJQ319" s="10"/>
      <c r="SJR319" s="10"/>
      <c r="SJS319" s="10"/>
      <c r="SJT319" s="10"/>
      <c r="SJU319" s="10"/>
      <c r="SJV319" s="10"/>
      <c r="SJW319" s="10"/>
      <c r="SJX319" s="10"/>
      <c r="SJY319" s="10"/>
      <c r="SJZ319" s="10"/>
      <c r="SKA319" s="10"/>
      <c r="SKB319" s="10"/>
      <c r="SKC319" s="10"/>
      <c r="SKD319" s="10"/>
      <c r="SKE319" s="10"/>
      <c r="SKF319" s="10"/>
      <c r="SKG319" s="10"/>
      <c r="SKH319" s="10"/>
      <c r="SKI319" s="10"/>
      <c r="SKJ319" s="10"/>
      <c r="SKK319" s="10"/>
      <c r="SKL319" s="10"/>
      <c r="SKM319" s="10"/>
      <c r="SKN319" s="10"/>
      <c r="SKO319" s="10"/>
      <c r="SKP319" s="10"/>
      <c r="SKQ319" s="10"/>
      <c r="SKR319" s="10"/>
      <c r="SKS319" s="10"/>
      <c r="SKT319" s="10"/>
      <c r="SKU319" s="10"/>
      <c r="SKV319" s="10"/>
      <c r="SKW319" s="10"/>
      <c r="SKX319" s="10"/>
      <c r="SKY319" s="10"/>
      <c r="SKZ319" s="10"/>
      <c r="SLA319" s="10"/>
      <c r="SLB319" s="10"/>
      <c r="SLC319" s="10"/>
      <c r="SLD319" s="10"/>
      <c r="SLE319" s="10"/>
      <c r="SLF319" s="10"/>
      <c r="SLG319" s="10"/>
      <c r="SLH319" s="10"/>
      <c r="SLI319" s="10"/>
      <c r="SLJ319" s="10"/>
      <c r="SLK319" s="10"/>
      <c r="SLL319" s="10"/>
      <c r="SLM319" s="10"/>
      <c r="SLN319" s="10"/>
      <c r="SLO319" s="10"/>
      <c r="SLP319" s="10"/>
      <c r="SLQ319" s="10"/>
      <c r="SLR319" s="10"/>
      <c r="SLS319" s="10"/>
      <c r="SLT319" s="10"/>
      <c r="SLU319" s="10"/>
      <c r="SLV319" s="10"/>
      <c r="SLW319" s="10"/>
      <c r="SLX319" s="10"/>
      <c r="SLY319" s="10"/>
      <c r="SLZ319" s="10"/>
      <c r="SMA319" s="10"/>
      <c r="SMB319" s="10"/>
      <c r="SMC319" s="10"/>
      <c r="SMD319" s="10"/>
      <c r="SME319" s="10"/>
      <c r="SMF319" s="10"/>
      <c r="SMG319" s="10"/>
      <c r="SMH319" s="10"/>
      <c r="SMI319" s="10"/>
      <c r="SMJ319" s="10"/>
      <c r="SMK319" s="10"/>
      <c r="SML319" s="10"/>
      <c r="SMM319" s="10"/>
      <c r="SMN319" s="10"/>
      <c r="SMO319" s="10"/>
      <c r="SMP319" s="10"/>
      <c r="SMQ319" s="10"/>
      <c r="SMR319" s="10"/>
      <c r="SMS319" s="10"/>
      <c r="SMT319" s="10"/>
      <c r="SMU319" s="10"/>
      <c r="SMV319" s="10"/>
      <c r="SMW319" s="10"/>
      <c r="SMX319" s="10"/>
      <c r="SMY319" s="10"/>
      <c r="SMZ319" s="10"/>
      <c r="SNA319" s="10"/>
      <c r="SNB319" s="10"/>
      <c r="SNC319" s="10"/>
      <c r="SND319" s="10"/>
      <c r="SNE319" s="10"/>
      <c r="SNF319" s="10"/>
      <c r="SNG319" s="10"/>
      <c r="SNH319" s="10"/>
      <c r="SNI319" s="10"/>
      <c r="SNJ319" s="10"/>
      <c r="SNK319" s="10"/>
      <c r="SNL319" s="10"/>
      <c r="SNM319" s="10"/>
      <c r="SNN319" s="10"/>
      <c r="SNO319" s="10"/>
      <c r="SNP319" s="10"/>
      <c r="SNQ319" s="10"/>
      <c r="SNR319" s="10"/>
      <c r="SNS319" s="10"/>
      <c r="SNT319" s="10"/>
      <c r="SNU319" s="10"/>
      <c r="SNV319" s="10"/>
      <c r="SNW319" s="10"/>
      <c r="SNX319" s="10"/>
      <c r="SNY319" s="10"/>
      <c r="SNZ319" s="10"/>
      <c r="SOA319" s="10"/>
      <c r="SOB319" s="10"/>
      <c r="SOC319" s="10"/>
      <c r="SOD319" s="10"/>
      <c r="SOE319" s="10"/>
      <c r="SOF319" s="10"/>
      <c r="SOG319" s="10"/>
      <c r="SOH319" s="10"/>
      <c r="SOI319" s="10"/>
      <c r="SOJ319" s="10"/>
      <c r="SOK319" s="10"/>
      <c r="SOL319" s="10"/>
      <c r="SOM319" s="10"/>
      <c r="SON319" s="10"/>
      <c r="SOO319" s="10"/>
      <c r="SOP319" s="10"/>
      <c r="SOQ319" s="10"/>
      <c r="SOR319" s="10"/>
      <c r="SOS319" s="10"/>
      <c r="SOT319" s="10"/>
      <c r="SOU319" s="10"/>
      <c r="SOV319" s="10"/>
      <c r="SOW319" s="10"/>
      <c r="SOX319" s="10"/>
      <c r="SOY319" s="10"/>
      <c r="SOZ319" s="10"/>
      <c r="SPA319" s="10"/>
      <c r="SPB319" s="10"/>
      <c r="SPC319" s="10"/>
      <c r="SPD319" s="10"/>
      <c r="SPE319" s="10"/>
      <c r="SPF319" s="10"/>
      <c r="SPG319" s="10"/>
      <c r="SPH319" s="10"/>
      <c r="SPI319" s="10"/>
      <c r="SPJ319" s="10"/>
      <c r="SPK319" s="10"/>
      <c r="SPL319" s="10"/>
      <c r="SPM319" s="10"/>
      <c r="SPN319" s="10"/>
      <c r="SPO319" s="10"/>
      <c r="SPP319" s="10"/>
      <c r="SPQ319" s="10"/>
      <c r="SPR319" s="10"/>
      <c r="SPS319" s="10"/>
      <c r="SPT319" s="10"/>
      <c r="SPU319" s="10"/>
      <c r="SPV319" s="10"/>
      <c r="SPW319" s="10"/>
      <c r="SPX319" s="10"/>
      <c r="SPY319" s="10"/>
      <c r="SPZ319" s="10"/>
      <c r="SQA319" s="10"/>
      <c r="SQB319" s="10"/>
      <c r="SQC319" s="10"/>
      <c r="SQD319" s="10"/>
      <c r="SQE319" s="10"/>
      <c r="SQF319" s="10"/>
      <c r="SQG319" s="10"/>
      <c r="SQH319" s="10"/>
      <c r="SQI319" s="10"/>
      <c r="SQJ319" s="10"/>
      <c r="SQK319" s="10"/>
      <c r="SQL319" s="10"/>
      <c r="SQM319" s="10"/>
      <c r="SQN319" s="10"/>
      <c r="SQO319" s="10"/>
      <c r="SQP319" s="10"/>
      <c r="SQQ319" s="10"/>
      <c r="SQR319" s="10"/>
      <c r="SQS319" s="10"/>
      <c r="SQT319" s="10"/>
      <c r="SQU319" s="10"/>
      <c r="SQV319" s="10"/>
      <c r="SQW319" s="10"/>
      <c r="SQX319" s="10"/>
      <c r="SQY319" s="10"/>
      <c r="SQZ319" s="10"/>
      <c r="SRA319" s="10"/>
      <c r="SRB319" s="10"/>
      <c r="SRC319" s="10"/>
      <c r="SRD319" s="10"/>
      <c r="SRE319" s="10"/>
      <c r="SRF319" s="10"/>
      <c r="SRG319" s="10"/>
      <c r="SRH319" s="10"/>
      <c r="SRI319" s="10"/>
      <c r="SRJ319" s="10"/>
      <c r="SRK319" s="10"/>
      <c r="SRL319" s="10"/>
      <c r="SRM319" s="10"/>
      <c r="SRN319" s="10"/>
      <c r="SRO319" s="10"/>
      <c r="SRP319" s="10"/>
      <c r="SRQ319" s="10"/>
      <c r="SRR319" s="10"/>
      <c r="SRS319" s="10"/>
      <c r="SRT319" s="10"/>
      <c r="SRU319" s="10"/>
      <c r="SRV319" s="10"/>
      <c r="SRW319" s="10"/>
      <c r="SRX319" s="10"/>
      <c r="SRY319" s="10"/>
      <c r="SRZ319" s="10"/>
      <c r="SSA319" s="10"/>
      <c r="SSB319" s="10"/>
      <c r="SSC319" s="10"/>
      <c r="SSD319" s="10"/>
      <c r="SSE319" s="10"/>
      <c r="SSF319" s="10"/>
      <c r="SSG319" s="10"/>
      <c r="SSH319" s="10"/>
      <c r="SSI319" s="10"/>
      <c r="SSJ319" s="10"/>
      <c r="SSK319" s="10"/>
      <c r="SSL319" s="10"/>
      <c r="SSM319" s="10"/>
      <c r="SSN319" s="10"/>
      <c r="SSO319" s="10"/>
      <c r="SSP319" s="10"/>
      <c r="SSQ319" s="10"/>
      <c r="SSR319" s="10"/>
      <c r="SSS319" s="10"/>
      <c r="SST319" s="10"/>
      <c r="SSU319" s="10"/>
      <c r="SSV319" s="10"/>
      <c r="SSW319" s="10"/>
      <c r="SSX319" s="10"/>
      <c r="SSY319" s="10"/>
      <c r="SSZ319" s="10"/>
      <c r="STA319" s="10"/>
      <c r="STB319" s="10"/>
      <c r="STC319" s="10"/>
      <c r="STD319" s="10"/>
      <c r="STE319" s="10"/>
      <c r="STF319" s="10"/>
      <c r="STG319" s="10"/>
      <c r="STH319" s="10"/>
      <c r="STI319" s="10"/>
      <c r="STJ319" s="10"/>
      <c r="STK319" s="10"/>
      <c r="STL319" s="10"/>
      <c r="STM319" s="10"/>
      <c r="STN319" s="10"/>
      <c r="STO319" s="10"/>
      <c r="STP319" s="10"/>
      <c r="STQ319" s="10"/>
      <c r="STR319" s="10"/>
      <c r="STS319" s="10"/>
      <c r="STT319" s="10"/>
      <c r="STU319" s="10"/>
      <c r="STV319" s="10"/>
      <c r="STW319" s="10"/>
      <c r="STX319" s="10"/>
      <c r="STY319" s="10"/>
      <c r="STZ319" s="10"/>
      <c r="SUA319" s="10"/>
      <c r="SUB319" s="10"/>
      <c r="SUC319" s="10"/>
      <c r="SUD319" s="10"/>
      <c r="SUE319" s="10"/>
      <c r="SUF319" s="10"/>
      <c r="SUG319" s="10"/>
      <c r="SUH319" s="10"/>
      <c r="SUI319" s="10"/>
      <c r="SUJ319" s="10"/>
      <c r="SUK319" s="10"/>
      <c r="SUL319" s="10"/>
      <c r="SUM319" s="10"/>
      <c r="SUN319" s="10"/>
      <c r="SUO319" s="10"/>
      <c r="SUP319" s="10"/>
      <c r="SUQ319" s="10"/>
      <c r="SUR319" s="10"/>
      <c r="SUS319" s="10"/>
      <c r="SUT319" s="10"/>
      <c r="SUU319" s="10"/>
      <c r="SUV319" s="10"/>
      <c r="SUW319" s="10"/>
      <c r="SUX319" s="10"/>
      <c r="SUY319" s="10"/>
      <c r="SUZ319" s="10"/>
      <c r="SVA319" s="10"/>
      <c r="SVB319" s="10"/>
      <c r="SVC319" s="10"/>
      <c r="SVD319" s="10"/>
      <c r="SVE319" s="10"/>
      <c r="SVF319" s="10"/>
      <c r="SVG319" s="10"/>
      <c r="SVH319" s="10"/>
      <c r="SVI319" s="10"/>
      <c r="SVJ319" s="10"/>
      <c r="SVK319" s="10"/>
      <c r="SVL319" s="10"/>
      <c r="SVM319" s="10"/>
      <c r="SVN319" s="10"/>
      <c r="SVO319" s="10"/>
      <c r="SVP319" s="10"/>
      <c r="SVQ319" s="10"/>
      <c r="SVR319" s="10"/>
      <c r="SVS319" s="10"/>
      <c r="SVT319" s="10"/>
      <c r="SVU319" s="10"/>
      <c r="SVV319" s="10"/>
      <c r="SVW319" s="10"/>
      <c r="SVX319" s="10"/>
      <c r="SVY319" s="10"/>
      <c r="SVZ319" s="10"/>
      <c r="SWA319" s="10"/>
      <c r="SWB319" s="10"/>
      <c r="SWC319" s="10"/>
      <c r="SWD319" s="10"/>
      <c r="SWE319" s="10"/>
      <c r="SWF319" s="10"/>
      <c r="SWG319" s="10"/>
      <c r="SWH319" s="10"/>
      <c r="SWI319" s="10"/>
      <c r="SWJ319" s="10"/>
      <c r="SWK319" s="10"/>
      <c r="SWL319" s="10"/>
      <c r="SWM319" s="10"/>
      <c r="SWN319" s="10"/>
      <c r="SWO319" s="10"/>
      <c r="SWP319" s="10"/>
      <c r="SWQ319" s="10"/>
      <c r="SWR319" s="10"/>
      <c r="SWS319" s="10"/>
      <c r="SWT319" s="10"/>
      <c r="SWU319" s="10"/>
      <c r="SWV319" s="10"/>
      <c r="SWW319" s="10"/>
      <c r="SWX319" s="10"/>
      <c r="SWY319" s="10"/>
      <c r="SWZ319" s="10"/>
      <c r="SXA319" s="10"/>
      <c r="SXB319" s="10"/>
      <c r="SXC319" s="10"/>
      <c r="SXD319" s="10"/>
      <c r="SXE319" s="10"/>
      <c r="SXF319" s="10"/>
      <c r="SXG319" s="10"/>
      <c r="SXH319" s="10"/>
      <c r="SXI319" s="10"/>
      <c r="SXJ319" s="10"/>
      <c r="SXK319" s="10"/>
      <c r="SXL319" s="10"/>
      <c r="SXM319" s="10"/>
      <c r="SXN319" s="10"/>
      <c r="SXO319" s="10"/>
      <c r="SXP319" s="10"/>
      <c r="SXQ319" s="10"/>
      <c r="SXR319" s="10"/>
      <c r="SXS319" s="10"/>
      <c r="SXT319" s="10"/>
      <c r="SXU319" s="10"/>
      <c r="SXV319" s="10"/>
      <c r="SXW319" s="10"/>
      <c r="SXX319" s="10"/>
      <c r="SXY319" s="10"/>
      <c r="SXZ319" s="10"/>
      <c r="SYA319" s="10"/>
      <c r="SYB319" s="10"/>
      <c r="SYC319" s="10"/>
      <c r="SYD319" s="10"/>
      <c r="SYE319" s="10"/>
      <c r="SYF319" s="10"/>
      <c r="SYG319" s="10"/>
      <c r="SYH319" s="10"/>
      <c r="SYI319" s="10"/>
      <c r="SYJ319" s="10"/>
      <c r="SYK319" s="10"/>
      <c r="SYL319" s="10"/>
      <c r="SYM319" s="10"/>
      <c r="SYN319" s="10"/>
      <c r="SYO319" s="10"/>
      <c r="SYP319" s="10"/>
      <c r="SYQ319" s="10"/>
      <c r="SYR319" s="10"/>
      <c r="SYS319" s="10"/>
      <c r="SYT319" s="10"/>
      <c r="SYU319" s="10"/>
      <c r="SYV319" s="10"/>
      <c r="SYW319" s="10"/>
      <c r="SYX319" s="10"/>
      <c r="SYY319" s="10"/>
      <c r="SYZ319" s="10"/>
      <c r="SZA319" s="10"/>
      <c r="SZB319" s="10"/>
      <c r="SZC319" s="10"/>
      <c r="SZD319" s="10"/>
      <c r="SZE319" s="10"/>
      <c r="SZF319" s="10"/>
      <c r="SZG319" s="10"/>
      <c r="SZH319" s="10"/>
      <c r="SZI319" s="10"/>
      <c r="SZJ319" s="10"/>
      <c r="SZK319" s="10"/>
      <c r="SZL319" s="10"/>
      <c r="SZM319" s="10"/>
      <c r="SZN319" s="10"/>
      <c r="SZO319" s="10"/>
      <c r="SZP319" s="10"/>
      <c r="SZQ319" s="10"/>
      <c r="SZR319" s="10"/>
      <c r="SZS319" s="10"/>
      <c r="SZT319" s="10"/>
      <c r="SZU319" s="10"/>
      <c r="SZV319" s="10"/>
      <c r="SZW319" s="10"/>
      <c r="SZX319" s="10"/>
      <c r="SZY319" s="10"/>
      <c r="SZZ319" s="10"/>
      <c r="TAA319" s="10"/>
      <c r="TAB319" s="10"/>
      <c r="TAC319" s="10"/>
      <c r="TAD319" s="10"/>
      <c r="TAE319" s="10"/>
      <c r="TAF319" s="10"/>
      <c r="TAG319" s="10"/>
      <c r="TAH319" s="10"/>
      <c r="TAI319" s="10"/>
      <c r="TAJ319" s="10"/>
      <c r="TAK319" s="10"/>
      <c r="TAL319" s="10"/>
      <c r="TAM319" s="10"/>
      <c r="TAN319" s="10"/>
      <c r="TAO319" s="10"/>
      <c r="TAP319" s="10"/>
      <c r="TAQ319" s="10"/>
      <c r="TAR319" s="10"/>
      <c r="TAS319" s="10"/>
      <c r="TAT319" s="10"/>
      <c r="TAU319" s="10"/>
      <c r="TAV319" s="10"/>
      <c r="TAW319" s="10"/>
      <c r="TAX319" s="10"/>
      <c r="TAY319" s="10"/>
      <c r="TAZ319" s="10"/>
      <c r="TBA319" s="10"/>
      <c r="TBB319" s="10"/>
      <c r="TBC319" s="10"/>
      <c r="TBD319" s="10"/>
      <c r="TBE319" s="10"/>
      <c r="TBF319" s="10"/>
      <c r="TBG319" s="10"/>
      <c r="TBH319" s="10"/>
      <c r="TBI319" s="10"/>
      <c r="TBJ319" s="10"/>
      <c r="TBK319" s="10"/>
      <c r="TBL319" s="10"/>
      <c r="TBM319" s="10"/>
      <c r="TBN319" s="10"/>
      <c r="TBO319" s="10"/>
      <c r="TBP319" s="10"/>
      <c r="TBQ319" s="10"/>
      <c r="TBR319" s="10"/>
      <c r="TBS319" s="10"/>
      <c r="TBT319" s="10"/>
      <c r="TBU319" s="10"/>
      <c r="TBV319" s="10"/>
      <c r="TBW319" s="10"/>
      <c r="TBX319" s="10"/>
      <c r="TBY319" s="10"/>
      <c r="TBZ319" s="10"/>
      <c r="TCA319" s="10"/>
      <c r="TCB319" s="10"/>
      <c r="TCC319" s="10"/>
      <c r="TCD319" s="10"/>
      <c r="TCE319" s="10"/>
      <c r="TCF319" s="10"/>
      <c r="TCG319" s="10"/>
      <c r="TCH319" s="10"/>
      <c r="TCI319" s="10"/>
      <c r="TCJ319" s="10"/>
      <c r="TCK319" s="10"/>
      <c r="TCL319" s="10"/>
      <c r="TCM319" s="10"/>
      <c r="TCN319" s="10"/>
      <c r="TCO319" s="10"/>
      <c r="TCP319" s="10"/>
      <c r="TCQ319" s="10"/>
      <c r="TCR319" s="10"/>
      <c r="TCS319" s="10"/>
      <c r="TCT319" s="10"/>
      <c r="TCU319" s="10"/>
      <c r="TCV319" s="10"/>
      <c r="TCW319" s="10"/>
      <c r="TCX319" s="10"/>
      <c r="TCY319" s="10"/>
      <c r="TCZ319" s="10"/>
      <c r="TDA319" s="10"/>
      <c r="TDB319" s="10"/>
      <c r="TDC319" s="10"/>
      <c r="TDD319" s="10"/>
      <c r="TDE319" s="10"/>
      <c r="TDF319" s="10"/>
      <c r="TDG319" s="10"/>
      <c r="TDH319" s="10"/>
      <c r="TDI319" s="10"/>
      <c r="TDJ319" s="10"/>
      <c r="TDK319" s="10"/>
      <c r="TDL319" s="10"/>
      <c r="TDM319" s="10"/>
      <c r="TDN319" s="10"/>
      <c r="TDO319" s="10"/>
      <c r="TDP319" s="10"/>
      <c r="TDQ319" s="10"/>
      <c r="TDR319" s="10"/>
      <c r="TDS319" s="10"/>
      <c r="TDT319" s="10"/>
      <c r="TDU319" s="10"/>
      <c r="TDV319" s="10"/>
      <c r="TDW319" s="10"/>
      <c r="TDX319" s="10"/>
      <c r="TDY319" s="10"/>
      <c r="TDZ319" s="10"/>
      <c r="TEA319" s="10"/>
      <c r="TEB319" s="10"/>
      <c r="TEC319" s="10"/>
      <c r="TED319" s="10"/>
      <c r="TEE319" s="10"/>
      <c r="TEF319" s="10"/>
      <c r="TEG319" s="10"/>
      <c r="TEH319" s="10"/>
      <c r="TEI319" s="10"/>
      <c r="TEJ319" s="10"/>
      <c r="TEK319" s="10"/>
      <c r="TEL319" s="10"/>
      <c r="TEM319" s="10"/>
      <c r="TEN319" s="10"/>
      <c r="TEO319" s="10"/>
      <c r="TEP319" s="10"/>
      <c r="TEQ319" s="10"/>
      <c r="TER319" s="10"/>
      <c r="TES319" s="10"/>
      <c r="TET319" s="10"/>
      <c r="TEU319" s="10"/>
      <c r="TEV319" s="10"/>
      <c r="TEW319" s="10"/>
      <c r="TEX319" s="10"/>
      <c r="TEY319" s="10"/>
      <c r="TEZ319" s="10"/>
      <c r="TFA319" s="10"/>
      <c r="TFB319" s="10"/>
      <c r="TFC319" s="10"/>
      <c r="TFD319" s="10"/>
      <c r="TFE319" s="10"/>
      <c r="TFF319" s="10"/>
      <c r="TFG319" s="10"/>
      <c r="TFH319" s="10"/>
      <c r="TFI319" s="10"/>
      <c r="TFJ319" s="10"/>
      <c r="TFK319" s="10"/>
      <c r="TFL319" s="10"/>
      <c r="TFM319" s="10"/>
      <c r="TFN319" s="10"/>
      <c r="TFO319" s="10"/>
      <c r="TFP319" s="10"/>
      <c r="TFQ319" s="10"/>
      <c r="TFR319" s="10"/>
      <c r="TFS319" s="10"/>
      <c r="TFT319" s="10"/>
      <c r="TFU319" s="10"/>
      <c r="TFV319" s="10"/>
      <c r="TFW319" s="10"/>
      <c r="TFX319" s="10"/>
      <c r="TFY319" s="10"/>
      <c r="TFZ319" s="10"/>
      <c r="TGA319" s="10"/>
      <c r="TGB319" s="10"/>
      <c r="TGC319" s="10"/>
      <c r="TGD319" s="10"/>
      <c r="TGE319" s="10"/>
      <c r="TGF319" s="10"/>
      <c r="TGG319" s="10"/>
      <c r="TGH319" s="10"/>
      <c r="TGI319" s="10"/>
      <c r="TGJ319" s="10"/>
      <c r="TGK319" s="10"/>
      <c r="TGL319" s="10"/>
      <c r="TGM319" s="10"/>
      <c r="TGN319" s="10"/>
      <c r="TGO319" s="10"/>
      <c r="TGP319" s="10"/>
      <c r="TGQ319" s="10"/>
      <c r="TGR319" s="10"/>
      <c r="TGS319" s="10"/>
      <c r="TGT319" s="10"/>
      <c r="TGU319" s="10"/>
      <c r="TGV319" s="10"/>
      <c r="TGW319" s="10"/>
      <c r="TGX319" s="10"/>
      <c r="TGY319" s="10"/>
      <c r="TGZ319" s="10"/>
      <c r="THA319" s="10"/>
      <c r="THB319" s="10"/>
      <c r="THC319" s="10"/>
      <c r="THD319" s="10"/>
      <c r="THE319" s="10"/>
      <c r="THF319" s="10"/>
      <c r="THG319" s="10"/>
      <c r="THH319" s="10"/>
      <c r="THI319" s="10"/>
      <c r="THJ319" s="10"/>
      <c r="THK319" s="10"/>
      <c r="THL319" s="10"/>
      <c r="THM319" s="10"/>
      <c r="THN319" s="10"/>
      <c r="THO319" s="10"/>
      <c r="THP319" s="10"/>
      <c r="THQ319" s="10"/>
      <c r="THR319" s="10"/>
      <c r="THS319" s="10"/>
      <c r="THT319" s="10"/>
      <c r="THU319" s="10"/>
      <c r="THV319" s="10"/>
      <c r="THW319" s="10"/>
      <c r="THX319" s="10"/>
      <c r="THY319" s="10"/>
      <c r="THZ319" s="10"/>
      <c r="TIA319" s="10"/>
      <c r="TIB319" s="10"/>
      <c r="TIC319" s="10"/>
      <c r="TID319" s="10"/>
      <c r="TIE319" s="10"/>
      <c r="TIF319" s="10"/>
      <c r="TIG319" s="10"/>
      <c r="TIH319" s="10"/>
      <c r="TII319" s="10"/>
      <c r="TIJ319" s="10"/>
      <c r="TIK319" s="10"/>
      <c r="TIL319" s="10"/>
      <c r="TIM319" s="10"/>
      <c r="TIN319" s="10"/>
      <c r="TIO319" s="10"/>
      <c r="TIP319" s="10"/>
      <c r="TIQ319" s="10"/>
      <c r="TIR319" s="10"/>
      <c r="TIS319" s="10"/>
      <c r="TIT319" s="10"/>
      <c r="TIU319" s="10"/>
      <c r="TIV319" s="10"/>
      <c r="TIW319" s="10"/>
      <c r="TIX319" s="10"/>
      <c r="TIY319" s="10"/>
      <c r="TIZ319" s="10"/>
      <c r="TJA319" s="10"/>
      <c r="TJB319" s="10"/>
      <c r="TJC319" s="10"/>
      <c r="TJD319" s="10"/>
      <c r="TJE319" s="10"/>
      <c r="TJF319" s="10"/>
      <c r="TJG319" s="10"/>
      <c r="TJH319" s="10"/>
      <c r="TJI319" s="10"/>
      <c r="TJJ319" s="10"/>
      <c r="TJK319" s="10"/>
      <c r="TJL319" s="10"/>
      <c r="TJM319" s="10"/>
      <c r="TJN319" s="10"/>
      <c r="TJO319" s="10"/>
      <c r="TJP319" s="10"/>
      <c r="TJQ319" s="10"/>
      <c r="TJR319" s="10"/>
      <c r="TJS319" s="10"/>
      <c r="TJT319" s="10"/>
      <c r="TJU319" s="10"/>
      <c r="TJV319" s="10"/>
      <c r="TJW319" s="10"/>
      <c r="TJX319" s="10"/>
      <c r="TJY319" s="10"/>
      <c r="TJZ319" s="10"/>
      <c r="TKA319" s="10"/>
      <c r="TKB319" s="10"/>
      <c r="TKC319" s="10"/>
      <c r="TKD319" s="10"/>
      <c r="TKE319" s="10"/>
      <c r="TKF319" s="10"/>
      <c r="TKG319" s="10"/>
      <c r="TKH319" s="10"/>
      <c r="TKI319" s="10"/>
      <c r="TKJ319" s="10"/>
      <c r="TKK319" s="10"/>
      <c r="TKL319" s="10"/>
      <c r="TKM319" s="10"/>
      <c r="TKN319" s="10"/>
      <c r="TKO319" s="10"/>
      <c r="TKP319" s="10"/>
      <c r="TKQ319" s="10"/>
      <c r="TKR319" s="10"/>
      <c r="TKS319" s="10"/>
      <c r="TKT319" s="10"/>
      <c r="TKU319" s="10"/>
      <c r="TKV319" s="10"/>
      <c r="TKW319" s="10"/>
      <c r="TKX319" s="10"/>
      <c r="TKY319" s="10"/>
      <c r="TKZ319" s="10"/>
      <c r="TLA319" s="10"/>
      <c r="TLB319" s="10"/>
      <c r="TLC319" s="10"/>
      <c r="TLD319" s="10"/>
      <c r="TLE319" s="10"/>
      <c r="TLF319" s="10"/>
      <c r="TLG319" s="10"/>
      <c r="TLH319" s="10"/>
      <c r="TLI319" s="10"/>
      <c r="TLJ319" s="10"/>
      <c r="TLK319" s="10"/>
      <c r="TLL319" s="10"/>
      <c r="TLM319" s="10"/>
      <c r="TLN319" s="10"/>
      <c r="TLO319" s="10"/>
      <c r="TLP319" s="10"/>
      <c r="TLQ319" s="10"/>
      <c r="TLR319" s="10"/>
      <c r="TLS319" s="10"/>
      <c r="TLT319" s="10"/>
      <c r="TLU319" s="10"/>
      <c r="TLV319" s="10"/>
      <c r="TLW319" s="10"/>
      <c r="TLX319" s="10"/>
      <c r="TLY319" s="10"/>
      <c r="TLZ319" s="10"/>
      <c r="TMA319" s="10"/>
      <c r="TMB319" s="10"/>
      <c r="TMC319" s="10"/>
      <c r="TMD319" s="10"/>
      <c r="TME319" s="10"/>
      <c r="TMF319" s="10"/>
      <c r="TMG319" s="10"/>
      <c r="TMH319" s="10"/>
      <c r="TMI319" s="10"/>
      <c r="TMJ319" s="10"/>
      <c r="TMK319" s="10"/>
      <c r="TML319" s="10"/>
      <c r="TMM319" s="10"/>
      <c r="TMN319" s="10"/>
      <c r="TMO319" s="10"/>
      <c r="TMP319" s="10"/>
      <c r="TMQ319" s="10"/>
      <c r="TMR319" s="10"/>
      <c r="TMS319" s="10"/>
      <c r="TMT319" s="10"/>
      <c r="TMU319" s="10"/>
      <c r="TMV319" s="10"/>
      <c r="TMW319" s="10"/>
      <c r="TMX319" s="10"/>
      <c r="TMY319" s="10"/>
      <c r="TMZ319" s="10"/>
      <c r="TNA319" s="10"/>
      <c r="TNB319" s="10"/>
      <c r="TNC319" s="10"/>
      <c r="TND319" s="10"/>
      <c r="TNE319" s="10"/>
      <c r="TNF319" s="10"/>
      <c r="TNG319" s="10"/>
      <c r="TNH319" s="10"/>
      <c r="TNI319" s="10"/>
      <c r="TNJ319" s="10"/>
      <c r="TNK319" s="10"/>
      <c r="TNL319" s="10"/>
      <c r="TNM319" s="10"/>
      <c r="TNN319" s="10"/>
      <c r="TNO319" s="10"/>
      <c r="TNP319" s="10"/>
      <c r="TNQ319" s="10"/>
      <c r="TNR319" s="10"/>
      <c r="TNS319" s="10"/>
      <c r="TNT319" s="10"/>
      <c r="TNU319" s="10"/>
      <c r="TNV319" s="10"/>
      <c r="TNW319" s="10"/>
      <c r="TNX319" s="10"/>
      <c r="TNY319" s="10"/>
      <c r="TNZ319" s="10"/>
      <c r="TOA319" s="10"/>
      <c r="TOB319" s="10"/>
      <c r="TOC319" s="10"/>
      <c r="TOD319" s="10"/>
      <c r="TOE319" s="10"/>
      <c r="TOF319" s="10"/>
      <c r="TOG319" s="10"/>
      <c r="TOH319" s="10"/>
      <c r="TOI319" s="10"/>
      <c r="TOJ319" s="10"/>
      <c r="TOK319" s="10"/>
      <c r="TOL319" s="10"/>
      <c r="TOM319" s="10"/>
      <c r="TON319" s="10"/>
      <c r="TOO319" s="10"/>
      <c r="TOP319" s="10"/>
      <c r="TOQ319" s="10"/>
      <c r="TOR319" s="10"/>
      <c r="TOS319" s="10"/>
      <c r="TOT319" s="10"/>
      <c r="TOU319" s="10"/>
      <c r="TOV319" s="10"/>
      <c r="TOW319" s="10"/>
      <c r="TOX319" s="10"/>
      <c r="TOY319" s="10"/>
      <c r="TOZ319" s="10"/>
      <c r="TPA319" s="10"/>
      <c r="TPB319" s="10"/>
      <c r="TPC319" s="10"/>
      <c r="TPD319" s="10"/>
      <c r="TPE319" s="10"/>
      <c r="TPF319" s="10"/>
      <c r="TPG319" s="10"/>
      <c r="TPH319" s="10"/>
      <c r="TPI319" s="10"/>
      <c r="TPJ319" s="10"/>
      <c r="TPK319" s="10"/>
      <c r="TPL319" s="10"/>
      <c r="TPM319" s="10"/>
      <c r="TPN319" s="10"/>
      <c r="TPO319" s="10"/>
      <c r="TPP319" s="10"/>
      <c r="TPQ319" s="10"/>
      <c r="TPR319" s="10"/>
      <c r="TPS319" s="10"/>
      <c r="TPT319" s="10"/>
      <c r="TPU319" s="10"/>
      <c r="TPV319" s="10"/>
      <c r="TPW319" s="10"/>
      <c r="TPX319" s="10"/>
      <c r="TPY319" s="10"/>
      <c r="TPZ319" s="10"/>
      <c r="TQA319" s="10"/>
      <c r="TQB319" s="10"/>
      <c r="TQC319" s="10"/>
      <c r="TQD319" s="10"/>
      <c r="TQE319" s="10"/>
      <c r="TQF319" s="10"/>
      <c r="TQG319" s="10"/>
      <c r="TQH319" s="10"/>
      <c r="TQI319" s="10"/>
      <c r="TQJ319" s="10"/>
      <c r="TQK319" s="10"/>
      <c r="TQL319" s="10"/>
      <c r="TQM319" s="10"/>
      <c r="TQN319" s="10"/>
      <c r="TQO319" s="10"/>
      <c r="TQP319" s="10"/>
      <c r="TQQ319" s="10"/>
      <c r="TQR319" s="10"/>
      <c r="TQS319" s="10"/>
      <c r="TQT319" s="10"/>
      <c r="TQU319" s="10"/>
      <c r="TQV319" s="10"/>
      <c r="TQW319" s="10"/>
      <c r="TQX319" s="10"/>
      <c r="TQY319" s="10"/>
      <c r="TQZ319" s="10"/>
      <c r="TRA319" s="10"/>
      <c r="TRB319" s="10"/>
      <c r="TRC319" s="10"/>
      <c r="TRD319" s="10"/>
      <c r="TRE319" s="10"/>
      <c r="TRF319" s="10"/>
      <c r="TRG319" s="10"/>
      <c r="TRH319" s="10"/>
      <c r="TRI319" s="10"/>
      <c r="TRJ319" s="10"/>
      <c r="TRK319" s="10"/>
      <c r="TRL319" s="10"/>
      <c r="TRM319" s="10"/>
      <c r="TRN319" s="10"/>
      <c r="TRO319" s="10"/>
      <c r="TRP319" s="10"/>
      <c r="TRQ319" s="10"/>
      <c r="TRR319" s="10"/>
      <c r="TRS319" s="10"/>
      <c r="TRT319" s="10"/>
      <c r="TRU319" s="10"/>
      <c r="TRV319" s="10"/>
      <c r="TRW319" s="10"/>
      <c r="TRX319" s="10"/>
      <c r="TRY319" s="10"/>
      <c r="TRZ319" s="10"/>
      <c r="TSA319" s="10"/>
      <c r="TSB319" s="10"/>
      <c r="TSC319" s="10"/>
      <c r="TSD319" s="10"/>
      <c r="TSE319" s="10"/>
      <c r="TSF319" s="10"/>
      <c r="TSG319" s="10"/>
      <c r="TSH319" s="10"/>
      <c r="TSI319" s="10"/>
      <c r="TSJ319" s="10"/>
      <c r="TSK319" s="10"/>
      <c r="TSL319" s="10"/>
      <c r="TSM319" s="10"/>
      <c r="TSN319" s="10"/>
      <c r="TSO319" s="10"/>
      <c r="TSP319" s="10"/>
      <c r="TSQ319" s="10"/>
      <c r="TSR319" s="10"/>
      <c r="TSS319" s="10"/>
      <c r="TST319" s="10"/>
      <c r="TSU319" s="10"/>
      <c r="TSV319" s="10"/>
      <c r="TSW319" s="10"/>
      <c r="TSX319" s="10"/>
      <c r="TSY319" s="10"/>
      <c r="TSZ319" s="10"/>
      <c r="TTA319" s="10"/>
      <c r="TTB319" s="10"/>
      <c r="TTC319" s="10"/>
      <c r="TTD319" s="10"/>
      <c r="TTE319" s="10"/>
      <c r="TTF319" s="10"/>
      <c r="TTG319" s="10"/>
      <c r="TTH319" s="10"/>
      <c r="TTI319" s="10"/>
      <c r="TTJ319" s="10"/>
      <c r="TTK319" s="10"/>
      <c r="TTL319" s="10"/>
      <c r="TTM319" s="10"/>
      <c r="TTN319" s="10"/>
      <c r="TTO319" s="10"/>
      <c r="TTP319" s="10"/>
      <c r="TTQ319" s="10"/>
      <c r="TTR319" s="10"/>
      <c r="TTS319" s="10"/>
      <c r="TTT319" s="10"/>
      <c r="TTU319" s="10"/>
      <c r="TTV319" s="10"/>
      <c r="TTW319" s="10"/>
      <c r="TTX319" s="10"/>
      <c r="TTY319" s="10"/>
      <c r="TTZ319" s="10"/>
      <c r="TUA319" s="10"/>
      <c r="TUB319" s="10"/>
      <c r="TUC319" s="10"/>
      <c r="TUD319" s="10"/>
      <c r="TUE319" s="10"/>
      <c r="TUF319" s="10"/>
      <c r="TUG319" s="10"/>
      <c r="TUH319" s="10"/>
      <c r="TUI319" s="10"/>
      <c r="TUJ319" s="10"/>
      <c r="TUK319" s="10"/>
      <c r="TUL319" s="10"/>
      <c r="TUM319" s="10"/>
      <c r="TUN319" s="10"/>
      <c r="TUO319" s="10"/>
      <c r="TUP319" s="10"/>
      <c r="TUQ319" s="10"/>
      <c r="TUR319" s="10"/>
      <c r="TUS319" s="10"/>
      <c r="TUT319" s="10"/>
      <c r="TUU319" s="10"/>
      <c r="TUV319" s="10"/>
      <c r="TUW319" s="10"/>
      <c r="TUX319" s="10"/>
      <c r="TUY319" s="10"/>
      <c r="TUZ319" s="10"/>
      <c r="TVA319" s="10"/>
      <c r="TVB319" s="10"/>
      <c r="TVC319" s="10"/>
      <c r="TVD319" s="10"/>
      <c r="TVE319" s="10"/>
      <c r="TVF319" s="10"/>
      <c r="TVG319" s="10"/>
      <c r="TVH319" s="10"/>
      <c r="TVI319" s="10"/>
      <c r="TVJ319" s="10"/>
      <c r="TVK319" s="10"/>
      <c r="TVL319" s="10"/>
      <c r="TVM319" s="10"/>
      <c r="TVN319" s="10"/>
      <c r="TVO319" s="10"/>
      <c r="TVP319" s="10"/>
      <c r="TVQ319" s="10"/>
      <c r="TVR319" s="10"/>
      <c r="TVS319" s="10"/>
      <c r="TVT319" s="10"/>
      <c r="TVU319" s="10"/>
      <c r="TVV319" s="10"/>
      <c r="TVW319" s="10"/>
      <c r="TVX319" s="10"/>
      <c r="TVY319" s="10"/>
      <c r="TVZ319" s="10"/>
      <c r="TWA319" s="10"/>
      <c r="TWB319" s="10"/>
      <c r="TWC319" s="10"/>
      <c r="TWD319" s="10"/>
      <c r="TWE319" s="10"/>
      <c r="TWF319" s="10"/>
      <c r="TWG319" s="10"/>
      <c r="TWH319" s="10"/>
      <c r="TWI319" s="10"/>
      <c r="TWJ319" s="10"/>
      <c r="TWK319" s="10"/>
      <c r="TWL319" s="10"/>
      <c r="TWM319" s="10"/>
      <c r="TWN319" s="10"/>
      <c r="TWO319" s="10"/>
      <c r="TWP319" s="10"/>
      <c r="TWQ319" s="10"/>
      <c r="TWR319" s="10"/>
      <c r="TWS319" s="10"/>
      <c r="TWT319" s="10"/>
      <c r="TWU319" s="10"/>
      <c r="TWV319" s="10"/>
      <c r="TWW319" s="10"/>
      <c r="TWX319" s="10"/>
      <c r="TWY319" s="10"/>
      <c r="TWZ319" s="10"/>
      <c r="TXA319" s="10"/>
      <c r="TXB319" s="10"/>
      <c r="TXC319" s="10"/>
      <c r="TXD319" s="10"/>
      <c r="TXE319" s="10"/>
      <c r="TXF319" s="10"/>
      <c r="TXG319" s="10"/>
      <c r="TXH319" s="10"/>
      <c r="TXI319" s="10"/>
      <c r="TXJ319" s="10"/>
      <c r="TXK319" s="10"/>
      <c r="TXL319" s="10"/>
      <c r="TXM319" s="10"/>
      <c r="TXN319" s="10"/>
      <c r="TXO319" s="10"/>
      <c r="TXP319" s="10"/>
      <c r="TXQ319" s="10"/>
      <c r="TXR319" s="10"/>
      <c r="TXS319" s="10"/>
      <c r="TXT319" s="10"/>
      <c r="TXU319" s="10"/>
      <c r="TXV319" s="10"/>
      <c r="TXW319" s="10"/>
      <c r="TXX319" s="10"/>
      <c r="TXY319" s="10"/>
      <c r="TXZ319" s="10"/>
      <c r="TYA319" s="10"/>
      <c r="TYB319" s="10"/>
      <c r="TYC319" s="10"/>
      <c r="TYD319" s="10"/>
      <c r="TYE319" s="10"/>
      <c r="TYF319" s="10"/>
      <c r="TYG319" s="10"/>
      <c r="TYH319" s="10"/>
      <c r="TYI319" s="10"/>
      <c r="TYJ319" s="10"/>
      <c r="TYK319" s="10"/>
      <c r="TYL319" s="10"/>
      <c r="TYM319" s="10"/>
      <c r="TYN319" s="10"/>
      <c r="TYO319" s="10"/>
      <c r="TYP319" s="10"/>
      <c r="TYQ319" s="10"/>
      <c r="TYR319" s="10"/>
      <c r="TYS319" s="10"/>
      <c r="TYT319" s="10"/>
      <c r="TYU319" s="10"/>
      <c r="TYV319" s="10"/>
      <c r="TYW319" s="10"/>
      <c r="TYX319" s="10"/>
      <c r="TYY319" s="10"/>
      <c r="TYZ319" s="10"/>
      <c r="TZA319" s="10"/>
      <c r="TZB319" s="10"/>
      <c r="TZC319" s="10"/>
      <c r="TZD319" s="10"/>
      <c r="TZE319" s="10"/>
      <c r="TZF319" s="10"/>
      <c r="TZG319" s="10"/>
      <c r="TZH319" s="10"/>
      <c r="TZI319" s="10"/>
      <c r="TZJ319" s="10"/>
      <c r="TZK319" s="10"/>
      <c r="TZL319" s="10"/>
      <c r="TZM319" s="10"/>
      <c r="TZN319" s="10"/>
      <c r="TZO319" s="10"/>
      <c r="TZP319" s="10"/>
      <c r="TZQ319" s="10"/>
      <c r="TZR319" s="10"/>
      <c r="TZS319" s="10"/>
      <c r="TZT319" s="10"/>
      <c r="TZU319" s="10"/>
      <c r="TZV319" s="10"/>
      <c r="TZW319" s="10"/>
      <c r="TZX319" s="10"/>
      <c r="TZY319" s="10"/>
      <c r="TZZ319" s="10"/>
      <c r="UAA319" s="10"/>
      <c r="UAB319" s="10"/>
      <c r="UAC319" s="10"/>
      <c r="UAD319" s="10"/>
      <c r="UAE319" s="10"/>
      <c r="UAF319" s="10"/>
      <c r="UAG319" s="10"/>
      <c r="UAH319" s="10"/>
      <c r="UAI319" s="10"/>
      <c r="UAJ319" s="10"/>
      <c r="UAK319" s="10"/>
      <c r="UAL319" s="10"/>
      <c r="UAM319" s="10"/>
      <c r="UAN319" s="10"/>
      <c r="UAO319" s="10"/>
      <c r="UAP319" s="10"/>
      <c r="UAQ319" s="10"/>
      <c r="UAR319" s="10"/>
      <c r="UAS319" s="10"/>
      <c r="UAT319" s="10"/>
      <c r="UAU319" s="10"/>
      <c r="UAV319" s="10"/>
      <c r="UAW319" s="10"/>
      <c r="UAX319" s="10"/>
      <c r="UAY319" s="10"/>
      <c r="UAZ319" s="10"/>
      <c r="UBA319" s="10"/>
      <c r="UBB319" s="10"/>
      <c r="UBC319" s="10"/>
      <c r="UBD319" s="10"/>
      <c r="UBE319" s="10"/>
      <c r="UBF319" s="10"/>
      <c r="UBG319" s="10"/>
      <c r="UBH319" s="10"/>
      <c r="UBI319" s="10"/>
      <c r="UBJ319" s="10"/>
      <c r="UBK319" s="10"/>
      <c r="UBL319" s="10"/>
      <c r="UBM319" s="10"/>
      <c r="UBN319" s="10"/>
      <c r="UBO319" s="10"/>
      <c r="UBP319" s="10"/>
      <c r="UBQ319" s="10"/>
      <c r="UBR319" s="10"/>
      <c r="UBS319" s="10"/>
      <c r="UBT319" s="10"/>
      <c r="UBU319" s="10"/>
      <c r="UBV319" s="10"/>
      <c r="UBW319" s="10"/>
      <c r="UBX319" s="10"/>
      <c r="UBY319" s="10"/>
      <c r="UBZ319" s="10"/>
      <c r="UCA319" s="10"/>
      <c r="UCB319" s="10"/>
      <c r="UCC319" s="10"/>
      <c r="UCD319" s="10"/>
      <c r="UCE319" s="10"/>
      <c r="UCF319" s="10"/>
      <c r="UCG319" s="10"/>
      <c r="UCH319" s="10"/>
      <c r="UCI319" s="10"/>
      <c r="UCJ319" s="10"/>
      <c r="UCK319" s="10"/>
      <c r="UCL319" s="10"/>
      <c r="UCM319" s="10"/>
      <c r="UCN319" s="10"/>
      <c r="UCO319" s="10"/>
      <c r="UCP319" s="10"/>
      <c r="UCQ319" s="10"/>
      <c r="UCR319" s="10"/>
      <c r="UCS319" s="10"/>
      <c r="UCT319" s="10"/>
      <c r="UCU319" s="10"/>
      <c r="UCV319" s="10"/>
      <c r="UCW319" s="10"/>
      <c r="UCX319" s="10"/>
      <c r="UCY319" s="10"/>
      <c r="UCZ319" s="10"/>
      <c r="UDA319" s="10"/>
      <c r="UDB319" s="10"/>
      <c r="UDC319" s="10"/>
      <c r="UDD319" s="10"/>
      <c r="UDE319" s="10"/>
      <c r="UDF319" s="10"/>
      <c r="UDG319" s="10"/>
      <c r="UDH319" s="10"/>
      <c r="UDI319" s="10"/>
      <c r="UDJ319" s="10"/>
      <c r="UDK319" s="10"/>
      <c r="UDL319" s="10"/>
      <c r="UDM319" s="10"/>
      <c r="UDN319" s="10"/>
      <c r="UDO319" s="10"/>
      <c r="UDP319" s="10"/>
      <c r="UDQ319" s="10"/>
      <c r="UDR319" s="10"/>
      <c r="UDS319" s="10"/>
      <c r="UDT319" s="10"/>
      <c r="UDU319" s="10"/>
      <c r="UDV319" s="10"/>
      <c r="UDW319" s="10"/>
      <c r="UDX319" s="10"/>
      <c r="UDY319" s="10"/>
      <c r="UDZ319" s="10"/>
      <c r="UEA319" s="10"/>
      <c r="UEB319" s="10"/>
      <c r="UEC319" s="10"/>
      <c r="UED319" s="10"/>
      <c r="UEE319" s="10"/>
      <c r="UEF319" s="10"/>
      <c r="UEG319" s="10"/>
      <c r="UEH319" s="10"/>
      <c r="UEI319" s="10"/>
      <c r="UEJ319" s="10"/>
      <c r="UEK319" s="10"/>
      <c r="UEL319" s="10"/>
      <c r="UEM319" s="10"/>
      <c r="UEN319" s="10"/>
      <c r="UEO319" s="10"/>
      <c r="UEP319" s="10"/>
      <c r="UEQ319" s="10"/>
      <c r="UER319" s="10"/>
      <c r="UES319" s="10"/>
      <c r="UET319" s="10"/>
      <c r="UEU319" s="10"/>
      <c r="UEV319" s="10"/>
      <c r="UEW319" s="10"/>
      <c r="UEX319" s="10"/>
      <c r="UEY319" s="10"/>
      <c r="UEZ319" s="10"/>
      <c r="UFA319" s="10"/>
      <c r="UFB319" s="10"/>
      <c r="UFC319" s="10"/>
      <c r="UFD319" s="10"/>
      <c r="UFE319" s="10"/>
      <c r="UFF319" s="10"/>
      <c r="UFG319" s="10"/>
      <c r="UFH319" s="10"/>
      <c r="UFI319" s="10"/>
      <c r="UFJ319" s="10"/>
      <c r="UFK319" s="10"/>
      <c r="UFL319" s="10"/>
      <c r="UFM319" s="10"/>
      <c r="UFN319" s="10"/>
      <c r="UFO319" s="10"/>
      <c r="UFP319" s="10"/>
      <c r="UFQ319" s="10"/>
      <c r="UFR319" s="10"/>
      <c r="UFS319" s="10"/>
      <c r="UFT319" s="10"/>
      <c r="UFU319" s="10"/>
      <c r="UFV319" s="10"/>
      <c r="UFW319" s="10"/>
      <c r="UFX319" s="10"/>
      <c r="UFY319" s="10"/>
      <c r="UFZ319" s="10"/>
      <c r="UGA319" s="10"/>
      <c r="UGB319" s="10"/>
      <c r="UGC319" s="10"/>
      <c r="UGD319" s="10"/>
      <c r="UGE319" s="10"/>
      <c r="UGF319" s="10"/>
      <c r="UGG319" s="10"/>
      <c r="UGH319" s="10"/>
      <c r="UGI319" s="10"/>
      <c r="UGJ319" s="10"/>
      <c r="UGK319" s="10"/>
      <c r="UGL319" s="10"/>
      <c r="UGM319" s="10"/>
      <c r="UGN319" s="10"/>
      <c r="UGO319" s="10"/>
      <c r="UGP319" s="10"/>
      <c r="UGQ319" s="10"/>
      <c r="UGR319" s="10"/>
      <c r="UGS319" s="10"/>
      <c r="UGT319" s="10"/>
      <c r="UGU319" s="10"/>
      <c r="UGV319" s="10"/>
      <c r="UGW319" s="10"/>
      <c r="UGX319" s="10"/>
      <c r="UGY319" s="10"/>
      <c r="UGZ319" s="10"/>
      <c r="UHA319" s="10"/>
      <c r="UHB319" s="10"/>
      <c r="UHC319" s="10"/>
      <c r="UHD319" s="10"/>
      <c r="UHE319" s="10"/>
      <c r="UHF319" s="10"/>
      <c r="UHG319" s="10"/>
      <c r="UHH319" s="10"/>
      <c r="UHI319" s="10"/>
      <c r="UHJ319" s="10"/>
      <c r="UHK319" s="10"/>
      <c r="UHL319" s="10"/>
      <c r="UHM319" s="10"/>
      <c r="UHN319" s="10"/>
      <c r="UHO319" s="10"/>
      <c r="UHP319" s="10"/>
      <c r="UHQ319" s="10"/>
      <c r="UHR319" s="10"/>
      <c r="UHS319" s="10"/>
      <c r="UHT319" s="10"/>
      <c r="UHU319" s="10"/>
      <c r="UHV319" s="10"/>
      <c r="UHW319" s="10"/>
      <c r="UHX319" s="10"/>
      <c r="UHY319" s="10"/>
      <c r="UHZ319" s="10"/>
      <c r="UIA319" s="10"/>
      <c r="UIB319" s="10"/>
      <c r="UIC319" s="10"/>
      <c r="UID319" s="10"/>
      <c r="UIE319" s="10"/>
      <c r="UIF319" s="10"/>
      <c r="UIG319" s="10"/>
      <c r="UIH319" s="10"/>
      <c r="UII319" s="10"/>
      <c r="UIJ319" s="10"/>
      <c r="UIK319" s="10"/>
      <c r="UIL319" s="10"/>
      <c r="UIM319" s="10"/>
      <c r="UIN319" s="10"/>
      <c r="UIO319" s="10"/>
      <c r="UIP319" s="10"/>
      <c r="UIQ319" s="10"/>
      <c r="UIR319" s="10"/>
      <c r="UIS319" s="10"/>
      <c r="UIT319" s="10"/>
      <c r="UIU319" s="10"/>
      <c r="UIV319" s="10"/>
      <c r="UIW319" s="10"/>
      <c r="UIX319" s="10"/>
      <c r="UIY319" s="10"/>
      <c r="UIZ319" s="10"/>
      <c r="UJA319" s="10"/>
      <c r="UJB319" s="10"/>
      <c r="UJC319" s="10"/>
      <c r="UJD319" s="10"/>
      <c r="UJE319" s="10"/>
      <c r="UJF319" s="10"/>
      <c r="UJG319" s="10"/>
      <c r="UJH319" s="10"/>
      <c r="UJI319" s="10"/>
      <c r="UJJ319" s="10"/>
      <c r="UJK319" s="10"/>
      <c r="UJL319" s="10"/>
      <c r="UJM319" s="10"/>
      <c r="UJN319" s="10"/>
      <c r="UJO319" s="10"/>
      <c r="UJP319" s="10"/>
      <c r="UJQ319" s="10"/>
      <c r="UJR319" s="10"/>
      <c r="UJS319" s="10"/>
      <c r="UJT319" s="10"/>
      <c r="UJU319" s="10"/>
      <c r="UJV319" s="10"/>
      <c r="UJW319" s="10"/>
      <c r="UJX319" s="10"/>
      <c r="UJY319" s="10"/>
      <c r="UJZ319" s="10"/>
      <c r="UKA319" s="10"/>
      <c r="UKB319" s="10"/>
      <c r="UKC319" s="10"/>
      <c r="UKD319" s="10"/>
      <c r="UKE319" s="10"/>
      <c r="UKF319" s="10"/>
      <c r="UKG319" s="10"/>
      <c r="UKH319" s="10"/>
      <c r="UKI319" s="10"/>
      <c r="UKJ319" s="10"/>
      <c r="UKK319" s="10"/>
      <c r="UKL319" s="10"/>
      <c r="UKM319" s="10"/>
      <c r="UKN319" s="10"/>
      <c r="UKO319" s="10"/>
      <c r="UKP319" s="10"/>
      <c r="UKQ319" s="10"/>
      <c r="UKR319" s="10"/>
      <c r="UKS319" s="10"/>
      <c r="UKT319" s="10"/>
      <c r="UKU319" s="10"/>
      <c r="UKV319" s="10"/>
      <c r="UKW319" s="10"/>
      <c r="UKX319" s="10"/>
      <c r="UKY319" s="10"/>
      <c r="UKZ319" s="10"/>
      <c r="ULA319" s="10"/>
      <c r="ULB319" s="10"/>
      <c r="ULC319" s="10"/>
      <c r="ULD319" s="10"/>
      <c r="ULE319" s="10"/>
      <c r="ULF319" s="10"/>
      <c r="ULG319" s="10"/>
      <c r="ULH319" s="10"/>
      <c r="ULI319" s="10"/>
      <c r="ULJ319" s="10"/>
      <c r="ULK319" s="10"/>
      <c r="ULL319" s="10"/>
      <c r="ULM319" s="10"/>
      <c r="ULN319" s="10"/>
      <c r="ULO319" s="10"/>
      <c r="ULP319" s="10"/>
      <c r="ULQ319" s="10"/>
      <c r="ULR319" s="10"/>
      <c r="ULS319" s="10"/>
      <c r="ULT319" s="10"/>
      <c r="ULU319" s="10"/>
      <c r="ULV319" s="10"/>
      <c r="ULW319" s="10"/>
      <c r="ULX319" s="10"/>
      <c r="ULY319" s="10"/>
      <c r="ULZ319" s="10"/>
      <c r="UMA319" s="10"/>
      <c r="UMB319" s="10"/>
      <c r="UMC319" s="10"/>
      <c r="UMD319" s="10"/>
      <c r="UME319" s="10"/>
      <c r="UMF319" s="10"/>
      <c r="UMG319" s="10"/>
      <c r="UMH319" s="10"/>
      <c r="UMI319" s="10"/>
      <c r="UMJ319" s="10"/>
      <c r="UMK319" s="10"/>
      <c r="UML319" s="10"/>
      <c r="UMM319" s="10"/>
      <c r="UMN319" s="10"/>
      <c r="UMO319" s="10"/>
      <c r="UMP319" s="10"/>
      <c r="UMQ319" s="10"/>
      <c r="UMR319" s="10"/>
      <c r="UMS319" s="10"/>
      <c r="UMT319" s="10"/>
      <c r="UMU319" s="10"/>
      <c r="UMV319" s="10"/>
      <c r="UMW319" s="10"/>
      <c r="UMX319" s="10"/>
      <c r="UMY319" s="10"/>
      <c r="UMZ319" s="10"/>
      <c r="UNA319" s="10"/>
      <c r="UNB319" s="10"/>
      <c r="UNC319" s="10"/>
      <c r="UND319" s="10"/>
      <c r="UNE319" s="10"/>
      <c r="UNF319" s="10"/>
      <c r="UNG319" s="10"/>
      <c r="UNH319" s="10"/>
      <c r="UNI319" s="10"/>
      <c r="UNJ319" s="10"/>
      <c r="UNK319" s="10"/>
      <c r="UNL319" s="10"/>
      <c r="UNM319" s="10"/>
      <c r="UNN319" s="10"/>
      <c r="UNO319" s="10"/>
      <c r="UNP319" s="10"/>
      <c r="UNQ319" s="10"/>
      <c r="UNR319" s="10"/>
      <c r="UNS319" s="10"/>
      <c r="UNT319" s="10"/>
      <c r="UNU319" s="10"/>
      <c r="UNV319" s="10"/>
      <c r="UNW319" s="10"/>
      <c r="UNX319" s="10"/>
      <c r="UNY319" s="10"/>
      <c r="UNZ319" s="10"/>
      <c r="UOA319" s="10"/>
      <c r="UOB319" s="10"/>
      <c r="UOC319" s="10"/>
      <c r="UOD319" s="10"/>
      <c r="UOE319" s="10"/>
      <c r="UOF319" s="10"/>
      <c r="UOG319" s="10"/>
      <c r="UOH319" s="10"/>
      <c r="UOI319" s="10"/>
      <c r="UOJ319" s="10"/>
      <c r="UOK319" s="10"/>
      <c r="UOL319" s="10"/>
      <c r="UOM319" s="10"/>
      <c r="UON319" s="10"/>
      <c r="UOO319" s="10"/>
      <c r="UOP319" s="10"/>
      <c r="UOQ319" s="10"/>
      <c r="UOR319" s="10"/>
      <c r="UOS319" s="10"/>
      <c r="UOT319" s="10"/>
      <c r="UOU319" s="10"/>
      <c r="UOV319" s="10"/>
      <c r="UOW319" s="10"/>
      <c r="UOX319" s="10"/>
      <c r="UOY319" s="10"/>
      <c r="UOZ319" s="10"/>
      <c r="UPA319" s="10"/>
      <c r="UPB319" s="10"/>
      <c r="UPC319" s="10"/>
      <c r="UPD319" s="10"/>
      <c r="UPE319" s="10"/>
      <c r="UPF319" s="10"/>
      <c r="UPG319" s="10"/>
      <c r="UPH319" s="10"/>
      <c r="UPI319" s="10"/>
      <c r="UPJ319" s="10"/>
      <c r="UPK319" s="10"/>
      <c r="UPL319" s="10"/>
      <c r="UPM319" s="10"/>
      <c r="UPN319" s="10"/>
      <c r="UPO319" s="10"/>
      <c r="UPP319" s="10"/>
      <c r="UPQ319" s="10"/>
      <c r="UPR319" s="10"/>
      <c r="UPS319" s="10"/>
      <c r="UPT319" s="10"/>
      <c r="UPU319" s="10"/>
      <c r="UPV319" s="10"/>
      <c r="UPW319" s="10"/>
      <c r="UPX319" s="10"/>
      <c r="UPY319" s="10"/>
      <c r="UPZ319" s="10"/>
      <c r="UQA319" s="10"/>
      <c r="UQB319" s="10"/>
      <c r="UQC319" s="10"/>
      <c r="UQD319" s="10"/>
      <c r="UQE319" s="10"/>
      <c r="UQF319" s="10"/>
      <c r="UQG319" s="10"/>
      <c r="UQH319" s="10"/>
      <c r="UQI319" s="10"/>
      <c r="UQJ319" s="10"/>
      <c r="UQK319" s="10"/>
      <c r="UQL319" s="10"/>
      <c r="UQM319" s="10"/>
      <c r="UQN319" s="10"/>
      <c r="UQO319" s="10"/>
      <c r="UQP319" s="10"/>
      <c r="UQQ319" s="10"/>
      <c r="UQR319" s="10"/>
      <c r="UQS319" s="10"/>
      <c r="UQT319" s="10"/>
      <c r="UQU319" s="10"/>
      <c r="UQV319" s="10"/>
      <c r="UQW319" s="10"/>
      <c r="UQX319" s="10"/>
      <c r="UQY319" s="10"/>
      <c r="UQZ319" s="10"/>
      <c r="URA319" s="10"/>
      <c r="URB319" s="10"/>
      <c r="URC319" s="10"/>
      <c r="URD319" s="10"/>
      <c r="URE319" s="10"/>
      <c r="URF319" s="10"/>
      <c r="URG319" s="10"/>
      <c r="URH319" s="10"/>
      <c r="URI319" s="10"/>
      <c r="URJ319" s="10"/>
      <c r="URK319" s="10"/>
      <c r="URL319" s="10"/>
      <c r="URM319" s="10"/>
      <c r="URN319" s="10"/>
      <c r="URO319" s="10"/>
      <c r="URP319" s="10"/>
      <c r="URQ319" s="10"/>
      <c r="URR319" s="10"/>
      <c r="URS319" s="10"/>
      <c r="URT319" s="10"/>
      <c r="URU319" s="10"/>
      <c r="URV319" s="10"/>
      <c r="URW319" s="10"/>
      <c r="URX319" s="10"/>
      <c r="URY319" s="10"/>
      <c r="URZ319" s="10"/>
      <c r="USA319" s="10"/>
      <c r="USB319" s="10"/>
      <c r="USC319" s="10"/>
      <c r="USD319" s="10"/>
      <c r="USE319" s="10"/>
      <c r="USF319" s="10"/>
      <c r="USG319" s="10"/>
      <c r="USH319" s="10"/>
      <c r="USI319" s="10"/>
      <c r="USJ319" s="10"/>
      <c r="USK319" s="10"/>
      <c r="USL319" s="10"/>
      <c r="USM319" s="10"/>
      <c r="USN319" s="10"/>
      <c r="USO319" s="10"/>
      <c r="USP319" s="10"/>
      <c r="USQ319" s="10"/>
      <c r="USR319" s="10"/>
      <c r="USS319" s="10"/>
      <c r="UST319" s="10"/>
      <c r="USU319" s="10"/>
      <c r="USV319" s="10"/>
      <c r="USW319" s="10"/>
      <c r="USX319" s="10"/>
      <c r="USY319" s="10"/>
      <c r="USZ319" s="10"/>
      <c r="UTA319" s="10"/>
      <c r="UTB319" s="10"/>
      <c r="UTC319" s="10"/>
      <c r="UTD319" s="10"/>
      <c r="UTE319" s="10"/>
      <c r="UTF319" s="10"/>
      <c r="UTG319" s="10"/>
      <c r="UTH319" s="10"/>
      <c r="UTI319" s="10"/>
      <c r="UTJ319" s="10"/>
      <c r="UTK319" s="10"/>
      <c r="UTL319" s="10"/>
      <c r="UTM319" s="10"/>
      <c r="UTN319" s="10"/>
      <c r="UTO319" s="10"/>
      <c r="UTP319" s="10"/>
      <c r="UTQ319" s="10"/>
      <c r="UTR319" s="10"/>
      <c r="UTS319" s="10"/>
      <c r="UTT319" s="10"/>
      <c r="UTU319" s="10"/>
      <c r="UTV319" s="10"/>
      <c r="UTW319" s="10"/>
      <c r="UTX319" s="10"/>
      <c r="UTY319" s="10"/>
      <c r="UTZ319" s="10"/>
      <c r="UUA319" s="10"/>
      <c r="UUB319" s="10"/>
      <c r="UUC319" s="10"/>
      <c r="UUD319" s="10"/>
      <c r="UUE319" s="10"/>
      <c r="UUF319" s="10"/>
      <c r="UUG319" s="10"/>
      <c r="UUH319" s="10"/>
      <c r="UUI319" s="10"/>
      <c r="UUJ319" s="10"/>
      <c r="UUK319" s="10"/>
      <c r="UUL319" s="10"/>
      <c r="UUM319" s="10"/>
      <c r="UUN319" s="10"/>
      <c r="UUO319" s="10"/>
      <c r="UUP319" s="10"/>
      <c r="UUQ319" s="10"/>
      <c r="UUR319" s="10"/>
      <c r="UUS319" s="10"/>
      <c r="UUT319" s="10"/>
      <c r="UUU319" s="10"/>
      <c r="UUV319" s="10"/>
      <c r="UUW319" s="10"/>
      <c r="UUX319" s="10"/>
      <c r="UUY319" s="10"/>
      <c r="UUZ319" s="10"/>
      <c r="UVA319" s="10"/>
      <c r="UVB319" s="10"/>
      <c r="UVC319" s="10"/>
      <c r="UVD319" s="10"/>
      <c r="UVE319" s="10"/>
      <c r="UVF319" s="10"/>
      <c r="UVG319" s="10"/>
      <c r="UVH319" s="10"/>
      <c r="UVI319" s="10"/>
      <c r="UVJ319" s="10"/>
      <c r="UVK319" s="10"/>
      <c r="UVL319" s="10"/>
      <c r="UVM319" s="10"/>
      <c r="UVN319" s="10"/>
      <c r="UVO319" s="10"/>
      <c r="UVP319" s="10"/>
      <c r="UVQ319" s="10"/>
      <c r="UVR319" s="10"/>
      <c r="UVS319" s="10"/>
      <c r="UVT319" s="10"/>
      <c r="UVU319" s="10"/>
      <c r="UVV319" s="10"/>
      <c r="UVW319" s="10"/>
      <c r="UVX319" s="10"/>
      <c r="UVY319" s="10"/>
      <c r="UVZ319" s="10"/>
      <c r="UWA319" s="10"/>
      <c r="UWB319" s="10"/>
      <c r="UWC319" s="10"/>
      <c r="UWD319" s="10"/>
      <c r="UWE319" s="10"/>
      <c r="UWF319" s="10"/>
      <c r="UWG319" s="10"/>
      <c r="UWH319" s="10"/>
      <c r="UWI319" s="10"/>
      <c r="UWJ319" s="10"/>
      <c r="UWK319" s="10"/>
      <c r="UWL319" s="10"/>
      <c r="UWM319" s="10"/>
      <c r="UWN319" s="10"/>
      <c r="UWO319" s="10"/>
      <c r="UWP319" s="10"/>
      <c r="UWQ319" s="10"/>
      <c r="UWR319" s="10"/>
      <c r="UWS319" s="10"/>
      <c r="UWT319" s="10"/>
      <c r="UWU319" s="10"/>
      <c r="UWV319" s="10"/>
      <c r="UWW319" s="10"/>
      <c r="UWX319" s="10"/>
      <c r="UWY319" s="10"/>
      <c r="UWZ319" s="10"/>
      <c r="UXA319" s="10"/>
      <c r="UXB319" s="10"/>
      <c r="UXC319" s="10"/>
      <c r="UXD319" s="10"/>
      <c r="UXE319" s="10"/>
      <c r="UXF319" s="10"/>
      <c r="UXG319" s="10"/>
      <c r="UXH319" s="10"/>
      <c r="UXI319" s="10"/>
      <c r="UXJ319" s="10"/>
      <c r="UXK319" s="10"/>
      <c r="UXL319" s="10"/>
      <c r="UXM319" s="10"/>
      <c r="UXN319" s="10"/>
      <c r="UXO319" s="10"/>
      <c r="UXP319" s="10"/>
      <c r="UXQ319" s="10"/>
      <c r="UXR319" s="10"/>
      <c r="UXS319" s="10"/>
      <c r="UXT319" s="10"/>
      <c r="UXU319" s="10"/>
      <c r="UXV319" s="10"/>
      <c r="UXW319" s="10"/>
      <c r="UXX319" s="10"/>
      <c r="UXY319" s="10"/>
      <c r="UXZ319" s="10"/>
      <c r="UYA319" s="10"/>
      <c r="UYB319" s="10"/>
      <c r="UYC319" s="10"/>
      <c r="UYD319" s="10"/>
      <c r="UYE319" s="10"/>
      <c r="UYF319" s="10"/>
      <c r="UYG319" s="10"/>
      <c r="UYH319" s="10"/>
      <c r="UYI319" s="10"/>
      <c r="UYJ319" s="10"/>
      <c r="UYK319" s="10"/>
      <c r="UYL319" s="10"/>
      <c r="UYM319" s="10"/>
      <c r="UYN319" s="10"/>
      <c r="UYO319" s="10"/>
      <c r="UYP319" s="10"/>
      <c r="UYQ319" s="10"/>
      <c r="UYR319" s="10"/>
      <c r="UYS319" s="10"/>
      <c r="UYT319" s="10"/>
      <c r="UYU319" s="10"/>
      <c r="UYV319" s="10"/>
      <c r="UYW319" s="10"/>
      <c r="UYX319" s="10"/>
      <c r="UYY319" s="10"/>
      <c r="UYZ319" s="10"/>
      <c r="UZA319" s="10"/>
      <c r="UZB319" s="10"/>
      <c r="UZC319" s="10"/>
      <c r="UZD319" s="10"/>
      <c r="UZE319" s="10"/>
      <c r="UZF319" s="10"/>
      <c r="UZG319" s="10"/>
      <c r="UZH319" s="10"/>
      <c r="UZI319" s="10"/>
      <c r="UZJ319" s="10"/>
      <c r="UZK319" s="10"/>
      <c r="UZL319" s="10"/>
      <c r="UZM319" s="10"/>
      <c r="UZN319" s="10"/>
      <c r="UZO319" s="10"/>
      <c r="UZP319" s="10"/>
      <c r="UZQ319" s="10"/>
      <c r="UZR319" s="10"/>
      <c r="UZS319" s="10"/>
      <c r="UZT319" s="10"/>
      <c r="UZU319" s="10"/>
      <c r="UZV319" s="10"/>
      <c r="UZW319" s="10"/>
      <c r="UZX319" s="10"/>
      <c r="UZY319" s="10"/>
      <c r="UZZ319" s="10"/>
      <c r="VAA319" s="10"/>
      <c r="VAB319" s="10"/>
      <c r="VAC319" s="10"/>
      <c r="VAD319" s="10"/>
      <c r="VAE319" s="10"/>
      <c r="VAF319" s="10"/>
      <c r="VAG319" s="10"/>
      <c r="VAH319" s="10"/>
      <c r="VAI319" s="10"/>
      <c r="VAJ319" s="10"/>
      <c r="VAK319" s="10"/>
      <c r="VAL319" s="10"/>
      <c r="VAM319" s="10"/>
      <c r="VAN319" s="10"/>
      <c r="VAO319" s="10"/>
      <c r="VAP319" s="10"/>
      <c r="VAQ319" s="10"/>
      <c r="VAR319" s="10"/>
      <c r="VAS319" s="10"/>
      <c r="VAT319" s="10"/>
      <c r="VAU319" s="10"/>
      <c r="VAV319" s="10"/>
      <c r="VAW319" s="10"/>
      <c r="VAX319" s="10"/>
      <c r="VAY319" s="10"/>
      <c r="VAZ319" s="10"/>
      <c r="VBA319" s="10"/>
      <c r="VBB319" s="10"/>
      <c r="VBC319" s="10"/>
      <c r="VBD319" s="10"/>
      <c r="VBE319" s="10"/>
      <c r="VBF319" s="10"/>
      <c r="VBG319" s="10"/>
      <c r="VBH319" s="10"/>
      <c r="VBI319" s="10"/>
      <c r="VBJ319" s="10"/>
      <c r="VBK319" s="10"/>
      <c r="VBL319" s="10"/>
      <c r="VBM319" s="10"/>
      <c r="VBN319" s="10"/>
      <c r="VBO319" s="10"/>
      <c r="VBP319" s="10"/>
      <c r="VBQ319" s="10"/>
      <c r="VBR319" s="10"/>
      <c r="VBS319" s="10"/>
      <c r="VBT319" s="10"/>
      <c r="VBU319" s="10"/>
      <c r="VBV319" s="10"/>
      <c r="VBW319" s="10"/>
      <c r="VBX319" s="10"/>
      <c r="VBY319" s="10"/>
      <c r="VBZ319" s="10"/>
      <c r="VCA319" s="10"/>
      <c r="VCB319" s="10"/>
      <c r="VCC319" s="10"/>
      <c r="VCD319" s="10"/>
      <c r="VCE319" s="10"/>
      <c r="VCF319" s="10"/>
      <c r="VCG319" s="10"/>
      <c r="VCH319" s="10"/>
      <c r="VCI319" s="10"/>
      <c r="VCJ319" s="10"/>
      <c r="VCK319" s="10"/>
      <c r="VCL319" s="10"/>
      <c r="VCM319" s="10"/>
      <c r="VCN319" s="10"/>
      <c r="VCO319" s="10"/>
      <c r="VCP319" s="10"/>
      <c r="VCQ319" s="10"/>
      <c r="VCR319" s="10"/>
      <c r="VCS319" s="10"/>
      <c r="VCT319" s="10"/>
      <c r="VCU319" s="10"/>
      <c r="VCV319" s="10"/>
      <c r="VCW319" s="10"/>
      <c r="VCX319" s="10"/>
      <c r="VCY319" s="10"/>
      <c r="VCZ319" s="10"/>
      <c r="VDA319" s="10"/>
      <c r="VDB319" s="10"/>
      <c r="VDC319" s="10"/>
      <c r="VDD319" s="10"/>
      <c r="VDE319" s="10"/>
      <c r="VDF319" s="10"/>
      <c r="VDG319" s="10"/>
      <c r="VDH319" s="10"/>
      <c r="VDI319" s="10"/>
      <c r="VDJ319" s="10"/>
      <c r="VDK319" s="10"/>
      <c r="VDL319" s="10"/>
      <c r="VDM319" s="10"/>
      <c r="VDN319" s="10"/>
      <c r="VDO319" s="10"/>
      <c r="VDP319" s="10"/>
      <c r="VDQ319" s="10"/>
      <c r="VDR319" s="10"/>
      <c r="VDS319" s="10"/>
      <c r="VDT319" s="10"/>
      <c r="VDU319" s="10"/>
      <c r="VDV319" s="10"/>
      <c r="VDW319" s="10"/>
      <c r="VDX319" s="10"/>
      <c r="VDY319" s="10"/>
      <c r="VDZ319" s="10"/>
      <c r="VEA319" s="10"/>
      <c r="VEB319" s="10"/>
      <c r="VEC319" s="10"/>
      <c r="VED319" s="10"/>
      <c r="VEE319" s="10"/>
      <c r="VEF319" s="10"/>
      <c r="VEG319" s="10"/>
      <c r="VEH319" s="10"/>
      <c r="VEI319" s="10"/>
      <c r="VEJ319" s="10"/>
      <c r="VEK319" s="10"/>
      <c r="VEL319" s="10"/>
      <c r="VEM319" s="10"/>
      <c r="VEN319" s="10"/>
      <c r="VEO319" s="10"/>
      <c r="VEP319" s="10"/>
      <c r="VEQ319" s="10"/>
      <c r="VER319" s="10"/>
      <c r="VES319" s="10"/>
      <c r="VET319" s="10"/>
      <c r="VEU319" s="10"/>
      <c r="VEV319" s="10"/>
      <c r="VEW319" s="10"/>
      <c r="VEX319" s="10"/>
      <c r="VEY319" s="10"/>
      <c r="VEZ319" s="10"/>
      <c r="VFA319" s="10"/>
      <c r="VFB319" s="10"/>
      <c r="VFC319" s="10"/>
      <c r="VFD319" s="10"/>
      <c r="VFE319" s="10"/>
      <c r="VFF319" s="10"/>
      <c r="VFG319" s="10"/>
      <c r="VFH319" s="10"/>
      <c r="VFI319" s="10"/>
      <c r="VFJ319" s="10"/>
      <c r="VFK319" s="10"/>
      <c r="VFL319" s="10"/>
      <c r="VFM319" s="10"/>
      <c r="VFN319" s="10"/>
      <c r="VFO319" s="10"/>
      <c r="VFP319" s="10"/>
      <c r="VFQ319" s="10"/>
      <c r="VFR319" s="10"/>
      <c r="VFS319" s="10"/>
      <c r="VFT319" s="10"/>
      <c r="VFU319" s="10"/>
      <c r="VFV319" s="10"/>
      <c r="VFW319" s="10"/>
      <c r="VFX319" s="10"/>
      <c r="VFY319" s="10"/>
      <c r="VFZ319" s="10"/>
      <c r="VGA319" s="10"/>
      <c r="VGB319" s="10"/>
      <c r="VGC319" s="10"/>
      <c r="VGD319" s="10"/>
      <c r="VGE319" s="10"/>
      <c r="VGF319" s="10"/>
      <c r="VGG319" s="10"/>
      <c r="VGH319" s="10"/>
      <c r="VGI319" s="10"/>
      <c r="VGJ319" s="10"/>
      <c r="VGK319" s="10"/>
      <c r="VGL319" s="10"/>
      <c r="VGM319" s="10"/>
      <c r="VGN319" s="10"/>
      <c r="VGO319" s="10"/>
      <c r="VGP319" s="10"/>
      <c r="VGQ319" s="10"/>
      <c r="VGR319" s="10"/>
      <c r="VGS319" s="10"/>
      <c r="VGT319" s="10"/>
      <c r="VGU319" s="10"/>
      <c r="VGV319" s="10"/>
      <c r="VGW319" s="10"/>
      <c r="VGX319" s="10"/>
      <c r="VGY319" s="10"/>
      <c r="VGZ319" s="10"/>
      <c r="VHA319" s="10"/>
      <c r="VHB319" s="10"/>
      <c r="VHC319" s="10"/>
      <c r="VHD319" s="10"/>
      <c r="VHE319" s="10"/>
      <c r="VHF319" s="10"/>
      <c r="VHG319" s="10"/>
      <c r="VHH319" s="10"/>
      <c r="VHI319" s="10"/>
      <c r="VHJ319" s="10"/>
      <c r="VHK319" s="10"/>
      <c r="VHL319" s="10"/>
      <c r="VHM319" s="10"/>
      <c r="VHN319" s="10"/>
      <c r="VHO319" s="10"/>
      <c r="VHP319" s="10"/>
      <c r="VHQ319" s="10"/>
      <c r="VHR319" s="10"/>
      <c r="VHS319" s="10"/>
      <c r="VHT319" s="10"/>
      <c r="VHU319" s="10"/>
      <c r="VHV319" s="10"/>
      <c r="VHW319" s="10"/>
      <c r="VHX319" s="10"/>
      <c r="VHY319" s="10"/>
      <c r="VHZ319" s="10"/>
      <c r="VIA319" s="10"/>
      <c r="VIB319" s="10"/>
      <c r="VIC319" s="10"/>
      <c r="VID319" s="10"/>
      <c r="VIE319" s="10"/>
      <c r="VIF319" s="10"/>
      <c r="VIG319" s="10"/>
      <c r="VIH319" s="10"/>
      <c r="VII319" s="10"/>
      <c r="VIJ319" s="10"/>
      <c r="VIK319" s="10"/>
      <c r="VIL319" s="10"/>
      <c r="VIM319" s="10"/>
      <c r="VIN319" s="10"/>
      <c r="VIO319" s="10"/>
      <c r="VIP319" s="10"/>
      <c r="VIQ319" s="10"/>
      <c r="VIR319" s="10"/>
      <c r="VIS319" s="10"/>
      <c r="VIT319" s="10"/>
      <c r="VIU319" s="10"/>
      <c r="VIV319" s="10"/>
      <c r="VIW319" s="10"/>
      <c r="VIX319" s="10"/>
      <c r="VIY319" s="10"/>
      <c r="VIZ319" s="10"/>
      <c r="VJA319" s="10"/>
      <c r="VJB319" s="10"/>
      <c r="VJC319" s="10"/>
      <c r="VJD319" s="10"/>
      <c r="VJE319" s="10"/>
      <c r="VJF319" s="10"/>
      <c r="VJG319" s="10"/>
      <c r="VJH319" s="10"/>
      <c r="VJI319" s="10"/>
      <c r="VJJ319" s="10"/>
      <c r="VJK319" s="10"/>
      <c r="VJL319" s="10"/>
      <c r="VJM319" s="10"/>
      <c r="VJN319" s="10"/>
      <c r="VJO319" s="10"/>
      <c r="VJP319" s="10"/>
      <c r="VJQ319" s="10"/>
      <c r="VJR319" s="10"/>
      <c r="VJS319" s="10"/>
      <c r="VJT319" s="10"/>
      <c r="VJU319" s="10"/>
      <c r="VJV319" s="10"/>
      <c r="VJW319" s="10"/>
      <c r="VJX319" s="10"/>
      <c r="VJY319" s="10"/>
      <c r="VJZ319" s="10"/>
      <c r="VKA319" s="10"/>
      <c r="VKB319" s="10"/>
      <c r="VKC319" s="10"/>
      <c r="VKD319" s="10"/>
      <c r="VKE319" s="10"/>
      <c r="VKF319" s="10"/>
      <c r="VKG319" s="10"/>
      <c r="VKH319" s="10"/>
      <c r="VKI319" s="10"/>
      <c r="VKJ319" s="10"/>
      <c r="VKK319" s="10"/>
      <c r="VKL319" s="10"/>
      <c r="VKM319" s="10"/>
      <c r="VKN319" s="10"/>
      <c r="VKO319" s="10"/>
      <c r="VKP319" s="10"/>
      <c r="VKQ319" s="10"/>
      <c r="VKR319" s="10"/>
      <c r="VKS319" s="10"/>
      <c r="VKT319" s="10"/>
      <c r="VKU319" s="10"/>
      <c r="VKV319" s="10"/>
      <c r="VKW319" s="10"/>
      <c r="VKX319" s="10"/>
      <c r="VKY319" s="10"/>
      <c r="VKZ319" s="10"/>
      <c r="VLA319" s="10"/>
      <c r="VLB319" s="10"/>
      <c r="VLC319" s="10"/>
      <c r="VLD319" s="10"/>
      <c r="VLE319" s="10"/>
      <c r="VLF319" s="10"/>
      <c r="VLG319" s="10"/>
      <c r="VLH319" s="10"/>
      <c r="VLI319" s="10"/>
      <c r="VLJ319" s="10"/>
      <c r="VLK319" s="10"/>
      <c r="VLL319" s="10"/>
      <c r="VLM319" s="10"/>
      <c r="VLN319" s="10"/>
      <c r="VLO319" s="10"/>
      <c r="VLP319" s="10"/>
      <c r="VLQ319" s="10"/>
      <c r="VLR319" s="10"/>
      <c r="VLS319" s="10"/>
      <c r="VLT319" s="10"/>
      <c r="VLU319" s="10"/>
      <c r="VLV319" s="10"/>
      <c r="VLW319" s="10"/>
      <c r="VLX319" s="10"/>
      <c r="VLY319" s="10"/>
      <c r="VLZ319" s="10"/>
      <c r="VMA319" s="10"/>
      <c r="VMB319" s="10"/>
      <c r="VMC319" s="10"/>
      <c r="VMD319" s="10"/>
      <c r="VME319" s="10"/>
      <c r="VMF319" s="10"/>
      <c r="VMG319" s="10"/>
      <c r="VMH319" s="10"/>
      <c r="VMI319" s="10"/>
      <c r="VMJ319" s="10"/>
      <c r="VMK319" s="10"/>
      <c r="VML319" s="10"/>
      <c r="VMM319" s="10"/>
      <c r="VMN319" s="10"/>
      <c r="VMO319" s="10"/>
      <c r="VMP319" s="10"/>
      <c r="VMQ319" s="10"/>
      <c r="VMR319" s="10"/>
      <c r="VMS319" s="10"/>
      <c r="VMT319" s="10"/>
      <c r="VMU319" s="10"/>
      <c r="VMV319" s="10"/>
      <c r="VMW319" s="10"/>
      <c r="VMX319" s="10"/>
      <c r="VMY319" s="10"/>
      <c r="VMZ319" s="10"/>
      <c r="VNA319" s="10"/>
      <c r="VNB319" s="10"/>
      <c r="VNC319" s="10"/>
      <c r="VND319" s="10"/>
      <c r="VNE319" s="10"/>
      <c r="VNF319" s="10"/>
      <c r="VNG319" s="10"/>
      <c r="VNH319" s="10"/>
      <c r="VNI319" s="10"/>
      <c r="VNJ319" s="10"/>
      <c r="VNK319" s="10"/>
      <c r="VNL319" s="10"/>
      <c r="VNM319" s="10"/>
      <c r="VNN319" s="10"/>
      <c r="VNO319" s="10"/>
      <c r="VNP319" s="10"/>
      <c r="VNQ319" s="10"/>
      <c r="VNR319" s="10"/>
      <c r="VNS319" s="10"/>
      <c r="VNT319" s="10"/>
      <c r="VNU319" s="10"/>
      <c r="VNV319" s="10"/>
      <c r="VNW319" s="10"/>
      <c r="VNX319" s="10"/>
      <c r="VNY319" s="10"/>
      <c r="VNZ319" s="10"/>
      <c r="VOA319" s="10"/>
      <c r="VOB319" s="10"/>
      <c r="VOC319" s="10"/>
      <c r="VOD319" s="10"/>
      <c r="VOE319" s="10"/>
      <c r="VOF319" s="10"/>
      <c r="VOG319" s="10"/>
      <c r="VOH319" s="10"/>
      <c r="VOI319" s="10"/>
      <c r="VOJ319" s="10"/>
      <c r="VOK319" s="10"/>
      <c r="VOL319" s="10"/>
      <c r="VOM319" s="10"/>
      <c r="VON319" s="10"/>
      <c r="VOO319" s="10"/>
      <c r="VOP319" s="10"/>
      <c r="VOQ319" s="10"/>
      <c r="VOR319" s="10"/>
      <c r="VOS319" s="10"/>
      <c r="VOT319" s="10"/>
      <c r="VOU319" s="10"/>
      <c r="VOV319" s="10"/>
      <c r="VOW319" s="10"/>
      <c r="VOX319" s="10"/>
      <c r="VOY319" s="10"/>
      <c r="VOZ319" s="10"/>
      <c r="VPA319" s="10"/>
      <c r="VPB319" s="10"/>
      <c r="VPC319" s="10"/>
      <c r="VPD319" s="10"/>
      <c r="VPE319" s="10"/>
      <c r="VPF319" s="10"/>
      <c r="VPG319" s="10"/>
      <c r="VPH319" s="10"/>
      <c r="VPI319" s="10"/>
      <c r="VPJ319" s="10"/>
      <c r="VPK319" s="10"/>
      <c r="VPL319" s="10"/>
      <c r="VPM319" s="10"/>
      <c r="VPN319" s="10"/>
      <c r="VPO319" s="10"/>
      <c r="VPP319" s="10"/>
      <c r="VPQ319" s="10"/>
      <c r="VPR319" s="10"/>
      <c r="VPS319" s="10"/>
      <c r="VPT319" s="10"/>
      <c r="VPU319" s="10"/>
      <c r="VPV319" s="10"/>
      <c r="VPW319" s="10"/>
      <c r="VPX319" s="10"/>
      <c r="VPY319" s="10"/>
      <c r="VPZ319" s="10"/>
      <c r="VQA319" s="10"/>
      <c r="VQB319" s="10"/>
      <c r="VQC319" s="10"/>
      <c r="VQD319" s="10"/>
      <c r="VQE319" s="10"/>
      <c r="VQF319" s="10"/>
      <c r="VQG319" s="10"/>
      <c r="VQH319" s="10"/>
      <c r="VQI319" s="10"/>
      <c r="VQJ319" s="10"/>
      <c r="VQK319" s="10"/>
      <c r="VQL319" s="10"/>
      <c r="VQM319" s="10"/>
      <c r="VQN319" s="10"/>
      <c r="VQO319" s="10"/>
      <c r="VQP319" s="10"/>
      <c r="VQQ319" s="10"/>
      <c r="VQR319" s="10"/>
      <c r="VQS319" s="10"/>
      <c r="VQT319" s="10"/>
      <c r="VQU319" s="10"/>
      <c r="VQV319" s="10"/>
      <c r="VQW319" s="10"/>
      <c r="VQX319" s="10"/>
      <c r="VQY319" s="10"/>
      <c r="VQZ319" s="10"/>
      <c r="VRA319" s="10"/>
      <c r="VRB319" s="10"/>
      <c r="VRC319" s="10"/>
      <c r="VRD319" s="10"/>
      <c r="VRE319" s="10"/>
      <c r="VRF319" s="10"/>
      <c r="VRG319" s="10"/>
      <c r="VRH319" s="10"/>
      <c r="VRI319" s="10"/>
      <c r="VRJ319" s="10"/>
      <c r="VRK319" s="10"/>
      <c r="VRL319" s="10"/>
      <c r="VRM319" s="10"/>
      <c r="VRN319" s="10"/>
      <c r="VRO319" s="10"/>
      <c r="VRP319" s="10"/>
      <c r="VRQ319" s="10"/>
      <c r="VRR319" s="10"/>
      <c r="VRS319" s="10"/>
      <c r="VRT319" s="10"/>
      <c r="VRU319" s="10"/>
      <c r="VRV319" s="10"/>
      <c r="VRW319" s="10"/>
      <c r="VRX319" s="10"/>
      <c r="VRY319" s="10"/>
      <c r="VRZ319" s="10"/>
      <c r="VSA319" s="10"/>
      <c r="VSB319" s="10"/>
      <c r="VSC319" s="10"/>
      <c r="VSD319" s="10"/>
      <c r="VSE319" s="10"/>
      <c r="VSF319" s="10"/>
      <c r="VSG319" s="10"/>
      <c r="VSH319" s="10"/>
      <c r="VSI319" s="10"/>
      <c r="VSJ319" s="10"/>
      <c r="VSK319" s="10"/>
      <c r="VSL319" s="10"/>
      <c r="VSM319" s="10"/>
      <c r="VSN319" s="10"/>
      <c r="VSO319" s="10"/>
      <c r="VSP319" s="10"/>
      <c r="VSQ319" s="10"/>
      <c r="VSR319" s="10"/>
      <c r="VSS319" s="10"/>
      <c r="VST319" s="10"/>
      <c r="VSU319" s="10"/>
      <c r="VSV319" s="10"/>
      <c r="VSW319" s="10"/>
      <c r="VSX319" s="10"/>
      <c r="VSY319" s="10"/>
      <c r="VSZ319" s="10"/>
      <c r="VTA319" s="10"/>
      <c r="VTB319" s="10"/>
      <c r="VTC319" s="10"/>
      <c r="VTD319" s="10"/>
      <c r="VTE319" s="10"/>
      <c r="VTF319" s="10"/>
      <c r="VTG319" s="10"/>
      <c r="VTH319" s="10"/>
      <c r="VTI319" s="10"/>
      <c r="VTJ319" s="10"/>
      <c r="VTK319" s="10"/>
      <c r="VTL319" s="10"/>
      <c r="VTM319" s="10"/>
      <c r="VTN319" s="10"/>
      <c r="VTO319" s="10"/>
      <c r="VTP319" s="10"/>
      <c r="VTQ319" s="10"/>
      <c r="VTR319" s="10"/>
      <c r="VTS319" s="10"/>
      <c r="VTT319" s="10"/>
      <c r="VTU319" s="10"/>
      <c r="VTV319" s="10"/>
      <c r="VTW319" s="10"/>
      <c r="VTX319" s="10"/>
      <c r="VTY319" s="10"/>
      <c r="VTZ319" s="10"/>
      <c r="VUA319" s="10"/>
      <c r="VUB319" s="10"/>
      <c r="VUC319" s="10"/>
      <c r="VUD319" s="10"/>
      <c r="VUE319" s="10"/>
      <c r="VUF319" s="10"/>
      <c r="VUG319" s="10"/>
      <c r="VUH319" s="10"/>
      <c r="VUI319" s="10"/>
      <c r="VUJ319" s="10"/>
      <c r="VUK319" s="10"/>
      <c r="VUL319" s="10"/>
      <c r="VUM319" s="10"/>
      <c r="VUN319" s="10"/>
      <c r="VUO319" s="10"/>
      <c r="VUP319" s="10"/>
      <c r="VUQ319" s="10"/>
      <c r="VUR319" s="10"/>
      <c r="VUS319" s="10"/>
      <c r="VUT319" s="10"/>
      <c r="VUU319" s="10"/>
      <c r="VUV319" s="10"/>
      <c r="VUW319" s="10"/>
      <c r="VUX319" s="10"/>
      <c r="VUY319" s="10"/>
      <c r="VUZ319" s="10"/>
      <c r="VVA319" s="10"/>
      <c r="VVB319" s="10"/>
      <c r="VVC319" s="10"/>
      <c r="VVD319" s="10"/>
      <c r="VVE319" s="10"/>
      <c r="VVF319" s="10"/>
      <c r="VVG319" s="10"/>
      <c r="VVH319" s="10"/>
      <c r="VVI319" s="10"/>
      <c r="VVJ319" s="10"/>
      <c r="VVK319" s="10"/>
      <c r="VVL319" s="10"/>
      <c r="VVM319" s="10"/>
      <c r="VVN319" s="10"/>
      <c r="VVO319" s="10"/>
      <c r="VVP319" s="10"/>
      <c r="VVQ319" s="10"/>
      <c r="VVR319" s="10"/>
      <c r="VVS319" s="10"/>
      <c r="VVT319" s="10"/>
      <c r="VVU319" s="10"/>
      <c r="VVV319" s="10"/>
      <c r="VVW319" s="10"/>
      <c r="VVX319" s="10"/>
      <c r="VVY319" s="10"/>
      <c r="VVZ319" s="10"/>
      <c r="VWA319" s="10"/>
      <c r="VWB319" s="10"/>
      <c r="VWC319" s="10"/>
      <c r="VWD319" s="10"/>
      <c r="VWE319" s="10"/>
      <c r="VWF319" s="10"/>
      <c r="VWG319" s="10"/>
      <c r="VWH319" s="10"/>
      <c r="VWI319" s="10"/>
      <c r="VWJ319" s="10"/>
      <c r="VWK319" s="10"/>
      <c r="VWL319" s="10"/>
      <c r="VWM319" s="10"/>
      <c r="VWN319" s="10"/>
      <c r="VWO319" s="10"/>
      <c r="VWP319" s="10"/>
      <c r="VWQ319" s="10"/>
      <c r="VWR319" s="10"/>
      <c r="VWS319" s="10"/>
      <c r="VWT319" s="10"/>
      <c r="VWU319" s="10"/>
      <c r="VWV319" s="10"/>
      <c r="VWW319" s="10"/>
      <c r="VWX319" s="10"/>
      <c r="VWY319" s="10"/>
      <c r="VWZ319" s="10"/>
      <c r="VXA319" s="10"/>
      <c r="VXB319" s="10"/>
      <c r="VXC319" s="10"/>
      <c r="VXD319" s="10"/>
      <c r="VXE319" s="10"/>
      <c r="VXF319" s="10"/>
      <c r="VXG319" s="10"/>
      <c r="VXH319" s="10"/>
      <c r="VXI319" s="10"/>
      <c r="VXJ319" s="10"/>
      <c r="VXK319" s="10"/>
      <c r="VXL319" s="10"/>
      <c r="VXM319" s="10"/>
      <c r="VXN319" s="10"/>
      <c r="VXO319" s="10"/>
      <c r="VXP319" s="10"/>
      <c r="VXQ319" s="10"/>
      <c r="VXR319" s="10"/>
      <c r="VXS319" s="10"/>
      <c r="VXT319" s="10"/>
      <c r="VXU319" s="10"/>
      <c r="VXV319" s="10"/>
      <c r="VXW319" s="10"/>
      <c r="VXX319" s="10"/>
      <c r="VXY319" s="10"/>
      <c r="VXZ319" s="10"/>
      <c r="VYA319" s="10"/>
      <c r="VYB319" s="10"/>
      <c r="VYC319" s="10"/>
      <c r="VYD319" s="10"/>
      <c r="VYE319" s="10"/>
      <c r="VYF319" s="10"/>
      <c r="VYG319" s="10"/>
      <c r="VYH319" s="10"/>
      <c r="VYI319" s="10"/>
      <c r="VYJ319" s="10"/>
      <c r="VYK319" s="10"/>
      <c r="VYL319" s="10"/>
      <c r="VYM319" s="10"/>
      <c r="VYN319" s="10"/>
      <c r="VYO319" s="10"/>
      <c r="VYP319" s="10"/>
      <c r="VYQ319" s="10"/>
      <c r="VYR319" s="10"/>
      <c r="VYS319" s="10"/>
      <c r="VYT319" s="10"/>
      <c r="VYU319" s="10"/>
      <c r="VYV319" s="10"/>
      <c r="VYW319" s="10"/>
      <c r="VYX319" s="10"/>
      <c r="VYY319" s="10"/>
      <c r="VYZ319" s="10"/>
      <c r="VZA319" s="10"/>
      <c r="VZB319" s="10"/>
      <c r="VZC319" s="10"/>
      <c r="VZD319" s="10"/>
      <c r="VZE319" s="10"/>
      <c r="VZF319" s="10"/>
      <c r="VZG319" s="10"/>
      <c r="VZH319" s="10"/>
      <c r="VZI319" s="10"/>
      <c r="VZJ319" s="10"/>
      <c r="VZK319" s="10"/>
      <c r="VZL319" s="10"/>
      <c r="VZM319" s="10"/>
      <c r="VZN319" s="10"/>
      <c r="VZO319" s="10"/>
      <c r="VZP319" s="10"/>
      <c r="VZQ319" s="10"/>
      <c r="VZR319" s="10"/>
      <c r="VZS319" s="10"/>
      <c r="VZT319" s="10"/>
      <c r="VZU319" s="10"/>
      <c r="VZV319" s="10"/>
      <c r="VZW319" s="10"/>
      <c r="VZX319" s="10"/>
      <c r="VZY319" s="10"/>
      <c r="VZZ319" s="10"/>
      <c r="WAA319" s="10"/>
      <c r="WAB319" s="10"/>
      <c r="WAC319" s="10"/>
      <c r="WAD319" s="10"/>
      <c r="WAE319" s="10"/>
      <c r="WAF319" s="10"/>
      <c r="WAG319" s="10"/>
      <c r="WAH319" s="10"/>
      <c r="WAI319" s="10"/>
      <c r="WAJ319" s="10"/>
      <c r="WAK319" s="10"/>
      <c r="WAL319" s="10"/>
      <c r="WAM319" s="10"/>
      <c r="WAN319" s="10"/>
      <c r="WAO319" s="10"/>
      <c r="WAP319" s="10"/>
      <c r="WAQ319" s="10"/>
      <c r="WAR319" s="10"/>
      <c r="WAS319" s="10"/>
      <c r="WAT319" s="10"/>
      <c r="WAU319" s="10"/>
      <c r="WAV319" s="10"/>
      <c r="WAW319" s="10"/>
      <c r="WAX319" s="10"/>
      <c r="WAY319" s="10"/>
      <c r="WAZ319" s="10"/>
      <c r="WBA319" s="10"/>
      <c r="WBB319" s="10"/>
      <c r="WBC319" s="10"/>
      <c r="WBD319" s="10"/>
      <c r="WBE319" s="10"/>
      <c r="WBF319" s="10"/>
      <c r="WBG319" s="10"/>
      <c r="WBH319" s="10"/>
      <c r="WBI319" s="10"/>
      <c r="WBJ319" s="10"/>
      <c r="WBK319" s="10"/>
      <c r="WBL319" s="10"/>
      <c r="WBM319" s="10"/>
      <c r="WBN319" s="10"/>
      <c r="WBO319" s="10"/>
      <c r="WBP319" s="10"/>
      <c r="WBQ319" s="10"/>
      <c r="WBR319" s="10"/>
      <c r="WBS319" s="10"/>
      <c r="WBT319" s="10"/>
      <c r="WBU319" s="10"/>
      <c r="WBV319" s="10"/>
      <c r="WBW319" s="10"/>
      <c r="WBX319" s="10"/>
      <c r="WBY319" s="10"/>
      <c r="WBZ319" s="10"/>
      <c r="WCA319" s="10"/>
      <c r="WCB319" s="10"/>
      <c r="WCC319" s="10"/>
      <c r="WCD319" s="10"/>
      <c r="WCE319" s="10"/>
      <c r="WCF319" s="10"/>
      <c r="WCG319" s="10"/>
      <c r="WCH319" s="10"/>
      <c r="WCI319" s="10"/>
      <c r="WCJ319" s="10"/>
      <c r="WCK319" s="10"/>
      <c r="WCL319" s="10"/>
      <c r="WCM319" s="10"/>
      <c r="WCN319" s="10"/>
      <c r="WCO319" s="10"/>
      <c r="WCP319" s="10"/>
      <c r="WCQ319" s="10"/>
      <c r="WCR319" s="10"/>
      <c r="WCS319" s="10"/>
      <c r="WCT319" s="10"/>
      <c r="WCU319" s="10"/>
      <c r="WCV319" s="10"/>
      <c r="WCW319" s="10"/>
      <c r="WCX319" s="10"/>
      <c r="WCY319" s="10"/>
      <c r="WCZ319" s="10"/>
      <c r="WDA319" s="10"/>
      <c r="WDB319" s="10"/>
      <c r="WDC319" s="10"/>
      <c r="WDD319" s="10"/>
      <c r="WDE319" s="10"/>
      <c r="WDF319" s="10"/>
      <c r="WDG319" s="10"/>
      <c r="WDH319" s="10"/>
      <c r="WDI319" s="10"/>
      <c r="WDJ319" s="10"/>
      <c r="WDK319" s="10"/>
      <c r="WDL319" s="10"/>
      <c r="WDM319" s="10"/>
      <c r="WDN319" s="10"/>
      <c r="WDO319" s="10"/>
      <c r="WDP319" s="10"/>
      <c r="WDQ319" s="10"/>
      <c r="WDR319" s="10"/>
      <c r="WDS319" s="10"/>
      <c r="WDT319" s="10"/>
      <c r="WDU319" s="10"/>
      <c r="WDV319" s="10"/>
      <c r="WDW319" s="10"/>
      <c r="WDX319" s="10"/>
      <c r="WDY319" s="10"/>
      <c r="WDZ319" s="10"/>
      <c r="WEA319" s="10"/>
      <c r="WEB319" s="10"/>
      <c r="WEC319" s="10"/>
      <c r="WED319" s="10"/>
      <c r="WEE319" s="10"/>
      <c r="WEF319" s="10"/>
      <c r="WEG319" s="10"/>
      <c r="WEH319" s="10"/>
      <c r="WEI319" s="10"/>
      <c r="WEJ319" s="10"/>
      <c r="WEK319" s="10"/>
      <c r="WEL319" s="10"/>
      <c r="WEM319" s="10"/>
      <c r="WEN319" s="10"/>
      <c r="WEO319" s="10"/>
      <c r="WEP319" s="10"/>
      <c r="WEQ319" s="10"/>
      <c r="WER319" s="10"/>
      <c r="WES319" s="10"/>
      <c r="WET319" s="10"/>
      <c r="WEU319" s="10"/>
      <c r="WEV319" s="10"/>
      <c r="WEW319" s="10"/>
      <c r="WEX319" s="10"/>
      <c r="WEY319" s="10"/>
      <c r="WEZ319" s="10"/>
      <c r="WFA319" s="10"/>
      <c r="WFB319" s="10"/>
      <c r="WFC319" s="10"/>
      <c r="WFD319" s="10"/>
      <c r="WFE319" s="10"/>
      <c r="WFF319" s="10"/>
      <c r="WFG319" s="10"/>
      <c r="WFH319" s="10"/>
      <c r="WFI319" s="10"/>
      <c r="WFJ319" s="10"/>
      <c r="WFK319" s="10"/>
      <c r="WFL319" s="10"/>
      <c r="WFM319" s="10"/>
      <c r="WFN319" s="10"/>
      <c r="WFO319" s="10"/>
      <c r="WFP319" s="10"/>
      <c r="WFQ319" s="10"/>
      <c r="WFR319" s="10"/>
      <c r="WFS319" s="10"/>
      <c r="WFT319" s="10"/>
      <c r="WFU319" s="10"/>
      <c r="WFV319" s="10"/>
      <c r="WFW319" s="10"/>
      <c r="WFX319" s="10"/>
      <c r="WFY319" s="10"/>
      <c r="WFZ319" s="10"/>
      <c r="WGA319" s="10"/>
      <c r="WGB319" s="10"/>
      <c r="WGC319" s="10"/>
      <c r="WGD319" s="10"/>
      <c r="WGE319" s="10"/>
      <c r="WGF319" s="10"/>
      <c r="WGG319" s="10"/>
      <c r="WGH319" s="10"/>
      <c r="WGI319" s="10"/>
      <c r="WGJ319" s="10"/>
      <c r="WGK319" s="10"/>
      <c r="WGL319" s="10"/>
      <c r="WGM319" s="10"/>
      <c r="WGN319" s="10"/>
      <c r="WGO319" s="10"/>
      <c r="WGP319" s="10"/>
      <c r="WGQ319" s="10"/>
      <c r="WGR319" s="10"/>
      <c r="WGS319" s="10"/>
      <c r="WGT319" s="10"/>
      <c r="WGU319" s="10"/>
      <c r="WGV319" s="10"/>
      <c r="WGW319" s="10"/>
      <c r="WGX319" s="10"/>
      <c r="WGY319" s="10"/>
      <c r="WGZ319" s="10"/>
      <c r="WHA319" s="10"/>
      <c r="WHB319" s="10"/>
      <c r="WHC319" s="10"/>
      <c r="WHD319" s="10"/>
      <c r="WHE319" s="10"/>
      <c r="WHF319" s="10"/>
      <c r="WHG319" s="10"/>
      <c r="WHH319" s="10"/>
      <c r="WHI319" s="10"/>
      <c r="WHJ319" s="10"/>
      <c r="WHK319" s="10"/>
      <c r="WHL319" s="10"/>
      <c r="WHM319" s="10"/>
      <c r="WHN319" s="10"/>
      <c r="WHO319" s="10"/>
      <c r="WHP319" s="10"/>
      <c r="WHQ319" s="10"/>
      <c r="WHR319" s="10"/>
      <c r="WHS319" s="10"/>
      <c r="WHT319" s="10"/>
      <c r="WHU319" s="10"/>
      <c r="WHV319" s="10"/>
      <c r="WHW319" s="10"/>
      <c r="WHX319" s="10"/>
      <c r="WHY319" s="10"/>
      <c r="WHZ319" s="10"/>
      <c r="WIA319" s="10"/>
      <c r="WIB319" s="10"/>
      <c r="WIC319" s="10"/>
      <c r="WID319" s="10"/>
      <c r="WIE319" s="10"/>
      <c r="WIF319" s="10"/>
      <c r="WIG319" s="10"/>
      <c r="WIH319" s="10"/>
      <c r="WII319" s="10"/>
      <c r="WIJ319" s="10"/>
      <c r="WIK319" s="10"/>
      <c r="WIL319" s="10"/>
      <c r="WIM319" s="10"/>
      <c r="WIN319" s="10"/>
      <c r="WIO319" s="10"/>
      <c r="WIP319" s="10"/>
      <c r="WIQ319" s="10"/>
      <c r="WIR319" s="10"/>
      <c r="WIS319" s="10"/>
      <c r="WIT319" s="10"/>
      <c r="WIU319" s="10"/>
      <c r="WIV319" s="10"/>
      <c r="WIW319" s="10"/>
      <c r="WIX319" s="10"/>
      <c r="WIY319" s="10"/>
      <c r="WIZ319" s="10"/>
      <c r="WJA319" s="10"/>
      <c r="WJB319" s="10"/>
      <c r="WJC319" s="10"/>
      <c r="WJD319" s="10"/>
      <c r="WJE319" s="10"/>
      <c r="WJF319" s="10"/>
      <c r="WJG319" s="10"/>
      <c r="WJH319" s="10"/>
      <c r="WJI319" s="10"/>
      <c r="WJJ319" s="10"/>
      <c r="WJK319" s="10"/>
      <c r="WJL319" s="10"/>
      <c r="WJM319" s="10"/>
      <c r="WJN319" s="10"/>
      <c r="WJO319" s="10"/>
      <c r="WJP319" s="10"/>
      <c r="WJQ319" s="10"/>
      <c r="WJR319" s="10"/>
      <c r="WJS319" s="10"/>
      <c r="WJT319" s="10"/>
      <c r="WJU319" s="10"/>
      <c r="WJV319" s="10"/>
      <c r="WJW319" s="10"/>
      <c r="WJX319" s="10"/>
      <c r="WJY319" s="10"/>
      <c r="WJZ319" s="10"/>
      <c r="WKA319" s="10"/>
      <c r="WKB319" s="10"/>
      <c r="WKC319" s="10"/>
      <c r="WKD319" s="10"/>
      <c r="WKE319" s="10"/>
      <c r="WKF319" s="10"/>
      <c r="WKG319" s="10"/>
      <c r="WKH319" s="10"/>
      <c r="WKI319" s="10"/>
      <c r="WKJ319" s="10"/>
      <c r="WKK319" s="10"/>
      <c r="WKL319" s="10"/>
      <c r="WKM319" s="10"/>
      <c r="WKN319" s="10"/>
      <c r="WKO319" s="10"/>
      <c r="WKP319" s="10"/>
      <c r="WKQ319" s="10"/>
      <c r="WKR319" s="10"/>
      <c r="WKS319" s="10"/>
      <c r="WKT319" s="10"/>
      <c r="WKU319" s="10"/>
      <c r="WKV319" s="10"/>
      <c r="WKW319" s="10"/>
      <c r="WKX319" s="10"/>
      <c r="WKY319" s="10"/>
      <c r="WKZ319" s="10"/>
      <c r="WLA319" s="10"/>
      <c r="WLB319" s="10"/>
      <c r="WLC319" s="10"/>
      <c r="WLD319" s="10"/>
      <c r="WLE319" s="10"/>
      <c r="WLF319" s="10"/>
      <c r="WLG319" s="10"/>
      <c r="WLH319" s="10"/>
      <c r="WLI319" s="10"/>
      <c r="WLJ319" s="10"/>
      <c r="WLK319" s="10"/>
      <c r="WLL319" s="10"/>
      <c r="WLM319" s="10"/>
      <c r="WLN319" s="10"/>
      <c r="WLO319" s="10"/>
      <c r="WLP319" s="10"/>
      <c r="WLQ319" s="10"/>
      <c r="WLR319" s="10"/>
      <c r="WLS319" s="10"/>
      <c r="WLT319" s="10"/>
      <c r="WLU319" s="10"/>
      <c r="WLV319" s="10"/>
      <c r="WLW319" s="10"/>
      <c r="WLX319" s="10"/>
      <c r="WLY319" s="10"/>
      <c r="WLZ319" s="10"/>
      <c r="WMA319" s="10"/>
      <c r="WMB319" s="10"/>
      <c r="WMC319" s="10"/>
      <c r="WMD319" s="10"/>
      <c r="WME319" s="10"/>
      <c r="WMF319" s="10"/>
      <c r="WMG319" s="10"/>
      <c r="WMH319" s="10"/>
      <c r="WMI319" s="10"/>
      <c r="WMJ319" s="10"/>
      <c r="WMK319" s="10"/>
      <c r="WML319" s="10"/>
      <c r="WMM319" s="10"/>
      <c r="WMN319" s="10"/>
      <c r="WMO319" s="10"/>
      <c r="WMP319" s="10"/>
      <c r="WMQ319" s="10"/>
      <c r="WMR319" s="10"/>
      <c r="WMS319" s="10"/>
      <c r="WMT319" s="10"/>
      <c r="WMU319" s="10"/>
      <c r="WMV319" s="10"/>
      <c r="WMW319" s="10"/>
      <c r="WMX319" s="10"/>
      <c r="WMY319" s="10"/>
      <c r="WMZ319" s="10"/>
      <c r="WNA319" s="10"/>
      <c r="WNB319" s="10"/>
      <c r="WNC319" s="10"/>
      <c r="WND319" s="10"/>
      <c r="WNE319" s="10"/>
      <c r="WNF319" s="10"/>
      <c r="WNG319" s="10"/>
      <c r="WNH319" s="10"/>
      <c r="WNI319" s="10"/>
      <c r="WNJ319" s="10"/>
      <c r="WNK319" s="10"/>
      <c r="WNL319" s="10"/>
      <c r="WNM319" s="10"/>
      <c r="WNN319" s="10"/>
      <c r="WNO319" s="10"/>
      <c r="WNP319" s="10"/>
      <c r="WNQ319" s="10"/>
      <c r="WNR319" s="10"/>
      <c r="WNS319" s="10"/>
      <c r="WNT319" s="10"/>
      <c r="WNU319" s="10"/>
      <c r="WNV319" s="10"/>
      <c r="WNW319" s="10"/>
      <c r="WNX319" s="10"/>
      <c r="WNY319" s="10"/>
      <c r="WNZ319" s="10"/>
      <c r="WOA319" s="10"/>
      <c r="WOB319" s="10"/>
      <c r="WOC319" s="10"/>
      <c r="WOD319" s="10"/>
      <c r="WOE319" s="10"/>
      <c r="WOF319" s="10"/>
      <c r="WOG319" s="10"/>
      <c r="WOH319" s="10"/>
      <c r="WOI319" s="10"/>
      <c r="WOJ319" s="10"/>
      <c r="WOK319" s="10"/>
      <c r="WOL319" s="10"/>
      <c r="WOM319" s="10"/>
      <c r="WON319" s="10"/>
      <c r="WOO319" s="10"/>
      <c r="WOP319" s="10"/>
      <c r="WOQ319" s="10"/>
      <c r="WOR319" s="10"/>
      <c r="WOS319" s="10"/>
      <c r="WOT319" s="10"/>
      <c r="WOU319" s="10"/>
      <c r="WOV319" s="10"/>
      <c r="WOW319" s="10"/>
      <c r="WOX319" s="10"/>
      <c r="WOY319" s="10"/>
      <c r="WOZ319" s="10"/>
      <c r="WPA319" s="10"/>
      <c r="WPB319" s="10"/>
      <c r="WPC319" s="10"/>
      <c r="WPD319" s="10"/>
      <c r="WPE319" s="10"/>
      <c r="WPF319" s="10"/>
      <c r="WPG319" s="10"/>
      <c r="WPH319" s="10"/>
      <c r="WPI319" s="10"/>
      <c r="WPJ319" s="10"/>
      <c r="WPK319" s="10"/>
      <c r="WPL319" s="10"/>
      <c r="WPM319" s="10"/>
      <c r="WPN319" s="10"/>
      <c r="WPO319" s="10"/>
      <c r="WPP319" s="10"/>
      <c r="WPQ319" s="10"/>
      <c r="WPR319" s="10"/>
      <c r="WPS319" s="10"/>
      <c r="WPT319" s="10"/>
      <c r="WPU319" s="10"/>
      <c r="WPV319" s="10"/>
      <c r="WPW319" s="10"/>
      <c r="WPX319" s="10"/>
      <c r="WPY319" s="10"/>
      <c r="WPZ319" s="10"/>
      <c r="WQA319" s="10"/>
      <c r="WQB319" s="10"/>
      <c r="WQC319" s="10"/>
      <c r="WQD319" s="10"/>
      <c r="WQE319" s="10"/>
      <c r="WQF319" s="10"/>
      <c r="WQG319" s="10"/>
      <c r="WQH319" s="10"/>
      <c r="WQI319" s="10"/>
      <c r="WQJ319" s="10"/>
      <c r="WQK319" s="10"/>
      <c r="WQL319" s="10"/>
      <c r="WQM319" s="10"/>
      <c r="WQN319" s="10"/>
      <c r="WQO319" s="10"/>
      <c r="WQP319" s="10"/>
      <c r="WQQ319" s="10"/>
      <c r="WQR319" s="10"/>
      <c r="WQS319" s="10"/>
      <c r="WQT319" s="10"/>
      <c r="WQU319" s="10"/>
      <c r="WQV319" s="10"/>
      <c r="WQW319" s="10"/>
      <c r="WQX319" s="10"/>
      <c r="WQY319" s="10"/>
      <c r="WQZ319" s="10"/>
      <c r="WRA319" s="10"/>
      <c r="WRB319" s="10"/>
      <c r="WRC319" s="10"/>
      <c r="WRD319" s="10"/>
      <c r="WRE319" s="10"/>
      <c r="WRF319" s="10"/>
      <c r="WRG319" s="10"/>
      <c r="WRH319" s="10"/>
      <c r="WRI319" s="10"/>
      <c r="WRJ319" s="10"/>
      <c r="WRK319" s="10"/>
      <c r="WRL319" s="10"/>
      <c r="WRM319" s="10"/>
      <c r="WRN319" s="10"/>
      <c r="WRO319" s="10"/>
      <c r="WRP319" s="10"/>
      <c r="WRQ319" s="10"/>
      <c r="WRR319" s="10"/>
      <c r="WRS319" s="10"/>
      <c r="WRT319" s="10"/>
      <c r="WRU319" s="10"/>
      <c r="WRV319" s="10"/>
      <c r="WRW319" s="10"/>
      <c r="WRX319" s="10"/>
      <c r="WRY319" s="10"/>
      <c r="WRZ319" s="10"/>
      <c r="WSA319" s="10"/>
      <c r="WSB319" s="10"/>
      <c r="WSC319" s="10"/>
      <c r="WSD319" s="10"/>
      <c r="WSE319" s="10"/>
      <c r="WSF319" s="10"/>
      <c r="WSG319" s="10"/>
      <c r="WSH319" s="10"/>
      <c r="WSI319" s="10"/>
      <c r="WSJ319" s="10"/>
      <c r="WSK319" s="10"/>
      <c r="WSL319" s="10"/>
      <c r="WSM319" s="10"/>
      <c r="WSN319" s="10"/>
      <c r="WSO319" s="10"/>
      <c r="WSP319" s="10"/>
      <c r="WSQ319" s="10"/>
      <c r="WSR319" s="10"/>
      <c r="WSS319" s="10"/>
      <c r="WST319" s="10"/>
      <c r="WSU319" s="10"/>
      <c r="WSV319" s="10"/>
      <c r="WSW319" s="10"/>
      <c r="WSX319" s="10"/>
      <c r="WSY319" s="10"/>
      <c r="WSZ319" s="10"/>
      <c r="WTA319" s="10"/>
      <c r="WTB319" s="10"/>
      <c r="WTC319" s="10"/>
      <c r="WTD319" s="10"/>
      <c r="WTE319" s="10"/>
      <c r="WTF319" s="10"/>
      <c r="WTG319" s="10"/>
      <c r="WTH319" s="10"/>
      <c r="WTI319" s="10"/>
      <c r="WTJ319" s="10"/>
      <c r="WTK319" s="10"/>
      <c r="WTL319" s="10"/>
      <c r="WTM319" s="10"/>
      <c r="WTN319" s="10"/>
      <c r="WTO319" s="10"/>
      <c r="WTP319" s="10"/>
      <c r="WTQ319" s="10"/>
      <c r="WTR319" s="10"/>
      <c r="WTS319" s="10"/>
      <c r="WTT319" s="10"/>
      <c r="WTU319" s="10"/>
      <c r="WTV319" s="10"/>
      <c r="WTW319" s="10"/>
      <c r="WTX319" s="10"/>
      <c r="WTY319" s="10"/>
      <c r="WTZ319" s="10"/>
      <c r="WUA319" s="10"/>
      <c r="WUB319" s="10"/>
      <c r="WUC319" s="10"/>
      <c r="WUD319" s="10"/>
      <c r="WUE319" s="10"/>
      <c r="WUF319" s="10"/>
      <c r="WUG319" s="10"/>
      <c r="WUH319" s="10"/>
      <c r="WUI319" s="10"/>
      <c r="WUJ319" s="10"/>
      <c r="WUK319" s="10"/>
      <c r="WUL319" s="10"/>
      <c r="WUM319" s="10"/>
      <c r="WUN319" s="10"/>
      <c r="WUO319" s="10"/>
      <c r="WUP319" s="10"/>
      <c r="WUQ319" s="10"/>
      <c r="WUR319" s="10"/>
      <c r="WUS319" s="10"/>
      <c r="WUT319" s="10"/>
      <c r="WUU319" s="10"/>
      <c r="WUV319" s="10"/>
      <c r="WUW319" s="10"/>
      <c r="WUX319" s="10"/>
      <c r="WUY319" s="10"/>
      <c r="WUZ319" s="10"/>
      <c r="WVA319" s="10"/>
      <c r="WVB319" s="10"/>
      <c r="WVC319" s="10"/>
      <c r="WVD319" s="10"/>
      <c r="WVE319" s="10"/>
      <c r="WVF319" s="10"/>
      <c r="WVG319" s="10"/>
      <c r="WVH319" s="10"/>
      <c r="WVI319" s="10"/>
      <c r="WVJ319" s="10"/>
      <c r="WVK319" s="10"/>
      <c r="WVL319" s="10"/>
      <c r="WVM319" s="10"/>
      <c r="WVN319" s="10"/>
      <c r="WVO319" s="10"/>
      <c r="WVP319" s="10"/>
      <c r="WVQ319" s="10"/>
      <c r="WVR319" s="10"/>
      <c r="WVS319" s="10"/>
      <c r="WVT319" s="10"/>
      <c r="WVU319" s="10"/>
      <c r="WVV319" s="10"/>
      <c r="WVW319" s="10"/>
      <c r="WVX319" s="10"/>
      <c r="WVY319" s="10"/>
      <c r="WVZ319" s="10"/>
      <c r="WWA319" s="10"/>
      <c r="WWB319" s="10"/>
      <c r="WWC319" s="10"/>
      <c r="WWD319" s="10"/>
      <c r="WWE319" s="10"/>
      <c r="WWF319" s="10"/>
      <c r="WWG319" s="10"/>
      <c r="WWH319" s="10"/>
      <c r="WWI319" s="10"/>
      <c r="WWJ319" s="10"/>
      <c r="WWK319" s="10"/>
      <c r="WWL319" s="10"/>
      <c r="WWM319" s="10"/>
      <c r="WWN319" s="10"/>
      <c r="WWO319" s="10"/>
      <c r="WWP319" s="10"/>
      <c r="WWQ319" s="10"/>
      <c r="WWR319" s="10"/>
      <c r="WWS319" s="10"/>
      <c r="WWT319" s="10"/>
      <c r="WWU319" s="10"/>
      <c r="WWV319" s="10"/>
      <c r="WWW319" s="10"/>
      <c r="WWX319" s="10"/>
      <c r="WWY319" s="10"/>
      <c r="WWZ319" s="10"/>
      <c r="WXA319" s="10"/>
      <c r="WXB319" s="10"/>
      <c r="WXC319" s="10"/>
      <c r="WXD319" s="10"/>
      <c r="WXE319" s="10"/>
      <c r="WXF319" s="10"/>
      <c r="WXG319" s="10"/>
      <c r="WXH319" s="10"/>
      <c r="WXI319" s="10"/>
      <c r="WXJ319" s="10"/>
      <c r="WXK319" s="10"/>
      <c r="WXL319" s="10"/>
      <c r="WXM319" s="10"/>
      <c r="WXN319" s="10"/>
      <c r="WXO319" s="10"/>
      <c r="WXP319" s="10"/>
      <c r="WXQ319" s="10"/>
      <c r="WXR319" s="10"/>
      <c r="WXS319" s="10"/>
      <c r="WXT319" s="10"/>
      <c r="WXU319" s="10"/>
      <c r="WXV319" s="10"/>
      <c r="WXW319" s="10"/>
      <c r="WXX319" s="10"/>
      <c r="WXY319" s="10"/>
      <c r="WXZ319" s="10"/>
      <c r="WYA319" s="10"/>
      <c r="WYB319" s="10"/>
      <c r="WYC319" s="10"/>
      <c r="WYD319" s="10"/>
      <c r="WYE319" s="10"/>
      <c r="WYF319" s="10"/>
      <c r="WYG319" s="10"/>
      <c r="WYH319" s="10"/>
      <c r="WYI319" s="10"/>
      <c r="WYJ319" s="10"/>
      <c r="WYK319" s="10"/>
      <c r="WYL319" s="10"/>
      <c r="WYM319" s="10"/>
      <c r="WYN319" s="10"/>
      <c r="WYO319" s="10"/>
      <c r="WYP319" s="10"/>
      <c r="WYQ319" s="10"/>
      <c r="WYR319" s="10"/>
      <c r="WYS319" s="10"/>
      <c r="WYT319" s="10"/>
      <c r="WYU319" s="10"/>
      <c r="WYV319" s="10"/>
      <c r="WYW319" s="10"/>
      <c r="WYX319" s="10"/>
      <c r="WYY319" s="10"/>
      <c r="WYZ319" s="10"/>
      <c r="WZA319" s="10"/>
      <c r="WZB319" s="10"/>
      <c r="WZC319" s="10"/>
      <c r="WZD319" s="10"/>
      <c r="WZE319" s="10"/>
      <c r="WZF319" s="10"/>
      <c r="WZG319" s="10"/>
      <c r="WZH319" s="10"/>
      <c r="WZI319" s="10"/>
      <c r="WZJ319" s="10"/>
      <c r="WZK319" s="10"/>
      <c r="WZL319" s="10"/>
      <c r="WZM319" s="10"/>
      <c r="WZN319" s="10"/>
      <c r="WZO319" s="10"/>
      <c r="WZP319" s="10"/>
      <c r="WZQ319" s="10"/>
      <c r="WZR319" s="10"/>
      <c r="WZS319" s="10"/>
      <c r="WZT319" s="10"/>
      <c r="WZU319" s="10"/>
      <c r="WZV319" s="10"/>
      <c r="WZW319" s="10"/>
      <c r="WZX319" s="10"/>
      <c r="WZY319" s="10"/>
      <c r="WZZ319" s="10"/>
      <c r="XAA319" s="10"/>
      <c r="XAB319" s="10"/>
      <c r="XAC319" s="10"/>
      <c r="XAD319" s="10"/>
      <c r="XAE319" s="10"/>
      <c r="XAF319" s="10"/>
      <c r="XAG319" s="10"/>
      <c r="XAH319" s="10"/>
      <c r="XAI319" s="10"/>
      <c r="XAJ319" s="10"/>
      <c r="XAK319" s="10"/>
      <c r="XAL319" s="10"/>
      <c r="XAM319" s="10"/>
      <c r="XAN319" s="10"/>
      <c r="XAO319" s="10"/>
      <c r="XAP319" s="10"/>
      <c r="XAQ319" s="10"/>
      <c r="XAR319" s="10"/>
      <c r="XAS319" s="10"/>
      <c r="XAT319" s="10"/>
      <c r="XAU319" s="10"/>
      <c r="XAV319" s="10"/>
      <c r="XAW319" s="10"/>
      <c r="XAX319" s="10"/>
      <c r="XAY319" s="10"/>
      <c r="XAZ319" s="10"/>
      <c r="XBA319" s="10"/>
      <c r="XBB319" s="10"/>
      <c r="XBC319" s="10"/>
      <c r="XBD319" s="10"/>
      <c r="XBE319" s="10"/>
      <c r="XBF319" s="10"/>
      <c r="XBG319" s="10"/>
      <c r="XBH319" s="10"/>
      <c r="XBI319" s="10"/>
      <c r="XBJ319" s="10"/>
      <c r="XBK319" s="10"/>
      <c r="XBL319" s="10"/>
      <c r="XBM319" s="10"/>
      <c r="XBN319" s="10"/>
      <c r="XBO319" s="10"/>
      <c r="XBP319" s="10"/>
      <c r="XBQ319" s="10"/>
      <c r="XBR319" s="10"/>
      <c r="XBS319" s="10"/>
      <c r="XBT319" s="10"/>
      <c r="XBU319" s="10"/>
      <c r="XBV319" s="10"/>
      <c r="XBW319" s="10"/>
      <c r="XBX319" s="10"/>
      <c r="XBY319" s="10"/>
      <c r="XBZ319" s="10"/>
      <c r="XCA319" s="10"/>
      <c r="XCB319" s="10"/>
      <c r="XCC319" s="10"/>
      <c r="XCD319" s="10"/>
      <c r="XCE319" s="10"/>
      <c r="XCF319" s="10"/>
      <c r="XCG319" s="10"/>
      <c r="XCH319" s="10"/>
      <c r="XCI319" s="10"/>
      <c r="XCJ319" s="10"/>
      <c r="XCK319" s="10"/>
      <c r="XCL319" s="10"/>
      <c r="XCM319" s="10"/>
      <c r="XCN319" s="10"/>
      <c r="XCO319" s="10"/>
      <c r="XCP319" s="10"/>
      <c r="XCQ319" s="10"/>
      <c r="XCR319" s="10"/>
      <c r="XCS319" s="10"/>
      <c r="XCT319" s="10"/>
      <c r="XCU319" s="10"/>
      <c r="XCV319" s="10"/>
      <c r="XCW319" s="10"/>
      <c r="XCX319" s="10"/>
      <c r="XCY319" s="10"/>
      <c r="XCZ319" s="10"/>
      <c r="XDA319" s="10"/>
      <c r="XDB319" s="10"/>
      <c r="XDC319" s="10"/>
      <c r="XDD319" s="10"/>
      <c r="XDE319" s="10"/>
      <c r="XDF319" s="10"/>
      <c r="XDG319" s="10"/>
      <c r="XDH319" s="10"/>
      <c r="XDI319" s="10"/>
      <c r="XDJ319" s="10"/>
      <c r="XDK319" s="10"/>
      <c r="XDL319" s="10"/>
      <c r="XDM319" s="10"/>
      <c r="XDN319" s="10"/>
      <c r="XDO319" s="10"/>
      <c r="XDP319" s="10"/>
      <c r="XDQ319" s="10"/>
      <c r="XDR319" s="10"/>
      <c r="XDS319" s="10"/>
      <c r="XDT319" s="10"/>
      <c r="XDU319" s="10"/>
      <c r="XDV319" s="10"/>
      <c r="XDW319" s="10"/>
      <c r="XDX319" s="10"/>
      <c r="XDY319" s="10"/>
      <c r="XDZ319" s="10"/>
      <c r="XEA319" s="10"/>
      <c r="XEB319" s="10"/>
      <c r="XEC319" s="10"/>
      <c r="XED319" s="10"/>
      <c r="XEE319" s="10"/>
      <c r="XEF319" s="10"/>
      <c r="XEG319" s="10"/>
      <c r="XEH319" s="10"/>
      <c r="XEI319" s="10"/>
      <c r="XEJ319" s="10"/>
      <c r="XEK319" s="10"/>
      <c r="XEL319" s="10"/>
      <c r="XEM319" s="10"/>
      <c r="XEN319" s="10"/>
      <c r="XEO319" s="10"/>
      <c r="XEP319" s="10"/>
      <c r="XEQ319" s="10"/>
      <c r="XER319" s="10"/>
      <c r="XES319" s="10"/>
      <c r="XET319" s="10"/>
      <c r="XEU319" s="10"/>
      <c r="XEV319" s="10"/>
      <c r="XEW319" s="10"/>
      <c r="XEX319" s="10"/>
      <c r="XEY319" s="10"/>
      <c r="XEZ319" s="10"/>
      <c r="XFA319" s="10"/>
      <c r="XFB319" s="10"/>
      <c r="XFC319" s="10"/>
      <c r="XFD319" s="10"/>
    </row>
    <row r="320" spans="1:16384" x14ac:dyDescent="0.3">
      <c r="A320" s="9" t="str">
        <f t="shared" si="5"/>
        <v>NCAProperty and equipment</v>
      </c>
      <c r="B320" s="10" t="s">
        <v>477</v>
      </c>
      <c r="C320" s="10" t="s">
        <v>38</v>
      </c>
      <c r="D320" s="10"/>
      <c r="E320" s="11" t="s">
        <v>127</v>
      </c>
      <c r="F320" s="11" t="s">
        <v>121</v>
      </c>
      <c r="G320" s="11" t="s">
        <v>128</v>
      </c>
      <c r="H320" s="10"/>
    </row>
    <row r="321" spans="1:8" x14ac:dyDescent="0.3">
      <c r="A321" s="9" t="str">
        <f t="shared" si="5"/>
        <v>NCA  + Property, Plant &amp; Equip, Net</v>
      </c>
      <c r="B321" s="12" t="s">
        <v>478</v>
      </c>
      <c r="C321" s="10" t="s">
        <v>38</v>
      </c>
      <c r="D321" s="10"/>
      <c r="E321" s="11" t="s">
        <v>127</v>
      </c>
      <c r="F321" s="11" t="s">
        <v>121</v>
      </c>
      <c r="G321" s="11" t="s">
        <v>128</v>
      </c>
      <c r="H321" s="12"/>
    </row>
    <row r="322" spans="1:8" x14ac:dyDescent="0.3">
      <c r="A322" s="9" t="str">
        <f>"NA"&amp;B322</f>
        <v>NA    + Property, Plant &amp; Equip</v>
      </c>
      <c r="B322" s="12" t="s">
        <v>479</v>
      </c>
      <c r="C322" s="10" t="s">
        <v>480</v>
      </c>
      <c r="D322" s="10"/>
      <c r="E322" s="11" t="s">
        <v>127</v>
      </c>
      <c r="F322" s="11" t="s">
        <v>121</v>
      </c>
      <c r="G322" s="11" t="s">
        <v>128</v>
      </c>
      <c r="H322" s="12"/>
    </row>
    <row r="323" spans="1:8" x14ac:dyDescent="0.3">
      <c r="A323" s="9" t="str">
        <f t="shared" ref="A323:A324" si="6">"NA"&amp;B323</f>
        <v>NA    + Discontinued Operations</v>
      </c>
      <c r="B323" s="12" t="s">
        <v>463</v>
      </c>
      <c r="C323" s="10" t="s">
        <v>214</v>
      </c>
      <c r="D323" s="10"/>
      <c r="E323" s="11" t="s">
        <v>127</v>
      </c>
      <c r="F323" s="11" t="s">
        <v>121</v>
      </c>
      <c r="G323" s="11" t="s">
        <v>128</v>
      </c>
      <c r="H323" s="12"/>
    </row>
    <row r="324" spans="1:8" x14ac:dyDescent="0.3">
      <c r="A324" s="9" t="str">
        <f t="shared" si="6"/>
        <v>NA    + Gross Fixed Assets</v>
      </c>
      <c r="B324" s="10" t="s">
        <v>481</v>
      </c>
      <c r="C324" s="10" t="s">
        <v>480</v>
      </c>
      <c r="D324" s="10"/>
      <c r="E324" s="11" t="s">
        <v>127</v>
      </c>
      <c r="F324" s="11" t="s">
        <v>121</v>
      </c>
      <c r="G324" s="11" t="s">
        <v>128</v>
      </c>
      <c r="H324" s="10"/>
    </row>
    <row r="325" spans="1:8" x14ac:dyDescent="0.3">
      <c r="A325" s="9" t="str">
        <f t="shared" ref="A325:A355" si="7">"NCA"&amp;B325</f>
        <v>NCA    - Accumulated Depreciation</v>
      </c>
      <c r="B325" s="12" t="s">
        <v>482</v>
      </c>
      <c r="C325" s="10" t="s">
        <v>483</v>
      </c>
      <c r="D325" s="10"/>
      <c r="E325" s="11" t="s">
        <v>127</v>
      </c>
      <c r="F325" s="11" t="s">
        <v>121</v>
      </c>
      <c r="G325" s="11" t="s">
        <v>128</v>
      </c>
      <c r="H325" s="12"/>
    </row>
    <row r="326" spans="1:8" x14ac:dyDescent="0.3">
      <c r="A326" s="9" t="str">
        <f t="shared" si="7"/>
        <v>NCA    + LT Marketable Securities</v>
      </c>
      <c r="B326" s="12" t="s">
        <v>484</v>
      </c>
      <c r="C326" s="10" t="s">
        <v>191</v>
      </c>
      <c r="D326" s="10"/>
      <c r="E326" s="11" t="s">
        <v>167</v>
      </c>
      <c r="F326" s="11" t="s">
        <v>165</v>
      </c>
      <c r="G326" s="11" t="s">
        <v>136</v>
      </c>
      <c r="H326" s="12"/>
    </row>
    <row r="327" spans="1:8" x14ac:dyDescent="0.3">
      <c r="A327" s="9" t="str">
        <f t="shared" si="7"/>
        <v>NCA  + Other LT Assets</v>
      </c>
      <c r="B327" s="12" t="s">
        <v>485</v>
      </c>
      <c r="C327" s="10" t="s">
        <v>206</v>
      </c>
      <c r="D327" s="10"/>
      <c r="E327" s="11" t="s">
        <v>127</v>
      </c>
      <c r="F327" s="11" t="s">
        <v>121</v>
      </c>
      <c r="G327" s="11" t="s">
        <v>128</v>
      </c>
      <c r="H327" s="12"/>
    </row>
    <row r="328" spans="1:8" x14ac:dyDescent="0.3">
      <c r="A328" s="9" t="str">
        <f t="shared" si="7"/>
        <v>NCA    + Goodwill</v>
      </c>
      <c r="B328" s="12" t="s">
        <v>486</v>
      </c>
      <c r="C328" s="10" t="s">
        <v>459</v>
      </c>
      <c r="D328" s="10"/>
      <c r="E328" s="11" t="s">
        <v>127</v>
      </c>
      <c r="F328" s="11" t="s">
        <v>121</v>
      </c>
      <c r="G328" s="11" t="s">
        <v>128</v>
      </c>
      <c r="H328" s="12"/>
    </row>
    <row r="329" spans="1:8" x14ac:dyDescent="0.3">
      <c r="A329" s="9" t="str">
        <f t="shared" si="7"/>
        <v>NCA    + Other Intangible Assets</v>
      </c>
      <c r="B329" s="12" t="s">
        <v>487</v>
      </c>
      <c r="C329" s="10" t="s">
        <v>277</v>
      </c>
      <c r="D329" s="10"/>
      <c r="E329" s="11" t="s">
        <v>127</v>
      </c>
      <c r="F329" s="11" t="s">
        <v>121</v>
      </c>
      <c r="G329" s="11" t="s">
        <v>128</v>
      </c>
      <c r="H329" s="12"/>
    </row>
    <row r="330" spans="1:8" x14ac:dyDescent="0.3">
      <c r="A330" s="9" t="str">
        <f t="shared" si="7"/>
        <v>NCA    + Total Intangible Assets</v>
      </c>
      <c r="B330" s="12" t="s">
        <v>488</v>
      </c>
      <c r="C330" s="10" t="s">
        <v>39</v>
      </c>
      <c r="D330" s="10"/>
      <c r="E330" s="11" t="s">
        <v>127</v>
      </c>
      <c r="F330" s="11" t="s">
        <v>121</v>
      </c>
      <c r="G330" s="11" t="s">
        <v>128</v>
      </c>
      <c r="H330" s="12"/>
    </row>
    <row r="331" spans="1:8" x14ac:dyDescent="0.3">
      <c r="A331" s="9" t="str">
        <f t="shared" si="7"/>
        <v>NCA    + Investments in Affiliates</v>
      </c>
      <c r="B331" s="12" t="s">
        <v>489</v>
      </c>
      <c r="C331" s="10" t="s">
        <v>169</v>
      </c>
      <c r="D331" s="10"/>
      <c r="F331" s="11" t="s">
        <v>165</v>
      </c>
      <c r="G331" s="11" t="s">
        <v>128</v>
      </c>
      <c r="H331" s="12"/>
    </row>
    <row r="332" spans="1:8" x14ac:dyDescent="0.3">
      <c r="A332" s="9" t="str">
        <f t="shared" si="7"/>
        <v>NCA  + LT Investments &amp; Receivables</v>
      </c>
      <c r="B332" s="12" t="s">
        <v>490</v>
      </c>
      <c r="C332" s="10" t="s">
        <v>231</v>
      </c>
      <c r="D332" s="10"/>
      <c r="E332" s="11" t="s">
        <v>127</v>
      </c>
      <c r="F332" s="11" t="s">
        <v>121</v>
      </c>
      <c r="G332" s="11" t="s">
        <v>128</v>
      </c>
      <c r="H332" s="12"/>
    </row>
    <row r="333" spans="1:8" x14ac:dyDescent="0.3">
      <c r="A333" s="9" t="str">
        <f t="shared" si="7"/>
        <v>NCA    + Misc LT Assets</v>
      </c>
      <c r="B333" s="12" t="s">
        <v>491</v>
      </c>
      <c r="C333" s="10" t="s">
        <v>492</v>
      </c>
      <c r="D333" s="10"/>
      <c r="E333" s="11" t="s">
        <v>127</v>
      </c>
      <c r="F333" s="11" t="s">
        <v>121</v>
      </c>
      <c r="G333" s="11" t="s">
        <v>128</v>
      </c>
      <c r="H333" s="12"/>
    </row>
    <row r="334" spans="1:8" x14ac:dyDescent="0.3">
      <c r="A334" s="9" t="str">
        <f t="shared" si="7"/>
        <v>NCA    + LT Investments</v>
      </c>
      <c r="B334" s="12" t="s">
        <v>493</v>
      </c>
      <c r="C334" s="10" t="s">
        <v>164</v>
      </c>
      <c r="D334" s="10"/>
      <c r="E334" s="11" t="s">
        <v>127</v>
      </c>
      <c r="F334" s="11" t="s">
        <v>121</v>
      </c>
      <c r="G334" s="11" t="s">
        <v>128</v>
      </c>
      <c r="H334" s="12"/>
    </row>
    <row r="335" spans="1:8" x14ac:dyDescent="0.3">
      <c r="A335" s="9" t="str">
        <f t="shared" si="7"/>
        <v>NCAInvestments in associates</v>
      </c>
      <c r="B335" s="12" t="s">
        <v>494</v>
      </c>
      <c r="C335" s="10" t="s">
        <v>169</v>
      </c>
      <c r="D335" s="10"/>
      <c r="F335" s="11"/>
      <c r="G335" s="11"/>
      <c r="H335" s="12"/>
    </row>
    <row r="336" spans="1:8" x14ac:dyDescent="0.3">
      <c r="A336" s="9" t="str">
        <f t="shared" si="7"/>
        <v>NCALong term deposits, prepayments and other assets</v>
      </c>
      <c r="B336" s="12" t="s">
        <v>495</v>
      </c>
      <c r="C336" s="10" t="s">
        <v>379</v>
      </c>
      <c r="D336" s="10"/>
      <c r="F336" s="11"/>
      <c r="G336" s="11"/>
      <c r="H336" s="12"/>
    </row>
    <row r="337" spans="1:8" x14ac:dyDescent="0.3">
      <c r="A337" s="9" t="str">
        <f t="shared" si="7"/>
        <v>NCATotal non-current assets</v>
      </c>
      <c r="B337" s="12" t="s">
        <v>496</v>
      </c>
      <c r="C337" s="10" t="s">
        <v>123</v>
      </c>
      <c r="D337" s="10"/>
      <c r="F337" s="11"/>
      <c r="G337" s="11"/>
      <c r="H337" s="12"/>
    </row>
    <row r="338" spans="1:8" x14ac:dyDescent="0.3">
      <c r="A338" s="9" t="str">
        <f t="shared" si="7"/>
        <v>NCADebt securities</v>
      </c>
      <c r="B338" s="12" t="s">
        <v>497</v>
      </c>
      <c r="C338" s="10" t="s">
        <v>497</v>
      </c>
      <c r="D338" s="10"/>
      <c r="F338" s="11"/>
      <c r="G338" s="11"/>
      <c r="H338" s="12"/>
    </row>
    <row r="339" spans="1:8" x14ac:dyDescent="0.3">
      <c r="A339" s="9" t="str">
        <f t="shared" si="7"/>
        <v>NCATerm deposits</v>
      </c>
      <c r="B339" s="12" t="s">
        <v>498</v>
      </c>
      <c r="C339" s="10" t="s">
        <v>498</v>
      </c>
      <c r="D339" s="10"/>
      <c r="F339" s="11"/>
      <c r="G339" s="11"/>
      <c r="H339" s="12"/>
    </row>
    <row r="340" spans="1:8" x14ac:dyDescent="0.3">
      <c r="A340" s="9" t="str">
        <f t="shared" si="7"/>
        <v>NCALoans and other receivables</v>
      </c>
      <c r="B340" s="12" t="s">
        <v>499</v>
      </c>
      <c r="C340" s="10" t="s">
        <v>246</v>
      </c>
      <c r="D340" s="10"/>
      <c r="F340" s="11"/>
      <c r="G340" s="11"/>
      <c r="H340" s="12"/>
    </row>
    <row r="341" spans="1:8" x14ac:dyDescent="0.3">
      <c r="A341" s="9" t="str">
        <f t="shared" si="7"/>
        <v>NCAInsurance / reinsurance receivables</v>
      </c>
      <c r="B341" s="12" t="s">
        <v>500</v>
      </c>
      <c r="C341" s="10" t="s">
        <v>500</v>
      </c>
      <c r="D341" s="10"/>
      <c r="F341" s="11"/>
      <c r="G341" s="11"/>
      <c r="H341" s="12"/>
    </row>
    <row r="342" spans="1:8" x14ac:dyDescent="0.3">
      <c r="A342" s="9" t="str">
        <f t="shared" si="7"/>
        <v>NCANet investment in finance lease</v>
      </c>
      <c r="B342" s="12" t="s">
        <v>501</v>
      </c>
      <c r="C342" s="10" t="s">
        <v>501</v>
      </c>
      <c r="D342" s="10"/>
      <c r="F342" s="11"/>
      <c r="G342" s="11"/>
      <c r="H342" s="12"/>
    </row>
    <row r="343" spans="1:8" x14ac:dyDescent="0.3">
      <c r="A343" s="9" t="str">
        <f t="shared" si="7"/>
        <v>NCALong term advance and deposit</v>
      </c>
      <c r="B343" s="12" t="s">
        <v>502</v>
      </c>
      <c r="C343" s="10" t="s">
        <v>379</v>
      </c>
      <c r="D343" s="10"/>
      <c r="F343" s="11"/>
      <c r="G343" s="11"/>
      <c r="H343" s="12"/>
    </row>
    <row r="344" spans="1:8" x14ac:dyDescent="0.3">
      <c r="A344" s="9" t="str">
        <f t="shared" si="7"/>
        <v>NCACurrent maturity</v>
      </c>
      <c r="B344" s="12" t="s">
        <v>503</v>
      </c>
      <c r="C344" s="10" t="s">
        <v>503</v>
      </c>
      <c r="D344" s="10"/>
      <c r="F344" s="11"/>
      <c r="G344" s="11"/>
      <c r="H344" s="12"/>
    </row>
    <row r="345" spans="1:8" x14ac:dyDescent="0.3">
      <c r="A345" s="9" t="str">
        <f t="shared" si="7"/>
        <v>NCAAllowance for potential lease losses</v>
      </c>
      <c r="B345" s="12" t="s">
        <v>504</v>
      </c>
      <c r="C345" s="10" t="s">
        <v>504</v>
      </c>
      <c r="D345" s="10"/>
      <c r="F345" s="11"/>
      <c r="G345" s="11"/>
      <c r="H345" s="12"/>
    </row>
    <row r="346" spans="1:8" x14ac:dyDescent="0.3">
      <c r="A346" s="9" t="str">
        <f t="shared" si="7"/>
        <v>NCAInvestment in associated undertakings</v>
      </c>
      <c r="B346" s="12" t="s">
        <v>505</v>
      </c>
      <c r="C346" s="10" t="s">
        <v>505</v>
      </c>
      <c r="D346" s="10"/>
      <c r="F346" s="11"/>
      <c r="G346" s="11"/>
      <c r="H346" s="12"/>
    </row>
    <row r="347" spans="1:8" x14ac:dyDescent="0.3">
      <c r="A347" s="9" t="str">
        <f t="shared" si="7"/>
        <v>NCACapital work in progress</v>
      </c>
      <c r="B347" s="15" t="s">
        <v>506</v>
      </c>
      <c r="C347" s="10" t="s">
        <v>139</v>
      </c>
      <c r="D347" s="10"/>
      <c r="F347" s="11"/>
      <c r="G347" s="11"/>
      <c r="H347" s="12"/>
    </row>
    <row r="348" spans="1:8" x14ac:dyDescent="0.3">
      <c r="A348" s="9" t="str">
        <f t="shared" si="7"/>
        <v>NCALong term loan to associated company</v>
      </c>
      <c r="B348" s="12" t="s">
        <v>507</v>
      </c>
      <c r="C348" s="10" t="s">
        <v>218</v>
      </c>
      <c r="D348" s="10"/>
      <c r="F348" s="11"/>
      <c r="G348" s="11"/>
      <c r="H348" s="12"/>
    </row>
    <row r="349" spans="1:8" x14ac:dyDescent="0.3">
      <c r="A349" s="9" t="str">
        <f t="shared" si="7"/>
        <v>NCALong-term finances and loans</v>
      </c>
      <c r="B349" s="12" t="s">
        <v>508</v>
      </c>
      <c r="C349" s="10" t="s">
        <v>508</v>
      </c>
      <c r="D349" s="10"/>
      <c r="F349" s="11"/>
      <c r="G349" s="11"/>
      <c r="H349" s="12"/>
    </row>
    <row r="350" spans="1:8" x14ac:dyDescent="0.3">
      <c r="A350" s="9" t="str">
        <f t="shared" si="7"/>
        <v>NCAReinsurance recoveries against outstanding claims</v>
      </c>
      <c r="B350" s="12" t="s">
        <v>509</v>
      </c>
      <c r="C350" s="10" t="s">
        <v>509</v>
      </c>
      <c r="D350" s="10"/>
      <c r="F350" s="11"/>
      <c r="G350" s="11"/>
      <c r="H350" s="12"/>
    </row>
    <row r="351" spans="1:8" x14ac:dyDescent="0.3">
      <c r="A351" s="9" t="str">
        <f t="shared" si="7"/>
        <v>NCASalvage recoveries accrued</v>
      </c>
      <c r="B351" s="12" t="s">
        <v>510</v>
      </c>
      <c r="C351" s="10" t="s">
        <v>510</v>
      </c>
      <c r="D351" s="10"/>
      <c r="F351" s="11"/>
      <c r="G351" s="11"/>
      <c r="H351" s="12"/>
    </row>
    <row r="352" spans="1:8" x14ac:dyDescent="0.3">
      <c r="A352" s="9" t="str">
        <f t="shared" si="7"/>
        <v>NCADeferred commission expense / acquisition cost</v>
      </c>
      <c r="B352" s="12" t="s">
        <v>511</v>
      </c>
      <c r="C352" s="10" t="s">
        <v>511</v>
      </c>
      <c r="D352" s="10"/>
      <c r="F352" s="11"/>
      <c r="G352" s="11"/>
      <c r="H352" s="12"/>
    </row>
    <row r="353" spans="1:8" x14ac:dyDescent="0.3">
      <c r="A353" s="9" t="str">
        <f t="shared" si="7"/>
        <v>NCACash and Bank</v>
      </c>
      <c r="B353" s="12" t="s">
        <v>512</v>
      </c>
      <c r="C353" s="10" t="s">
        <v>512</v>
      </c>
      <c r="D353" s="10"/>
      <c r="F353" s="11"/>
      <c r="G353" s="11"/>
      <c r="H353" s="12"/>
    </row>
    <row r="354" spans="1:8" x14ac:dyDescent="0.3">
      <c r="A354" s="9" t="str">
        <f t="shared" si="7"/>
        <v>NCATotal assets of Window Takaful Operations - Operator's Fund</v>
      </c>
      <c r="B354" s="12" t="s">
        <v>513</v>
      </c>
      <c r="C354" s="10" t="s">
        <v>513</v>
      </c>
      <c r="D354" s="10"/>
      <c r="F354" s="11"/>
      <c r="G354" s="11"/>
      <c r="H354" s="12"/>
    </row>
    <row r="355" spans="1:8" x14ac:dyDescent="0.3">
      <c r="A355" s="9" t="str">
        <f t="shared" si="7"/>
        <v>NCATotal Noncurrent Assets</v>
      </c>
      <c r="B355" s="12" t="s">
        <v>514</v>
      </c>
      <c r="C355" s="10" t="s">
        <v>123</v>
      </c>
      <c r="D355" s="10"/>
      <c r="E355" s="11" t="s">
        <v>121</v>
      </c>
      <c r="F355" s="11" t="s">
        <v>121</v>
      </c>
      <c r="G355" s="11" t="s">
        <v>121</v>
      </c>
      <c r="H355" s="12"/>
    </row>
    <row r="356" spans="1:8" x14ac:dyDescent="0.3">
      <c r="A356" s="9" t="str">
        <f>"CA"&amp;B356</f>
        <v>CACash and equivalents</v>
      </c>
      <c r="B356" s="10" t="s">
        <v>515</v>
      </c>
      <c r="C356" s="10" t="s">
        <v>516</v>
      </c>
      <c r="D356" s="10"/>
      <c r="E356" s="11" t="s">
        <v>167</v>
      </c>
      <c r="F356" s="11" t="s">
        <v>165</v>
      </c>
      <c r="G356" s="11" t="s">
        <v>136</v>
      </c>
    </row>
    <row r="357" spans="1:8" x14ac:dyDescent="0.3">
      <c r="A357" s="9" t="str">
        <f t="shared" ref="A357:A420" si="8">"CA"&amp;B357</f>
        <v>CAShort-term finances</v>
      </c>
      <c r="B357" s="12" t="s">
        <v>517</v>
      </c>
      <c r="C357" s="10" t="s">
        <v>517</v>
      </c>
      <c r="D357" s="10"/>
      <c r="F357" s="11"/>
      <c r="G357" s="11"/>
    </row>
    <row r="358" spans="1:8" x14ac:dyDescent="0.3">
      <c r="A358" s="9" t="str">
        <f t="shared" si="8"/>
        <v>CAAccrued return on investments and term finance</v>
      </c>
      <c r="B358" s="12" t="s">
        <v>518</v>
      </c>
      <c r="C358" s="10" t="s">
        <v>518</v>
      </c>
      <c r="D358" s="10"/>
      <c r="F358" s="11"/>
      <c r="G358" s="11"/>
    </row>
    <row r="359" spans="1:8" x14ac:dyDescent="0.3">
      <c r="A359" s="9" t="str">
        <f t="shared" si="8"/>
        <v>CACurrent maturity of non-current assets</v>
      </c>
      <c r="B359" s="12" t="s">
        <v>519</v>
      </c>
      <c r="C359" s="10" t="s">
        <v>519</v>
      </c>
      <c r="D359" s="10"/>
      <c r="F359" s="11"/>
      <c r="G359" s="11"/>
    </row>
    <row r="360" spans="1:8" x14ac:dyDescent="0.3">
      <c r="A360" s="9" t="str">
        <f t="shared" si="8"/>
        <v>CAAdvances and prepayments</v>
      </c>
      <c r="B360" s="12" t="s">
        <v>520</v>
      </c>
      <c r="C360" s="10" t="s">
        <v>520</v>
      </c>
      <c r="D360" s="10"/>
      <c r="F360" s="11"/>
      <c r="G360" s="11"/>
    </row>
    <row r="361" spans="1:8" x14ac:dyDescent="0.3">
      <c r="A361" s="9" t="str">
        <f t="shared" si="8"/>
        <v>CANet investment in ijarah finance</v>
      </c>
      <c r="B361" s="12" t="s">
        <v>521</v>
      </c>
      <c r="C361" s="10" t="s">
        <v>521</v>
      </c>
      <c r="D361" s="10"/>
      <c r="F361" s="11"/>
      <c r="G361" s="11"/>
    </row>
    <row r="362" spans="1:8" x14ac:dyDescent="0.3">
      <c r="A362" s="9" t="str">
        <f t="shared" si="8"/>
        <v>CAStock-in-trade</v>
      </c>
      <c r="B362" s="10" t="s">
        <v>522</v>
      </c>
      <c r="C362" s="10" t="s">
        <v>522</v>
      </c>
      <c r="D362" s="10"/>
      <c r="E362" s="11" t="s">
        <v>127</v>
      </c>
      <c r="F362" s="11" t="s">
        <v>121</v>
      </c>
      <c r="G362" s="11" t="s">
        <v>128</v>
      </c>
    </row>
    <row r="363" spans="1:8" x14ac:dyDescent="0.3">
      <c r="A363" s="9" t="str">
        <f t="shared" si="8"/>
        <v>CAStock in trade</v>
      </c>
      <c r="B363" s="10" t="s">
        <v>46</v>
      </c>
      <c r="C363" s="10" t="s">
        <v>522</v>
      </c>
      <c r="D363" s="10"/>
      <c r="E363" s="11" t="s">
        <v>127</v>
      </c>
      <c r="F363" s="11" t="s">
        <v>121</v>
      </c>
      <c r="G363" s="11" t="s">
        <v>128</v>
      </c>
    </row>
    <row r="364" spans="1:8" x14ac:dyDescent="0.3">
      <c r="A364" s="9" t="str">
        <f t="shared" si="8"/>
        <v>CA  + Inventories</v>
      </c>
      <c r="B364" s="12" t="s">
        <v>523</v>
      </c>
      <c r="C364" s="10" t="s">
        <v>522</v>
      </c>
      <c r="D364" s="10"/>
      <c r="E364" s="11" t="s">
        <v>127</v>
      </c>
      <c r="F364" s="11" t="s">
        <v>121</v>
      </c>
      <c r="G364" s="11" t="s">
        <v>128</v>
      </c>
    </row>
    <row r="365" spans="1:8" x14ac:dyDescent="0.3">
      <c r="A365" s="9" t="str">
        <f t="shared" si="8"/>
        <v>CA    + Raw Materials</v>
      </c>
      <c r="B365" s="12" t="s">
        <v>524</v>
      </c>
      <c r="C365" s="10" t="s">
        <v>525</v>
      </c>
      <c r="D365" s="10"/>
      <c r="E365" s="11" t="s">
        <v>127</v>
      </c>
      <c r="F365" s="11" t="s">
        <v>121</v>
      </c>
      <c r="G365" s="11" t="s">
        <v>128</v>
      </c>
    </row>
    <row r="366" spans="1:8" x14ac:dyDescent="0.3">
      <c r="A366" s="9" t="str">
        <f t="shared" si="8"/>
        <v>CA    + Deferred Tax Assets</v>
      </c>
      <c r="B366" s="12" t="s">
        <v>137</v>
      </c>
      <c r="C366" s="10" t="s">
        <v>138</v>
      </c>
      <c r="D366" s="10"/>
      <c r="E366" s="11" t="s">
        <v>127</v>
      </c>
      <c r="F366" s="11" t="s">
        <v>121</v>
      </c>
      <c r="G366" s="11" t="s">
        <v>136</v>
      </c>
    </row>
    <row r="367" spans="1:8" x14ac:dyDescent="0.3">
      <c r="A367" s="9" t="str">
        <f t="shared" si="8"/>
        <v>CA    + Discontinued Operations</v>
      </c>
      <c r="B367" s="12" t="s">
        <v>463</v>
      </c>
      <c r="C367" s="10" t="s">
        <v>214</v>
      </c>
      <c r="D367" s="10"/>
      <c r="E367" s="11" t="s">
        <v>127</v>
      </c>
      <c r="F367" s="11" t="s">
        <v>121</v>
      </c>
      <c r="G367" s="11" t="s">
        <v>136</v>
      </c>
    </row>
    <row r="368" spans="1:8" x14ac:dyDescent="0.3">
      <c r="A368" s="9" t="str">
        <f t="shared" si="8"/>
        <v>CA    + Work In Process</v>
      </c>
      <c r="B368" s="12" t="s">
        <v>526</v>
      </c>
      <c r="C368" s="10" t="s">
        <v>527</v>
      </c>
      <c r="D368" s="10"/>
      <c r="E368" s="11" t="s">
        <v>127</v>
      </c>
      <c r="F368" s="11" t="s">
        <v>121</v>
      </c>
      <c r="G368" s="11" t="s">
        <v>128</v>
      </c>
    </row>
    <row r="369" spans="1:7" x14ac:dyDescent="0.3">
      <c r="A369" s="9" t="str">
        <f t="shared" si="8"/>
        <v>CA    + Finished Goods</v>
      </c>
      <c r="B369" s="12" t="s">
        <v>528</v>
      </c>
      <c r="C369" s="10" t="s">
        <v>529</v>
      </c>
      <c r="D369" s="10"/>
      <c r="E369" s="11" t="s">
        <v>127</v>
      </c>
      <c r="F369" s="11" t="s">
        <v>121</v>
      </c>
      <c r="G369" s="11" t="s">
        <v>128</v>
      </c>
    </row>
    <row r="370" spans="1:7" x14ac:dyDescent="0.3">
      <c r="A370" s="9" t="str">
        <f t="shared" si="8"/>
        <v>CA    + Other Inventory</v>
      </c>
      <c r="B370" s="12" t="s">
        <v>530</v>
      </c>
      <c r="C370" s="10" t="s">
        <v>531</v>
      </c>
      <c r="D370" s="10"/>
      <c r="E370" s="11" t="s">
        <v>127</v>
      </c>
      <c r="F370" s="11" t="s">
        <v>121</v>
      </c>
      <c r="G370" s="11" t="s">
        <v>128</v>
      </c>
    </row>
    <row r="371" spans="1:7" x14ac:dyDescent="0.3">
      <c r="A371" s="9" t="str">
        <f t="shared" si="8"/>
        <v>CAStores and spares</v>
      </c>
      <c r="B371" s="10" t="s">
        <v>532</v>
      </c>
      <c r="C371" s="10" t="s">
        <v>45</v>
      </c>
      <c r="D371" s="10"/>
      <c r="E371" s="11" t="s">
        <v>127</v>
      </c>
      <c r="F371" s="11" t="s">
        <v>121</v>
      </c>
      <c r="G371" s="11" t="s">
        <v>128</v>
      </c>
    </row>
    <row r="372" spans="1:7" x14ac:dyDescent="0.3">
      <c r="A372" s="9" t="str">
        <f t="shared" si="8"/>
        <v>CAStores, spares and loose tools</v>
      </c>
      <c r="B372" s="10" t="s">
        <v>45</v>
      </c>
      <c r="C372" s="10" t="s">
        <v>45</v>
      </c>
      <c r="D372" s="10"/>
      <c r="E372" s="11" t="s">
        <v>127</v>
      </c>
      <c r="F372" s="11" t="s">
        <v>121</v>
      </c>
      <c r="G372" s="11" t="s">
        <v>128</v>
      </c>
    </row>
    <row r="373" spans="1:7" x14ac:dyDescent="0.3">
      <c r="A373" s="9" t="str">
        <f t="shared" si="8"/>
        <v>CAStores, spare parts and loose tools</v>
      </c>
      <c r="B373" s="10" t="s">
        <v>533</v>
      </c>
      <c r="C373" s="10" t="s">
        <v>45</v>
      </c>
      <c r="D373" s="10"/>
      <c r="E373" s="11" t="s">
        <v>127</v>
      </c>
      <c r="F373" s="11" t="s">
        <v>121</v>
      </c>
      <c r="G373" s="11" t="s">
        <v>128</v>
      </c>
    </row>
    <row r="374" spans="1:7" x14ac:dyDescent="0.3">
      <c r="A374" s="9" t="str">
        <f t="shared" si="8"/>
        <v>CA  + Cash, Cash Equivalents &amp; STI</v>
      </c>
      <c r="B374" s="12" t="s">
        <v>534</v>
      </c>
      <c r="C374" s="10" t="s">
        <v>535</v>
      </c>
      <c r="D374" s="10"/>
      <c r="E374" s="11" t="s">
        <v>167</v>
      </c>
      <c r="F374" s="11" t="s">
        <v>165</v>
      </c>
      <c r="G374" s="11" t="s">
        <v>136</v>
      </c>
    </row>
    <row r="375" spans="1:7" ht="14.4" x14ac:dyDescent="0.3">
      <c r="A375" s="9" t="str">
        <f t="shared" si="8"/>
        <v>CAAssets classified as held for sale</v>
      </c>
      <c r="B375" s="14" t="s">
        <v>536</v>
      </c>
      <c r="C375" s="10" t="s">
        <v>537</v>
      </c>
      <c r="D375" s="10"/>
      <c r="E375" s="11" t="s">
        <v>538</v>
      </c>
      <c r="F375" s="11" t="s">
        <v>121</v>
      </c>
      <c r="G375" s="11" t="s">
        <v>279</v>
      </c>
    </row>
    <row r="376" spans="1:7" x14ac:dyDescent="0.3">
      <c r="A376" s="9" t="str">
        <f t="shared" si="8"/>
        <v>CALoans to other parties - secured</v>
      </c>
      <c r="B376" s="12" t="s">
        <v>539</v>
      </c>
      <c r="C376" s="10" t="s">
        <v>540</v>
      </c>
      <c r="D376" s="10"/>
      <c r="E376" s="11" t="s">
        <v>541</v>
      </c>
      <c r="F376" s="11" t="s">
        <v>542</v>
      </c>
      <c r="G376" s="11" t="s">
        <v>136</v>
      </c>
    </row>
    <row r="377" spans="1:7" x14ac:dyDescent="0.3">
      <c r="A377" s="9" t="str">
        <f t="shared" si="8"/>
        <v>CA    + Assets Held-for-Sale</v>
      </c>
      <c r="B377" s="12" t="s">
        <v>543</v>
      </c>
      <c r="C377" s="10" t="s">
        <v>537</v>
      </c>
      <c r="D377" s="10"/>
      <c r="E377" s="11" t="s">
        <v>538</v>
      </c>
      <c r="F377" s="11" t="s">
        <v>121</v>
      </c>
      <c r="G377" s="11" t="s">
        <v>279</v>
      </c>
    </row>
    <row r="378" spans="1:7" x14ac:dyDescent="0.3">
      <c r="A378" s="9" t="str">
        <f t="shared" si="8"/>
        <v>CAReceivables from franchisees</v>
      </c>
      <c r="B378" s="12" t="s">
        <v>544</v>
      </c>
      <c r="C378" s="10" t="s">
        <v>544</v>
      </c>
      <c r="D378" s="10"/>
      <c r="E378" s="11" t="s">
        <v>127</v>
      </c>
      <c r="F378" s="11" t="s">
        <v>121</v>
      </c>
      <c r="G378" s="11" t="s">
        <v>136</v>
      </c>
    </row>
    <row r="379" spans="1:7" x14ac:dyDescent="0.3">
      <c r="A379" s="9" t="str">
        <f t="shared" si="8"/>
        <v>CAFinance leases</v>
      </c>
      <c r="B379" s="12" t="s">
        <v>545</v>
      </c>
      <c r="C379" s="10" t="s">
        <v>545</v>
      </c>
      <c r="D379" s="10"/>
      <c r="E379" s="11" t="s">
        <v>167</v>
      </c>
      <c r="F379" s="11" t="s">
        <v>165</v>
      </c>
      <c r="G379" s="11" t="s">
        <v>136</v>
      </c>
    </row>
    <row r="380" spans="1:7" x14ac:dyDescent="0.3">
      <c r="A380" s="9" t="str">
        <f t="shared" si="8"/>
        <v>CATrading equities</v>
      </c>
      <c r="B380" s="12" t="s">
        <v>546</v>
      </c>
      <c r="C380" s="10" t="s">
        <v>546</v>
      </c>
      <c r="D380" s="10"/>
      <c r="E380" s="11" t="s">
        <v>121</v>
      </c>
      <c r="F380" s="11" t="s">
        <v>542</v>
      </c>
      <c r="G380" s="11" t="s">
        <v>279</v>
      </c>
    </row>
    <row r="381" spans="1:7" x14ac:dyDescent="0.3">
      <c r="A381" s="9" t="str">
        <f t="shared" si="8"/>
        <v>CAFinancial assets</v>
      </c>
      <c r="B381" s="10" t="s">
        <v>465</v>
      </c>
      <c r="C381" s="10" t="s">
        <v>456</v>
      </c>
      <c r="D381" s="10"/>
      <c r="E381" s="11" t="s">
        <v>167</v>
      </c>
      <c r="F381" s="11" t="s">
        <v>165</v>
      </c>
      <c r="G381" s="11" t="s">
        <v>136</v>
      </c>
    </row>
    <row r="382" spans="1:7" x14ac:dyDescent="0.3">
      <c r="A382" s="9" t="str">
        <f t="shared" si="8"/>
        <v>CANon - current assets held for sale</v>
      </c>
      <c r="B382" s="12" t="s">
        <v>547</v>
      </c>
      <c r="C382" s="10" t="s">
        <v>537</v>
      </c>
      <c r="D382" s="10"/>
      <c r="F382" s="11"/>
      <c r="G382" s="11"/>
    </row>
    <row r="383" spans="1:7" x14ac:dyDescent="0.3">
      <c r="A383" s="9" t="str">
        <f t="shared" si="8"/>
        <v>CAStores, spares and consumables</v>
      </c>
      <c r="B383" s="10" t="s">
        <v>548</v>
      </c>
      <c r="C383" s="10" t="s">
        <v>45</v>
      </c>
      <c r="D383" s="10"/>
      <c r="E383" s="11" t="s">
        <v>127</v>
      </c>
      <c r="F383" s="11" t="s">
        <v>121</v>
      </c>
      <c r="G383" s="11" t="s">
        <v>128</v>
      </c>
    </row>
    <row r="384" spans="1:7" x14ac:dyDescent="0.3">
      <c r="A384" s="9" t="str">
        <f t="shared" si="8"/>
        <v>CAMark-up and profit accrued</v>
      </c>
      <c r="B384" s="12" t="s">
        <v>549</v>
      </c>
      <c r="C384" s="10" t="s">
        <v>550</v>
      </c>
      <c r="D384" s="10"/>
      <c r="E384" s="11" t="s">
        <v>167</v>
      </c>
      <c r="F384" s="11" t="s">
        <v>165</v>
      </c>
      <c r="G384" s="11" t="s">
        <v>136</v>
      </c>
    </row>
    <row r="385" spans="1:7" x14ac:dyDescent="0.3">
      <c r="A385" s="9" t="str">
        <f t="shared" si="8"/>
        <v>CAStores, spares and chemicals</v>
      </c>
      <c r="B385" s="10" t="s">
        <v>551</v>
      </c>
      <c r="C385" s="10" t="s">
        <v>45</v>
      </c>
      <c r="D385" s="10"/>
      <c r="E385" s="11" t="s">
        <v>127</v>
      </c>
      <c r="F385" s="11" t="s">
        <v>121</v>
      </c>
      <c r="G385" s="11" t="s">
        <v>128</v>
      </c>
    </row>
    <row r="386" spans="1:7" x14ac:dyDescent="0.3">
      <c r="A386" s="9" t="str">
        <f t="shared" si="8"/>
        <v>CATerm deposits</v>
      </c>
      <c r="B386" s="10" t="s">
        <v>498</v>
      </c>
      <c r="C386" s="10" t="s">
        <v>552</v>
      </c>
      <c r="D386" s="10"/>
      <c r="E386" s="11" t="s">
        <v>541</v>
      </c>
      <c r="F386" s="11" t="s">
        <v>542</v>
      </c>
      <c r="G386" s="11" t="s">
        <v>136</v>
      </c>
    </row>
    <row r="387" spans="1:7" x14ac:dyDescent="0.3">
      <c r="A387" s="9" t="str">
        <f t="shared" si="8"/>
        <v>CAReceivables</v>
      </c>
      <c r="B387" s="10" t="s">
        <v>392</v>
      </c>
      <c r="C387" s="10" t="s">
        <v>47</v>
      </c>
      <c r="D387" s="10"/>
      <c r="E387" s="11" t="s">
        <v>127</v>
      </c>
      <c r="F387" s="11" t="s">
        <v>553</v>
      </c>
      <c r="G387" s="11" t="s">
        <v>136</v>
      </c>
    </row>
    <row r="388" spans="1:7" x14ac:dyDescent="0.3">
      <c r="A388" s="9" t="str">
        <f t="shared" si="8"/>
        <v>CATrade and other receivables</v>
      </c>
      <c r="B388" s="12" t="s">
        <v>197</v>
      </c>
      <c r="C388" s="10" t="s">
        <v>197</v>
      </c>
      <c r="D388" s="10"/>
      <c r="E388" s="11" t="s">
        <v>127</v>
      </c>
      <c r="F388" s="11" t="s">
        <v>553</v>
      </c>
      <c r="G388" s="11" t="s">
        <v>136</v>
      </c>
    </row>
    <row r="389" spans="1:7" x14ac:dyDescent="0.3">
      <c r="A389" s="9" t="str">
        <f t="shared" si="8"/>
        <v>CA  + Accounts &amp; Notes Receiv</v>
      </c>
      <c r="B389" s="12" t="s">
        <v>554</v>
      </c>
      <c r="C389" s="10" t="s">
        <v>197</v>
      </c>
      <c r="D389" s="10"/>
      <c r="E389" s="11" t="s">
        <v>127</v>
      </c>
      <c r="F389" s="11" t="s">
        <v>553</v>
      </c>
      <c r="G389" s="11" t="s">
        <v>136</v>
      </c>
    </row>
    <row r="390" spans="1:7" ht="14.4" customHeight="1" x14ac:dyDescent="0.3">
      <c r="A390" s="9" t="str">
        <f t="shared" si="8"/>
        <v>CATrade debts</v>
      </c>
      <c r="B390" s="10" t="s">
        <v>47</v>
      </c>
      <c r="C390" s="10" t="s">
        <v>47</v>
      </c>
      <c r="D390" s="10"/>
      <c r="E390" s="11" t="s">
        <v>127</v>
      </c>
      <c r="F390" s="11" t="s">
        <v>553</v>
      </c>
      <c r="G390" s="11" t="s">
        <v>136</v>
      </c>
    </row>
    <row r="391" spans="1:7" ht="14.4" customHeight="1" x14ac:dyDescent="0.3">
      <c r="A391" s="9" t="str">
        <f t="shared" si="8"/>
        <v>CATrade debts - secured, unsecured and considered good</v>
      </c>
      <c r="B391" s="15" t="s">
        <v>555</v>
      </c>
      <c r="C391" s="10" t="s">
        <v>47</v>
      </c>
      <c r="D391" s="10"/>
      <c r="F391" s="11"/>
      <c r="G391" s="11"/>
    </row>
    <row r="392" spans="1:7" ht="14.4" customHeight="1" x14ac:dyDescent="0.3">
      <c r="A392" s="9" t="str">
        <f t="shared" si="8"/>
        <v>CA    + Accounts Receivable, Net</v>
      </c>
      <c r="B392" s="12" t="s">
        <v>556</v>
      </c>
      <c r="C392" s="10" t="s">
        <v>47</v>
      </c>
      <c r="D392" s="10"/>
      <c r="E392" s="11" t="s">
        <v>127</v>
      </c>
      <c r="F392" s="11" t="s">
        <v>553</v>
      </c>
      <c r="G392" s="11" t="s">
        <v>136</v>
      </c>
    </row>
    <row r="393" spans="1:7" x14ac:dyDescent="0.3">
      <c r="A393" s="9" t="str">
        <f t="shared" si="8"/>
        <v>CATrade debtors</v>
      </c>
      <c r="B393" s="12" t="s">
        <v>557</v>
      </c>
      <c r="C393" s="10" t="s">
        <v>47</v>
      </c>
      <c r="D393" s="10"/>
      <c r="E393" s="11" t="s">
        <v>127</v>
      </c>
      <c r="F393" s="11" t="s">
        <v>553</v>
      </c>
      <c r="G393" s="11" t="s">
        <v>136</v>
      </c>
    </row>
    <row r="394" spans="1:7" x14ac:dyDescent="0.3">
      <c r="A394" s="9" t="str">
        <f t="shared" si="8"/>
        <v>CA  + Unbilled Revenues</v>
      </c>
      <c r="B394" s="12" t="s">
        <v>558</v>
      </c>
      <c r="C394" s="10" t="s">
        <v>559</v>
      </c>
      <c r="D394" s="10"/>
      <c r="E394" s="11" t="s">
        <v>127</v>
      </c>
      <c r="F394" s="11" t="s">
        <v>121</v>
      </c>
      <c r="G394" s="11" t="s">
        <v>121</v>
      </c>
    </row>
    <row r="395" spans="1:7" x14ac:dyDescent="0.3">
      <c r="A395" s="9" t="str">
        <f t="shared" si="8"/>
        <v>CATrade debts - considered good</v>
      </c>
      <c r="B395" s="10" t="s">
        <v>560</v>
      </c>
      <c r="C395" s="10" t="s">
        <v>47</v>
      </c>
      <c r="D395" s="10"/>
      <c r="E395" s="11" t="s">
        <v>127</v>
      </c>
      <c r="F395" s="11" t="s">
        <v>553</v>
      </c>
      <c r="G395" s="11" t="s">
        <v>136</v>
      </c>
    </row>
    <row r="396" spans="1:7" x14ac:dyDescent="0.3">
      <c r="A396" s="9" t="str">
        <f t="shared" si="8"/>
        <v>CA    + Prepaid Expenses</v>
      </c>
      <c r="B396" s="12" t="s">
        <v>561</v>
      </c>
      <c r="C396" s="10" t="s">
        <v>135</v>
      </c>
      <c r="D396" s="10"/>
      <c r="E396" s="11" t="s">
        <v>127</v>
      </c>
      <c r="F396" s="11" t="s">
        <v>121</v>
      </c>
      <c r="G396" s="11" t="s">
        <v>136</v>
      </c>
    </row>
    <row r="397" spans="1:7" x14ac:dyDescent="0.3">
      <c r="A397" s="9" t="str">
        <f t="shared" si="8"/>
        <v>CA    + Derivative &amp; Hedging Assets</v>
      </c>
      <c r="B397" s="12" t="s">
        <v>421</v>
      </c>
      <c r="C397" s="10" t="s">
        <v>562</v>
      </c>
      <c r="D397" s="10"/>
      <c r="E397" s="11" t="s">
        <v>167</v>
      </c>
      <c r="F397" s="11" t="s">
        <v>165</v>
      </c>
      <c r="G397" s="11" t="s">
        <v>136</v>
      </c>
    </row>
    <row r="398" spans="1:7" x14ac:dyDescent="0.3">
      <c r="A398" s="9" t="str">
        <f t="shared" si="8"/>
        <v>CA    + Taxes Receivable</v>
      </c>
      <c r="B398" s="12" t="s">
        <v>563</v>
      </c>
      <c r="C398" s="10" t="s">
        <v>564</v>
      </c>
      <c r="D398" s="10"/>
      <c r="E398" s="11" t="s">
        <v>127</v>
      </c>
      <c r="F398" s="11" t="s">
        <v>121</v>
      </c>
      <c r="G398" s="11" t="s">
        <v>136</v>
      </c>
    </row>
    <row r="399" spans="1:7" x14ac:dyDescent="0.3">
      <c r="A399" s="9" t="str">
        <f t="shared" si="8"/>
        <v>CA    + Misc ST Assets</v>
      </c>
      <c r="B399" s="12" t="s">
        <v>565</v>
      </c>
      <c r="C399" s="10" t="s">
        <v>492</v>
      </c>
      <c r="D399" s="10"/>
      <c r="E399" s="11" t="s">
        <v>121</v>
      </c>
      <c r="F399" s="11" t="s">
        <v>121</v>
      </c>
      <c r="G399" s="11" t="s">
        <v>121</v>
      </c>
    </row>
    <row r="400" spans="1:7" x14ac:dyDescent="0.3">
      <c r="A400" s="9" t="str">
        <f t="shared" si="8"/>
        <v>CA  + Other ST Assets</v>
      </c>
      <c r="B400" s="12" t="s">
        <v>566</v>
      </c>
      <c r="C400" s="10" t="s">
        <v>567</v>
      </c>
      <c r="D400" s="10"/>
      <c r="E400" s="11" t="s">
        <v>121</v>
      </c>
      <c r="F400" s="11" t="s">
        <v>121</v>
      </c>
      <c r="G400" s="11" t="s">
        <v>121</v>
      </c>
    </row>
    <row r="401" spans="1:7" x14ac:dyDescent="0.3">
      <c r="A401" s="9" t="str">
        <f t="shared" si="8"/>
        <v>CA  + Cash &amp; Near Cash Items</v>
      </c>
      <c r="B401" s="12" t="s">
        <v>568</v>
      </c>
      <c r="C401" s="10" t="s">
        <v>516</v>
      </c>
      <c r="D401" s="10"/>
      <c r="E401" s="11" t="s">
        <v>167</v>
      </c>
      <c r="F401" s="11" t="s">
        <v>165</v>
      </c>
      <c r="G401" s="11" t="s">
        <v>136</v>
      </c>
    </row>
    <row r="402" spans="1:7" x14ac:dyDescent="0.3">
      <c r="A402" s="9" t="str">
        <f t="shared" si="8"/>
        <v>CALoans and advances</v>
      </c>
      <c r="B402" s="10" t="s">
        <v>48</v>
      </c>
      <c r="C402" s="10" t="s">
        <v>569</v>
      </c>
      <c r="D402" s="10"/>
      <c r="E402" s="11" t="s">
        <v>127</v>
      </c>
      <c r="F402" s="11" t="s">
        <v>121</v>
      </c>
      <c r="G402" s="11" t="s">
        <v>136</v>
      </c>
    </row>
    <row r="403" spans="1:7" x14ac:dyDescent="0.3">
      <c r="A403" s="9" t="str">
        <f t="shared" si="8"/>
        <v>CALoans, advances, deposits, prepayments and other receivables</v>
      </c>
      <c r="B403" s="10" t="s">
        <v>569</v>
      </c>
      <c r="C403" s="10" t="s">
        <v>569</v>
      </c>
      <c r="D403" s="10"/>
      <c r="E403" s="11" t="s">
        <v>127</v>
      </c>
      <c r="F403" s="11" t="s">
        <v>121</v>
      </c>
      <c r="G403" s="11" t="s">
        <v>136</v>
      </c>
    </row>
    <row r="404" spans="1:7" x14ac:dyDescent="0.3">
      <c r="A404" s="9" t="str">
        <f t="shared" si="8"/>
        <v>CAAdvances, deposits, prepayments and other receivables</v>
      </c>
      <c r="B404" s="10" t="s">
        <v>570</v>
      </c>
      <c r="C404" s="10" t="s">
        <v>569</v>
      </c>
      <c r="D404" s="10"/>
      <c r="E404" s="11" t="s">
        <v>127</v>
      </c>
      <c r="F404" s="11" t="s">
        <v>121</v>
      </c>
      <c r="G404" s="11" t="s">
        <v>136</v>
      </c>
    </row>
    <row r="405" spans="1:7" x14ac:dyDescent="0.3">
      <c r="A405" s="9" t="str">
        <f t="shared" si="8"/>
        <v>CADeposits, prepayments and other receivables</v>
      </c>
      <c r="B405" s="10" t="s">
        <v>571</v>
      </c>
      <c r="C405" s="10" t="s">
        <v>569</v>
      </c>
      <c r="D405" s="10"/>
      <c r="E405" s="11" t="s">
        <v>127</v>
      </c>
      <c r="F405" s="11" t="s">
        <v>121</v>
      </c>
      <c r="G405" s="11" t="s">
        <v>136</v>
      </c>
    </row>
    <row r="406" spans="1:7" x14ac:dyDescent="0.3">
      <c r="A406" s="9" t="str">
        <f t="shared" si="8"/>
        <v>CAReceivable from Karachi Electric Supply Company Limited - unsecured considered good</v>
      </c>
      <c r="B406" s="15" t="s">
        <v>572</v>
      </c>
      <c r="C406" s="10" t="s">
        <v>573</v>
      </c>
      <c r="D406" s="10"/>
      <c r="F406" s="11"/>
      <c r="G406" s="11"/>
    </row>
    <row r="407" spans="1:7" x14ac:dyDescent="0.3">
      <c r="A407" s="9" t="str">
        <f t="shared" si="8"/>
        <v>CAOther receivables - sales tax receivable</v>
      </c>
      <c r="B407" s="12" t="s">
        <v>574</v>
      </c>
      <c r="C407" s="10" t="s">
        <v>50</v>
      </c>
      <c r="D407" s="10"/>
      <c r="F407" s="11"/>
      <c r="G407" s="11"/>
    </row>
    <row r="408" spans="1:7" x14ac:dyDescent="0.3">
      <c r="A408" s="9" t="str">
        <f t="shared" si="8"/>
        <v>CAAssets of disposal group classified as held for sale</v>
      </c>
      <c r="B408" s="15" t="s">
        <v>575</v>
      </c>
      <c r="C408" s="10" t="s">
        <v>537</v>
      </c>
      <c r="D408" s="10"/>
      <c r="F408" s="11"/>
      <c r="G408" s="11"/>
    </row>
    <row r="409" spans="1:7" x14ac:dyDescent="0.3">
      <c r="A409" s="9" t="str">
        <f t="shared" si="8"/>
        <v>CATaxation-net</v>
      </c>
      <c r="B409" s="12" t="s">
        <v>576</v>
      </c>
      <c r="C409" s="10" t="s">
        <v>350</v>
      </c>
      <c r="D409" s="10"/>
      <c r="F409" s="11"/>
      <c r="G409" s="11"/>
    </row>
    <row r="410" spans="1:7" x14ac:dyDescent="0.3">
      <c r="A410" s="9" t="str">
        <f t="shared" si="8"/>
        <v>CAAdvances, trade deposits and short-term prepayments</v>
      </c>
      <c r="B410" s="10" t="s">
        <v>577</v>
      </c>
      <c r="C410" s="10" t="s">
        <v>569</v>
      </c>
      <c r="D410" s="10"/>
      <c r="E410" s="11" t="s">
        <v>127</v>
      </c>
      <c r="F410" s="11" t="s">
        <v>121</v>
      </c>
      <c r="G410" s="11" t="s">
        <v>136</v>
      </c>
    </row>
    <row r="411" spans="1:7" x14ac:dyDescent="0.3">
      <c r="A411" s="9" t="str">
        <f t="shared" si="8"/>
        <v>CAAdvances, trade deposits and prepayments</v>
      </c>
      <c r="B411" s="10" t="s">
        <v>578</v>
      </c>
      <c r="C411" s="10" t="s">
        <v>569</v>
      </c>
      <c r="D411" s="10"/>
      <c r="E411" s="11" t="s">
        <v>127</v>
      </c>
      <c r="F411" s="11" t="s">
        <v>121</v>
      </c>
      <c r="G411" s="11" t="s">
        <v>136</v>
      </c>
    </row>
    <row r="412" spans="1:7" x14ac:dyDescent="0.3">
      <c r="A412" s="9" t="str">
        <f t="shared" si="8"/>
        <v>CAAccounts and notes receivable</v>
      </c>
      <c r="B412" s="10" t="s">
        <v>579</v>
      </c>
      <c r="C412" s="10" t="s">
        <v>580</v>
      </c>
      <c r="D412" s="10"/>
      <c r="E412" s="11" t="s">
        <v>127</v>
      </c>
      <c r="F412" s="11" t="s">
        <v>121</v>
      </c>
      <c r="G412" s="11" t="s">
        <v>136</v>
      </c>
    </row>
    <row r="413" spans="1:7" x14ac:dyDescent="0.3">
      <c r="A413" s="9" t="str">
        <f t="shared" si="8"/>
        <v>CAAccounts and notes receivable—related parties</v>
      </c>
      <c r="B413" s="10" t="s">
        <v>581</v>
      </c>
      <c r="C413" s="10" t="s">
        <v>580</v>
      </c>
      <c r="D413" s="10"/>
      <c r="E413" s="11" t="s">
        <v>127</v>
      </c>
      <c r="F413" s="11" t="s">
        <v>121</v>
      </c>
      <c r="G413" s="11" t="s">
        <v>136</v>
      </c>
    </row>
    <row r="414" spans="1:7" x14ac:dyDescent="0.3">
      <c r="A414" s="9" t="str">
        <f t="shared" si="8"/>
        <v>CAAccrued profit on bank accounts</v>
      </c>
      <c r="B414" s="12" t="s">
        <v>582</v>
      </c>
      <c r="C414" s="10" t="s">
        <v>583</v>
      </c>
      <c r="D414" s="10"/>
      <c r="F414" s="11"/>
      <c r="G414" s="11"/>
    </row>
    <row r="415" spans="1:7" x14ac:dyDescent="0.3">
      <c r="A415" s="9" t="str">
        <f t="shared" si="8"/>
        <v>CACurrent portion of long-term installment sales receivables</v>
      </c>
      <c r="B415" s="12" t="s">
        <v>584</v>
      </c>
      <c r="C415" s="10" t="s">
        <v>585</v>
      </c>
      <c r="D415" s="10"/>
      <c r="F415" s="11"/>
      <c r="G415" s="11"/>
    </row>
    <row r="416" spans="1:7" x14ac:dyDescent="0.3">
      <c r="A416" s="9" t="str">
        <f t="shared" si="8"/>
        <v>CASales tax and excise duty adjustable</v>
      </c>
      <c r="B416" s="12" t="s">
        <v>586</v>
      </c>
      <c r="C416" s="10" t="s">
        <v>587</v>
      </c>
      <c r="D416" s="10"/>
      <c r="F416" s="11"/>
      <c r="G416" s="11"/>
    </row>
    <row r="417" spans="1:7" x14ac:dyDescent="0.3">
      <c r="A417" s="9" t="str">
        <f t="shared" si="8"/>
        <v>CAAccounts and other current receivables, net</v>
      </c>
      <c r="B417" s="10" t="s">
        <v>588</v>
      </c>
      <c r="C417" s="10" t="s">
        <v>197</v>
      </c>
      <c r="D417" s="10"/>
      <c r="E417" s="11" t="s">
        <v>127</v>
      </c>
      <c r="F417" s="11" t="s">
        <v>121</v>
      </c>
      <c r="G417" s="11" t="s">
        <v>136</v>
      </c>
    </row>
    <row r="418" spans="1:7" x14ac:dyDescent="0.3">
      <c r="A418" s="9" t="str">
        <f t="shared" si="8"/>
        <v>CAAccounts receivable - affiliate</v>
      </c>
      <c r="B418" s="10" t="s">
        <v>589</v>
      </c>
      <c r="C418" s="10" t="s">
        <v>590</v>
      </c>
      <c r="D418" s="10"/>
      <c r="E418" s="11" t="s">
        <v>127</v>
      </c>
      <c r="F418" s="11" t="s">
        <v>121</v>
      </c>
      <c r="G418" s="11" t="s">
        <v>136</v>
      </c>
    </row>
    <row r="419" spans="1:7" x14ac:dyDescent="0.3">
      <c r="A419" s="9" t="str">
        <f t="shared" si="8"/>
        <v>CAAccounts receivable and accrued revenues</v>
      </c>
      <c r="B419" s="10" t="s">
        <v>591</v>
      </c>
      <c r="C419" s="10" t="s">
        <v>592</v>
      </c>
      <c r="D419" s="10"/>
      <c r="E419" s="11" t="s">
        <v>127</v>
      </c>
      <c r="F419" s="11" t="s">
        <v>121</v>
      </c>
      <c r="G419" s="11" t="s">
        <v>136</v>
      </c>
    </row>
    <row r="420" spans="1:7" x14ac:dyDescent="0.3">
      <c r="A420" s="9" t="str">
        <f t="shared" si="8"/>
        <v>CAaccounts receivable securitization program</v>
      </c>
      <c r="B420" s="10" t="s">
        <v>593</v>
      </c>
      <c r="C420" s="10" t="s">
        <v>594</v>
      </c>
      <c r="D420" s="10"/>
      <c r="E420" s="11" t="s">
        <v>127</v>
      </c>
      <c r="F420" s="11" t="s">
        <v>121</v>
      </c>
      <c r="G420" s="11" t="s">
        <v>136</v>
      </c>
    </row>
    <row r="421" spans="1:7" x14ac:dyDescent="0.3">
      <c r="A421" s="9" t="str">
        <f t="shared" ref="A421:A508" si="9">"CA"&amp;B421</f>
        <v>CADue from associated companies</v>
      </c>
      <c r="B421" s="10" t="s">
        <v>595</v>
      </c>
      <c r="C421" s="10" t="s">
        <v>590</v>
      </c>
      <c r="D421" s="10"/>
      <c r="F421" s="11"/>
      <c r="G421" s="11"/>
    </row>
    <row r="422" spans="1:7" x14ac:dyDescent="0.3">
      <c r="A422" s="9" t="str">
        <f t="shared" si="9"/>
        <v>CASales tax refundable - net</v>
      </c>
      <c r="B422" s="10" t="s">
        <v>596</v>
      </c>
      <c r="C422" s="10" t="s">
        <v>587</v>
      </c>
      <c r="D422" s="10"/>
      <c r="F422" s="11"/>
      <c r="G422" s="11"/>
    </row>
    <row r="423" spans="1:7" x14ac:dyDescent="0.3">
      <c r="A423" s="9" t="str">
        <f t="shared" si="9"/>
        <v>CAAdvance tax</v>
      </c>
      <c r="B423" s="12" t="s">
        <v>597</v>
      </c>
      <c r="C423" s="10" t="s">
        <v>598</v>
      </c>
      <c r="D423" s="10"/>
      <c r="F423" s="11"/>
      <c r="G423" s="11"/>
    </row>
    <row r="424" spans="1:7" x14ac:dyDescent="0.3">
      <c r="A424" s="9" t="str">
        <f t="shared" si="9"/>
        <v>CAAccrued mark-up</v>
      </c>
      <c r="B424" s="12" t="s">
        <v>599</v>
      </c>
      <c r="C424" s="10" t="s">
        <v>550</v>
      </c>
      <c r="D424" s="10"/>
      <c r="F424" s="11"/>
      <c r="G424" s="11"/>
    </row>
    <row r="425" spans="1:7" x14ac:dyDescent="0.3">
      <c r="A425" s="9" t="str">
        <f t="shared" si="9"/>
        <v>CAIncome tax net</v>
      </c>
      <c r="B425" s="12" t="s">
        <v>600</v>
      </c>
      <c r="C425" s="10" t="s">
        <v>564</v>
      </c>
      <c r="D425" s="10"/>
      <c r="F425" s="11"/>
      <c r="G425" s="11"/>
    </row>
    <row r="426" spans="1:7" x14ac:dyDescent="0.3">
      <c r="A426" s="9" t="str">
        <f t="shared" si="9"/>
        <v>CAShort term loans</v>
      </c>
      <c r="B426" s="12" t="s">
        <v>601</v>
      </c>
      <c r="C426" s="10" t="s">
        <v>540</v>
      </c>
      <c r="D426" s="10"/>
      <c r="F426" s="11"/>
      <c r="G426" s="11"/>
    </row>
    <row r="427" spans="1:7" x14ac:dyDescent="0.3">
      <c r="A427" s="9" t="str">
        <f t="shared" si="9"/>
        <v>CAShort term loan to associated company</v>
      </c>
      <c r="B427" s="12" t="s">
        <v>602</v>
      </c>
      <c r="C427" s="10" t="s">
        <v>603</v>
      </c>
      <c r="D427" s="10"/>
      <c r="F427" s="11"/>
      <c r="G427" s="11"/>
    </row>
    <row r="428" spans="1:7" x14ac:dyDescent="0.3">
      <c r="A428" s="9" t="str">
        <f t="shared" si="9"/>
        <v>CAIncome tax - net</v>
      </c>
      <c r="B428" s="10" t="s">
        <v>604</v>
      </c>
      <c r="C428" s="10" t="s">
        <v>564</v>
      </c>
      <c r="D428" s="10"/>
      <c r="F428" s="11"/>
      <c r="G428" s="11"/>
    </row>
    <row r="429" spans="1:7" x14ac:dyDescent="0.3">
      <c r="A429" s="9" t="str">
        <f t="shared" si="9"/>
        <v>CADue against construction work in progress - unsecured, considered good</v>
      </c>
      <c r="B429" s="10" t="s">
        <v>605</v>
      </c>
      <c r="C429" s="10" t="s">
        <v>606</v>
      </c>
      <c r="D429" s="10"/>
      <c r="F429" s="11"/>
      <c r="G429" s="11"/>
    </row>
    <row r="430" spans="1:7" x14ac:dyDescent="0.3">
      <c r="A430" s="9" t="str">
        <f t="shared" si="9"/>
        <v>CAMark-up accrued on bank deposits</v>
      </c>
      <c r="B430" s="12" t="s">
        <v>607</v>
      </c>
      <c r="C430" s="10" t="s">
        <v>607</v>
      </c>
      <c r="D430" s="10"/>
      <c r="F430" s="11"/>
      <c r="G430" s="11"/>
    </row>
    <row r="431" spans="1:7" x14ac:dyDescent="0.3">
      <c r="A431" s="9" t="str">
        <f t="shared" si="9"/>
        <v>CAFinancial assets - investment</v>
      </c>
      <c r="B431" s="12" t="s">
        <v>608</v>
      </c>
      <c r="C431" s="10" t="s">
        <v>465</v>
      </c>
      <c r="D431" s="10"/>
      <c r="F431" s="11"/>
      <c r="G431" s="11"/>
    </row>
    <row r="432" spans="1:7" x14ac:dyDescent="0.3">
      <c r="A432" s="9" t="str">
        <f t="shared" si="9"/>
        <v>CATax refunds due from government</v>
      </c>
      <c r="B432" s="12" t="s">
        <v>52</v>
      </c>
      <c r="C432" s="10" t="s">
        <v>609</v>
      </c>
      <c r="D432" s="10"/>
      <c r="F432" s="11"/>
      <c r="G432" s="11"/>
    </row>
    <row r="433" spans="1:7" x14ac:dyDescent="0.3">
      <c r="A433" s="9" t="str">
        <f t="shared" si="9"/>
        <v>CAShort term advances</v>
      </c>
      <c r="B433" s="10" t="s">
        <v>610</v>
      </c>
      <c r="C433" s="10" t="s">
        <v>610</v>
      </c>
      <c r="D433" s="10"/>
      <c r="F433" s="11"/>
      <c r="G433" s="11"/>
    </row>
    <row r="434" spans="1:7" x14ac:dyDescent="0.3">
      <c r="A434" s="9" t="str">
        <f t="shared" si="9"/>
        <v>CAOther receivables - unsecured, considered good</v>
      </c>
      <c r="B434" s="12" t="s">
        <v>611</v>
      </c>
      <c r="C434" s="10" t="s">
        <v>50</v>
      </c>
      <c r="D434" s="10"/>
      <c r="F434" s="11"/>
      <c r="G434" s="11"/>
    </row>
    <row r="435" spans="1:7" x14ac:dyDescent="0.3">
      <c r="A435" s="9" t="str">
        <f t="shared" si="9"/>
        <v>CAAdvance income tax/Income tax refundable</v>
      </c>
      <c r="B435" s="12" t="s">
        <v>612</v>
      </c>
      <c r="C435" s="10" t="s">
        <v>598</v>
      </c>
      <c r="D435" s="10"/>
      <c r="F435" s="11"/>
      <c r="G435" s="11"/>
    </row>
    <row r="436" spans="1:7" x14ac:dyDescent="0.3">
      <c r="A436" s="9" t="str">
        <f t="shared" si="9"/>
        <v>CAAccounts receivable trade, less allowances for doubtful accounts</v>
      </c>
      <c r="B436" s="10" t="s">
        <v>613</v>
      </c>
      <c r="C436" s="10" t="s">
        <v>47</v>
      </c>
      <c r="D436" s="10"/>
      <c r="E436" s="11" t="s">
        <v>127</v>
      </c>
      <c r="F436" s="11" t="s">
        <v>121</v>
      </c>
      <c r="G436" s="11" t="s">
        <v>136</v>
      </c>
    </row>
    <row r="437" spans="1:7" x14ac:dyDescent="0.3">
      <c r="A437" s="9" t="str">
        <f t="shared" si="9"/>
        <v>CAAccounts receivable, less allowance for doubtful accounts</v>
      </c>
      <c r="B437" s="10" t="s">
        <v>614</v>
      </c>
      <c r="C437" s="10" t="s">
        <v>47</v>
      </c>
      <c r="D437" s="10"/>
      <c r="E437" s="11" t="s">
        <v>127</v>
      </c>
      <c r="F437" s="11" t="s">
        <v>121</v>
      </c>
      <c r="G437" s="11" t="s">
        <v>136</v>
      </c>
    </row>
    <row r="438" spans="1:7" x14ac:dyDescent="0.3">
      <c r="A438" s="9" t="str">
        <f t="shared" si="9"/>
        <v>CAAccounts receivable, net</v>
      </c>
      <c r="B438" s="10" t="s">
        <v>615</v>
      </c>
      <c r="C438" s="10" t="s">
        <v>47</v>
      </c>
      <c r="D438" s="10"/>
      <c r="E438" s="11" t="s">
        <v>127</v>
      </c>
      <c r="F438" s="11" t="s">
        <v>553</v>
      </c>
      <c r="G438" s="11" t="s">
        <v>136</v>
      </c>
    </row>
    <row r="439" spans="1:7" x14ac:dyDescent="0.3">
      <c r="A439" s="9" t="str">
        <f t="shared" si="9"/>
        <v>CAAccounts receivable, net of allowance</v>
      </c>
      <c r="B439" s="10" t="s">
        <v>616</v>
      </c>
      <c r="C439" s="10" t="s">
        <v>47</v>
      </c>
      <c r="D439" s="10"/>
      <c r="E439" s="11" t="s">
        <v>127</v>
      </c>
      <c r="F439" s="11" t="s">
        <v>121</v>
      </c>
      <c r="G439" s="11" t="s">
        <v>136</v>
      </c>
    </row>
    <row r="440" spans="1:7" x14ac:dyDescent="0.3">
      <c r="A440" s="9" t="str">
        <f t="shared" si="9"/>
        <v>CAAccounts receivable, net of allowance for doubtful accounts</v>
      </c>
      <c r="B440" s="10" t="s">
        <v>617</v>
      </c>
      <c r="C440" s="10" t="s">
        <v>47</v>
      </c>
      <c r="D440" s="10"/>
      <c r="E440" s="11" t="s">
        <v>127</v>
      </c>
      <c r="F440" s="11" t="s">
        <v>121</v>
      </c>
      <c r="G440" s="11" t="s">
        <v>136</v>
      </c>
    </row>
    <row r="441" spans="1:7" x14ac:dyDescent="0.3">
      <c r="A441" s="9" t="str">
        <f t="shared" si="9"/>
        <v>CAAccrued interest on debt securities and time deposits</v>
      </c>
      <c r="B441" s="10" t="s">
        <v>618</v>
      </c>
      <c r="C441" s="10" t="s">
        <v>550</v>
      </c>
      <c r="D441" s="10"/>
      <c r="E441" s="11" t="s">
        <v>167</v>
      </c>
      <c r="F441" s="11" t="s">
        <v>165</v>
      </c>
      <c r="G441" s="11" t="s">
        <v>136</v>
      </c>
    </row>
    <row r="442" spans="1:7" x14ac:dyDescent="0.3">
      <c r="A442" s="9" t="str">
        <f t="shared" si="9"/>
        <v>CAAdvance tax - net</v>
      </c>
      <c r="B442" s="10" t="s">
        <v>619</v>
      </c>
      <c r="C442" s="10" t="s">
        <v>598</v>
      </c>
      <c r="D442" s="10"/>
      <c r="E442" s="11" t="s">
        <v>127</v>
      </c>
      <c r="F442" s="11" t="s">
        <v>121</v>
      </c>
      <c r="G442" s="11" t="s">
        <v>136</v>
      </c>
    </row>
    <row r="443" spans="1:7" x14ac:dyDescent="0.3">
      <c r="A443" s="9" t="str">
        <f t="shared" si="9"/>
        <v>CAAllowance for Doubtful Accounts</v>
      </c>
      <c r="B443" s="10" t="s">
        <v>620</v>
      </c>
      <c r="C443" s="10" t="s">
        <v>621</v>
      </c>
      <c r="D443" s="10"/>
      <c r="E443" s="11" t="s">
        <v>127</v>
      </c>
      <c r="F443" s="11" t="s">
        <v>121</v>
      </c>
      <c r="G443" s="11" t="s">
        <v>136</v>
      </c>
    </row>
    <row r="444" spans="1:7" x14ac:dyDescent="0.3">
      <c r="A444" s="9" t="str">
        <f t="shared" si="9"/>
        <v>CAAsset derivatives</v>
      </c>
      <c r="B444" s="10" t="s">
        <v>622</v>
      </c>
      <c r="C444" s="10" t="s">
        <v>415</v>
      </c>
      <c r="D444" s="10"/>
      <c r="E444" s="11" t="s">
        <v>541</v>
      </c>
      <c r="F444" s="11" t="s">
        <v>542</v>
      </c>
      <c r="G444" s="11" t="s">
        <v>136</v>
      </c>
    </row>
    <row r="445" spans="1:7" x14ac:dyDescent="0.3">
      <c r="A445" s="9" t="str">
        <f t="shared" si="9"/>
        <v>CAAssets held for sale or exchange</v>
      </c>
      <c r="B445" s="10" t="s">
        <v>623</v>
      </c>
      <c r="C445" s="10" t="s">
        <v>537</v>
      </c>
      <c r="D445" s="10"/>
      <c r="E445" s="11" t="s">
        <v>538</v>
      </c>
      <c r="F445" s="11" t="s">
        <v>121</v>
      </c>
      <c r="G445" s="11" t="s">
        <v>279</v>
      </c>
    </row>
    <row r="446" spans="1:7" x14ac:dyDescent="0.3">
      <c r="A446" s="9" t="str">
        <f t="shared" si="9"/>
        <v>CAAssets held of sale</v>
      </c>
      <c r="B446" s="10" t="s">
        <v>624</v>
      </c>
      <c r="C446" s="10" t="s">
        <v>537</v>
      </c>
      <c r="D446" s="10"/>
      <c r="E446" s="11" t="s">
        <v>538</v>
      </c>
      <c r="F446" s="11" t="s">
        <v>121</v>
      </c>
      <c r="G446" s="11" t="s">
        <v>279</v>
      </c>
    </row>
    <row r="447" spans="1:7" x14ac:dyDescent="0.3">
      <c r="A447" s="9" t="str">
        <f t="shared" si="9"/>
        <v>CAAssets of disposal groups held for sale</v>
      </c>
      <c r="B447" s="10" t="s">
        <v>625</v>
      </c>
      <c r="C447" s="10" t="s">
        <v>214</v>
      </c>
      <c r="D447" s="10"/>
      <c r="E447" s="11" t="s">
        <v>538</v>
      </c>
      <c r="F447" s="11" t="s">
        <v>121</v>
      </c>
      <c r="G447" s="11" t="s">
        <v>279</v>
      </c>
    </row>
    <row r="448" spans="1:7" x14ac:dyDescent="0.3">
      <c r="A448" s="9" t="str">
        <f t="shared" si="9"/>
        <v>CAAvailable-for-sale investment securities</v>
      </c>
      <c r="B448" s="10" t="s">
        <v>626</v>
      </c>
      <c r="C448" s="10" t="s">
        <v>627</v>
      </c>
      <c r="D448" s="10"/>
      <c r="E448" s="11" t="s">
        <v>121</v>
      </c>
      <c r="F448" s="11" t="s">
        <v>165</v>
      </c>
      <c r="G448" s="11" t="s">
        <v>128</v>
      </c>
    </row>
    <row r="449" spans="1:7" x14ac:dyDescent="0.3">
      <c r="A449" s="9" t="str">
        <f t="shared" si="9"/>
        <v>CAAvailable-for-sale investments</v>
      </c>
      <c r="B449" s="10" t="s">
        <v>628</v>
      </c>
      <c r="C449" s="10" t="s">
        <v>627</v>
      </c>
      <c r="D449" s="10"/>
      <c r="E449" s="11" t="s">
        <v>541</v>
      </c>
      <c r="F449" s="11" t="s">
        <v>542</v>
      </c>
      <c r="G449" s="11" t="s">
        <v>136</v>
      </c>
    </row>
    <row r="450" spans="1:7" x14ac:dyDescent="0.3">
      <c r="A450" s="9" t="str">
        <f t="shared" si="9"/>
        <v>CAAvailable-for-sale securities</v>
      </c>
      <c r="B450" s="10" t="s">
        <v>629</v>
      </c>
      <c r="C450" s="10" t="s">
        <v>627</v>
      </c>
      <c r="D450" s="10"/>
      <c r="E450" s="11" t="s">
        <v>127</v>
      </c>
      <c r="F450" s="11" t="s">
        <v>165</v>
      </c>
      <c r="G450" s="11" t="s">
        <v>128</v>
      </c>
    </row>
    <row r="451" spans="1:7" x14ac:dyDescent="0.3">
      <c r="A451" s="9" t="str">
        <f t="shared" si="9"/>
        <v>CABank  balances  and  cash</v>
      </c>
      <c r="B451" s="10" t="s">
        <v>630</v>
      </c>
      <c r="C451" s="10" t="s">
        <v>53</v>
      </c>
      <c r="D451" s="10"/>
      <c r="E451" s="11" t="s">
        <v>127</v>
      </c>
      <c r="F451" s="11" t="s">
        <v>121</v>
      </c>
      <c r="G451" s="11" t="s">
        <v>136</v>
      </c>
    </row>
    <row r="452" spans="1:7" x14ac:dyDescent="0.3">
      <c r="A452" s="9" t="str">
        <f t="shared" si="9"/>
        <v>CABank balances</v>
      </c>
      <c r="B452" s="10" t="s">
        <v>631</v>
      </c>
      <c r="C452" s="10" t="s">
        <v>632</v>
      </c>
      <c r="D452" s="10"/>
      <c r="E452" s="11" t="s">
        <v>167</v>
      </c>
      <c r="F452" s="11" t="s">
        <v>165</v>
      </c>
      <c r="G452" s="11" t="s">
        <v>136</v>
      </c>
    </row>
    <row r="453" spans="1:7" x14ac:dyDescent="0.3">
      <c r="A453" s="9" t="str">
        <f t="shared" si="9"/>
        <v>CAAdvances - considered good</v>
      </c>
      <c r="B453" s="10" t="s">
        <v>633</v>
      </c>
      <c r="C453" s="10" t="s">
        <v>610</v>
      </c>
      <c r="D453" s="10"/>
      <c r="F453" s="11"/>
      <c r="G453" s="11"/>
    </row>
    <row r="454" spans="1:7" x14ac:dyDescent="0.3">
      <c r="A454" s="9" t="str">
        <f t="shared" si="9"/>
        <v>CATrade deposits and prepayments</v>
      </c>
      <c r="B454" s="10" t="s">
        <v>49</v>
      </c>
      <c r="C454" s="10" t="s">
        <v>634</v>
      </c>
      <c r="D454" s="10"/>
      <c r="F454" s="11"/>
      <c r="G454" s="11"/>
    </row>
    <row r="455" spans="1:7" x14ac:dyDescent="0.3">
      <c r="A455" s="9" t="str">
        <f t="shared" si="9"/>
        <v>CACash</v>
      </c>
      <c r="B455" s="10" t="s">
        <v>635</v>
      </c>
      <c r="C455" s="10" t="s">
        <v>636</v>
      </c>
      <c r="D455" s="10"/>
      <c r="E455" s="11" t="s">
        <v>167</v>
      </c>
      <c r="F455" s="11" t="s">
        <v>165</v>
      </c>
      <c r="G455" s="11" t="s">
        <v>136</v>
      </c>
    </row>
    <row r="456" spans="1:7" x14ac:dyDescent="0.3">
      <c r="A456" s="9" t="str">
        <f t="shared" si="9"/>
        <v>CACash and cash items</v>
      </c>
      <c r="B456" s="10" t="s">
        <v>637</v>
      </c>
      <c r="C456" s="10" t="s">
        <v>516</v>
      </c>
      <c r="D456" s="10"/>
      <c r="E456" s="11" t="s">
        <v>167</v>
      </c>
      <c r="F456" s="11" t="s">
        <v>165</v>
      </c>
      <c r="G456" s="11" t="s">
        <v>136</v>
      </c>
    </row>
    <row r="457" spans="1:7" x14ac:dyDescent="0.3">
      <c r="A457" s="9" t="str">
        <f t="shared" si="9"/>
        <v>CAcash and temporary cash investments</v>
      </c>
      <c r="B457" s="10" t="s">
        <v>638</v>
      </c>
      <c r="C457" s="10" t="s">
        <v>516</v>
      </c>
      <c r="D457" s="10"/>
      <c r="E457" s="11" t="s">
        <v>167</v>
      </c>
      <c r="F457" s="11" t="s">
        <v>165</v>
      </c>
      <c r="G457" s="11" t="s">
        <v>136</v>
      </c>
    </row>
    <row r="458" spans="1:7" x14ac:dyDescent="0.3">
      <c r="A458" s="9" t="str">
        <f t="shared" si="9"/>
        <v>CACash at banks-current accounts</v>
      </c>
      <c r="B458" s="10" t="s">
        <v>639</v>
      </c>
      <c r="C458" s="10" t="s">
        <v>640</v>
      </c>
      <c r="D458" s="10"/>
      <c r="E458" s="11" t="s">
        <v>127</v>
      </c>
      <c r="F458" s="11" t="s">
        <v>121</v>
      </c>
      <c r="G458" s="11" t="s">
        <v>136</v>
      </c>
    </row>
    <row r="459" spans="1:7" x14ac:dyDescent="0.3">
      <c r="A459" s="9" t="str">
        <f t="shared" si="9"/>
        <v>CACash at Banks-Saving accounts</v>
      </c>
      <c r="B459" s="10" t="s">
        <v>641</v>
      </c>
      <c r="C459" s="10" t="s">
        <v>642</v>
      </c>
      <c r="D459" s="10"/>
      <c r="E459" s="11" t="s">
        <v>167</v>
      </c>
      <c r="F459" s="11" t="s">
        <v>165</v>
      </c>
      <c r="G459" s="11" t="s">
        <v>136</v>
      </c>
    </row>
    <row r="460" spans="1:7" x14ac:dyDescent="0.3">
      <c r="A460" s="9" t="str">
        <f t="shared" si="9"/>
        <v>CACash at banks-saving/deposit accounts</v>
      </c>
      <c r="B460" s="10" t="s">
        <v>643</v>
      </c>
      <c r="C460" s="10" t="s">
        <v>642</v>
      </c>
      <c r="D460" s="10"/>
      <c r="E460" s="11" t="s">
        <v>167</v>
      </c>
      <c r="F460" s="11" t="s">
        <v>165</v>
      </c>
      <c r="G460" s="11" t="s">
        <v>136</v>
      </c>
    </row>
    <row r="461" spans="1:7" x14ac:dyDescent="0.3">
      <c r="A461" s="9" t="str">
        <f t="shared" si="9"/>
        <v>CACash at banks-Savings accounts</v>
      </c>
      <c r="B461" s="10" t="s">
        <v>644</v>
      </c>
      <c r="C461" s="10" t="s">
        <v>642</v>
      </c>
      <c r="D461" s="10"/>
      <c r="E461" s="11" t="s">
        <v>167</v>
      </c>
      <c r="F461" s="11" t="s">
        <v>165</v>
      </c>
      <c r="G461" s="11" t="s">
        <v>136</v>
      </c>
    </row>
    <row r="462" spans="1:7" x14ac:dyDescent="0.3">
      <c r="A462" s="9" t="str">
        <f t="shared" si="9"/>
        <v>CACash at banks-savings/deposit accounts</v>
      </c>
      <c r="B462" s="10" t="s">
        <v>645</v>
      </c>
      <c r="C462" s="10" t="s">
        <v>642</v>
      </c>
      <c r="D462" s="10"/>
      <c r="E462" s="11" t="s">
        <v>167</v>
      </c>
      <c r="F462" s="11" t="s">
        <v>165</v>
      </c>
      <c r="G462" s="11" t="s">
        <v>136</v>
      </c>
    </row>
    <row r="463" spans="1:7" x14ac:dyDescent="0.3">
      <c r="A463" s="9" t="str">
        <f t="shared" si="9"/>
        <v>CACash at banks-sharaih compliant saving accounts</v>
      </c>
      <c r="B463" s="10" t="s">
        <v>646</v>
      </c>
      <c r="C463" s="10" t="s">
        <v>647</v>
      </c>
      <c r="D463" s="10"/>
      <c r="E463" s="11" t="s">
        <v>127</v>
      </c>
      <c r="F463" s="11" t="s">
        <v>121</v>
      </c>
      <c r="G463" s="11" t="s">
        <v>136</v>
      </c>
    </row>
    <row r="464" spans="1:7" x14ac:dyDescent="0.3">
      <c r="A464" s="9" t="str">
        <f t="shared" si="9"/>
        <v>CAcash on hand</v>
      </c>
      <c r="B464" s="10" t="s">
        <v>648</v>
      </c>
      <c r="C464" s="10" t="s">
        <v>636</v>
      </c>
      <c r="D464" s="10"/>
      <c r="E464" s="11" t="s">
        <v>127</v>
      </c>
      <c r="F464" s="11" t="s">
        <v>121</v>
      </c>
      <c r="G464" s="11" t="s">
        <v>136</v>
      </c>
    </row>
    <row r="465" spans="1:7" x14ac:dyDescent="0.3">
      <c r="A465" s="9" t="str">
        <f t="shared" si="9"/>
        <v>CAShort term security deposits and prepayments</v>
      </c>
      <c r="B465" s="12" t="s">
        <v>649</v>
      </c>
      <c r="C465" s="10" t="s">
        <v>634</v>
      </c>
      <c r="D465" s="10"/>
      <c r="F465" s="11"/>
      <c r="G465" s="11"/>
    </row>
    <row r="466" spans="1:7" x14ac:dyDescent="0.3">
      <c r="A466" s="9" t="str">
        <f t="shared" si="9"/>
        <v>CACommodities</v>
      </c>
      <c r="B466" s="10" t="s">
        <v>650</v>
      </c>
      <c r="C466" s="10" t="s">
        <v>372</v>
      </c>
      <c r="D466" s="10"/>
      <c r="E466" s="11" t="s">
        <v>167</v>
      </c>
      <c r="F466" s="11" t="s">
        <v>165</v>
      </c>
      <c r="G466" s="11" t="s">
        <v>136</v>
      </c>
    </row>
    <row r="467" spans="1:7" x14ac:dyDescent="0.3">
      <c r="A467" s="9" t="str">
        <f t="shared" si="9"/>
        <v>CACommodity derivative and foreign currency</v>
      </c>
      <c r="B467" s="10" t="s">
        <v>651</v>
      </c>
      <c r="C467" s="10" t="s">
        <v>372</v>
      </c>
      <c r="D467" s="10"/>
      <c r="E467" s="11" t="s">
        <v>167</v>
      </c>
      <c r="F467" s="11" t="s">
        <v>165</v>
      </c>
      <c r="G467" s="11" t="s">
        <v>136</v>
      </c>
    </row>
    <row r="468" spans="1:7" x14ac:dyDescent="0.3">
      <c r="A468" s="9" t="str">
        <f t="shared" si="9"/>
        <v>CAcommodity derivatives</v>
      </c>
      <c r="B468" s="10" t="s">
        <v>652</v>
      </c>
      <c r="C468" s="10" t="s">
        <v>372</v>
      </c>
      <c r="D468" s="10"/>
      <c r="E468" s="11" t="s">
        <v>541</v>
      </c>
      <c r="F468" s="11" t="s">
        <v>542</v>
      </c>
      <c r="G468" s="11" t="s">
        <v>136</v>
      </c>
    </row>
    <row r="469" spans="1:7" x14ac:dyDescent="0.3">
      <c r="A469" s="9" t="str">
        <f t="shared" si="9"/>
        <v>CACommodity derivatives - Derivatives and Hedging Activities designated as hedging instruments</v>
      </c>
      <c r="B469" s="10" t="s">
        <v>653</v>
      </c>
      <c r="C469" s="10" t="s">
        <v>372</v>
      </c>
      <c r="D469" s="10"/>
      <c r="E469" s="11" t="s">
        <v>541</v>
      </c>
      <c r="F469" s="11" t="s">
        <v>542</v>
      </c>
      <c r="G469" s="11" t="s">
        <v>136</v>
      </c>
    </row>
    <row r="470" spans="1:7" x14ac:dyDescent="0.3">
      <c r="A470" s="9" t="str">
        <f t="shared" si="9"/>
        <v>CAContingent consideration receivable</v>
      </c>
      <c r="B470" s="10" t="s">
        <v>654</v>
      </c>
      <c r="C470" s="10" t="s">
        <v>654</v>
      </c>
      <c r="D470" s="10"/>
      <c r="E470" s="11" t="s">
        <v>538</v>
      </c>
      <c r="F470" s="11" t="s">
        <v>121</v>
      </c>
      <c r="G470" s="11" t="s">
        <v>136</v>
      </c>
    </row>
    <row r="471" spans="1:7" x14ac:dyDescent="0.3">
      <c r="A471" s="9" t="str">
        <f t="shared" si="9"/>
        <v>CAContract assets</v>
      </c>
      <c r="B471" s="10" t="s">
        <v>655</v>
      </c>
      <c r="C471" s="10" t="s">
        <v>655</v>
      </c>
      <c r="D471" s="10"/>
      <c r="E471" s="11" t="s">
        <v>127</v>
      </c>
      <c r="F471" s="11" t="s">
        <v>121</v>
      </c>
      <c r="G471" s="11" t="s">
        <v>136</v>
      </c>
    </row>
    <row r="472" spans="1:7" x14ac:dyDescent="0.3">
      <c r="A472" s="9" t="str">
        <f t="shared" si="9"/>
        <v>CAContracts in progress, less progress billings</v>
      </c>
      <c r="B472" s="10" t="s">
        <v>656</v>
      </c>
      <c r="C472" s="10" t="s">
        <v>657</v>
      </c>
      <c r="D472" s="10"/>
      <c r="E472" s="11" t="s">
        <v>127</v>
      </c>
      <c r="F472" s="11" t="s">
        <v>121</v>
      </c>
      <c r="G472" s="11" t="s">
        <v>136</v>
      </c>
    </row>
    <row r="473" spans="1:7" x14ac:dyDescent="0.3">
      <c r="A473" s="9" t="str">
        <f t="shared" si="9"/>
        <v>CACorporate and other</v>
      </c>
      <c r="B473" s="10" t="s">
        <v>658</v>
      </c>
      <c r="C473" s="10" t="s">
        <v>567</v>
      </c>
      <c r="D473" s="10"/>
      <c r="E473" s="11" t="s">
        <v>127</v>
      </c>
      <c r="F473" s="11" t="s">
        <v>121</v>
      </c>
      <c r="G473" s="11" t="s">
        <v>136</v>
      </c>
    </row>
    <row r="474" spans="1:7" x14ac:dyDescent="0.3">
      <c r="A474" s="9" t="str">
        <f t="shared" si="9"/>
        <v>CACrude oil, products and merchandise</v>
      </c>
      <c r="B474" s="10" t="s">
        <v>659</v>
      </c>
      <c r="C474" s="10" t="s">
        <v>660</v>
      </c>
      <c r="D474" s="10"/>
      <c r="E474" s="11" t="s">
        <v>127</v>
      </c>
      <c r="F474" s="11" t="s">
        <v>121</v>
      </c>
      <c r="G474" s="11" t="s">
        <v>128</v>
      </c>
    </row>
    <row r="475" spans="1:7" x14ac:dyDescent="0.3">
      <c r="A475" s="9" t="str">
        <f t="shared" si="9"/>
        <v>CACurrent accounts</v>
      </c>
      <c r="B475" s="10" t="s">
        <v>661</v>
      </c>
      <c r="C475" s="10" t="s">
        <v>640</v>
      </c>
      <c r="D475" s="10"/>
      <c r="E475" s="11" t="s">
        <v>127</v>
      </c>
      <c r="F475" s="11" t="s">
        <v>121</v>
      </c>
      <c r="G475" s="11" t="s">
        <v>136</v>
      </c>
    </row>
    <row r="476" spans="1:7" x14ac:dyDescent="0.3">
      <c r="A476" s="9" t="str">
        <f t="shared" si="9"/>
        <v>CACurrent accounts-Conventional banks</v>
      </c>
      <c r="B476" s="10" t="s">
        <v>662</v>
      </c>
      <c r="C476" s="10" t="s">
        <v>640</v>
      </c>
      <c r="D476" s="10"/>
      <c r="E476" s="11" t="s">
        <v>127</v>
      </c>
      <c r="F476" s="11" t="s">
        <v>121</v>
      </c>
      <c r="G476" s="11" t="s">
        <v>136</v>
      </c>
    </row>
    <row r="477" spans="1:7" x14ac:dyDescent="0.3">
      <c r="A477" s="9" t="str">
        <f t="shared" si="9"/>
        <v>CACurrent accounts-Islamic banks</v>
      </c>
      <c r="B477" s="10" t="s">
        <v>663</v>
      </c>
      <c r="C477" s="10" t="s">
        <v>664</v>
      </c>
      <c r="D477" s="10"/>
      <c r="E477" s="11" t="s">
        <v>127</v>
      </c>
      <c r="F477" s="11" t="s">
        <v>121</v>
      </c>
      <c r="G477" s="11" t="s">
        <v>136</v>
      </c>
    </row>
    <row r="478" spans="1:7" x14ac:dyDescent="0.3">
      <c r="A478" s="9" t="str">
        <f t="shared" si="9"/>
        <v>CAcurrent assets held for sale</v>
      </c>
      <c r="B478" s="10" t="s">
        <v>665</v>
      </c>
      <c r="C478" s="10" t="s">
        <v>537</v>
      </c>
      <c r="D478" s="10"/>
      <c r="E478" s="11" t="s">
        <v>538</v>
      </c>
      <c r="F478" s="11" t="s">
        <v>121</v>
      </c>
      <c r="G478" s="11" t="s">
        <v>279</v>
      </c>
    </row>
    <row r="479" spans="1:7" x14ac:dyDescent="0.3">
      <c r="A479" s="9" t="str">
        <f t="shared" si="9"/>
        <v>CACurrent assets of discontinued operations</v>
      </c>
      <c r="B479" s="10" t="s">
        <v>666</v>
      </c>
      <c r="C479" s="10" t="s">
        <v>214</v>
      </c>
      <c r="D479" s="10"/>
      <c r="E479" s="11" t="s">
        <v>127</v>
      </c>
      <c r="F479" s="11" t="s">
        <v>121</v>
      </c>
      <c r="G479" s="11" t="s">
        <v>128</v>
      </c>
    </row>
    <row r="480" spans="1:7" x14ac:dyDescent="0.3">
      <c r="A480" s="9" t="str">
        <f t="shared" si="9"/>
        <v>CACurrent capital lease receivables</v>
      </c>
      <c r="B480" s="10" t="s">
        <v>667</v>
      </c>
      <c r="C480" s="10" t="s">
        <v>545</v>
      </c>
      <c r="D480" s="10"/>
      <c r="E480" s="11" t="s">
        <v>541</v>
      </c>
      <c r="F480" s="11" t="s">
        <v>542</v>
      </c>
      <c r="G480" s="11" t="s">
        <v>136</v>
      </c>
    </row>
    <row r="481" spans="1:7" x14ac:dyDescent="0.3">
      <c r="A481" s="9" t="str">
        <f t="shared" si="9"/>
        <v>CACurrent commissions receivable</v>
      </c>
      <c r="B481" s="10" t="s">
        <v>668</v>
      </c>
      <c r="C481" s="10" t="s">
        <v>668</v>
      </c>
      <c r="D481" s="10"/>
      <c r="E481" s="11" t="s">
        <v>127</v>
      </c>
      <c r="F481" s="11" t="s">
        <v>121</v>
      </c>
      <c r="G481" s="11" t="s">
        <v>136</v>
      </c>
    </row>
    <row r="482" spans="1:7" x14ac:dyDescent="0.3">
      <c r="A482" s="9" t="str">
        <f t="shared" si="9"/>
        <v>CACurrent derivative financial instruments</v>
      </c>
      <c r="B482" s="10" t="s">
        <v>669</v>
      </c>
      <c r="C482" s="10" t="s">
        <v>562</v>
      </c>
      <c r="D482" s="10"/>
      <c r="E482" s="11" t="s">
        <v>541</v>
      </c>
      <c r="F482" s="11" t="s">
        <v>542</v>
      </c>
      <c r="G482" s="11" t="s">
        <v>136</v>
      </c>
    </row>
    <row r="483" spans="1:7" x14ac:dyDescent="0.3">
      <c r="A483" s="9" t="str">
        <f t="shared" si="9"/>
        <v>CACurrent income taxes receivable</v>
      </c>
      <c r="B483" s="10" t="s">
        <v>670</v>
      </c>
      <c r="C483" s="10" t="s">
        <v>564</v>
      </c>
      <c r="D483" s="10"/>
      <c r="E483" s="11" t="s">
        <v>127</v>
      </c>
      <c r="F483" s="11" t="s">
        <v>121</v>
      </c>
      <c r="G483" s="11" t="s">
        <v>136</v>
      </c>
    </row>
    <row r="484" spans="1:7" x14ac:dyDescent="0.3">
      <c r="A484" s="9" t="str">
        <f t="shared" si="9"/>
        <v>CAcurrent portion of amortization</v>
      </c>
      <c r="B484" s="10" t="s">
        <v>671</v>
      </c>
      <c r="C484" s="10" t="s">
        <v>672</v>
      </c>
      <c r="D484" s="10"/>
      <c r="E484" s="11" t="s">
        <v>167</v>
      </c>
      <c r="F484" s="11" t="s">
        <v>165</v>
      </c>
      <c r="G484" s="11" t="s">
        <v>136</v>
      </c>
    </row>
    <row r="485" spans="1:7" x14ac:dyDescent="0.3">
      <c r="A485" s="9" t="str">
        <f t="shared" si="9"/>
        <v>CACurrent tax asset</v>
      </c>
      <c r="B485" s="10" t="s">
        <v>673</v>
      </c>
      <c r="C485" s="10" t="s">
        <v>138</v>
      </c>
      <c r="D485" s="10"/>
      <c r="E485" s="11" t="s">
        <v>127</v>
      </c>
      <c r="F485" s="11" t="s">
        <v>121</v>
      </c>
      <c r="G485" s="11" t="s">
        <v>136</v>
      </c>
    </row>
    <row r="486" spans="1:7" x14ac:dyDescent="0.3">
      <c r="A486" s="9" t="str">
        <f t="shared" si="9"/>
        <v>CACurrent tax assets</v>
      </c>
      <c r="B486" s="10" t="s">
        <v>674</v>
      </c>
      <c r="C486" s="10" t="s">
        <v>138</v>
      </c>
      <c r="D486" s="10"/>
      <c r="E486" s="11" t="s">
        <v>127</v>
      </c>
      <c r="F486" s="11" t="s">
        <v>121</v>
      </c>
      <c r="G486" s="11" t="s">
        <v>136</v>
      </c>
    </row>
    <row r="487" spans="1:7" x14ac:dyDescent="0.3">
      <c r="A487" s="9" t="str">
        <f t="shared" si="9"/>
        <v>CACurrent tax receivable</v>
      </c>
      <c r="B487" s="10" t="s">
        <v>675</v>
      </c>
      <c r="C487" s="10" t="s">
        <v>350</v>
      </c>
      <c r="D487" s="10"/>
      <c r="E487" s="11" t="s">
        <v>127</v>
      </c>
      <c r="F487" s="11" t="s">
        <v>121</v>
      </c>
      <c r="G487" s="11" t="s">
        <v>136</v>
      </c>
    </row>
    <row r="488" spans="1:7" x14ac:dyDescent="0.3">
      <c r="A488" s="9" t="str">
        <f t="shared" si="9"/>
        <v>CADebt Securities</v>
      </c>
      <c r="B488" s="10" t="s">
        <v>676</v>
      </c>
      <c r="C488" s="10" t="s">
        <v>497</v>
      </c>
      <c r="D488" s="10"/>
      <c r="E488" s="11" t="s">
        <v>167</v>
      </c>
      <c r="F488" s="11" t="s">
        <v>165</v>
      </c>
      <c r="G488" s="11" t="s">
        <v>136</v>
      </c>
    </row>
    <row r="489" spans="1:7" x14ac:dyDescent="0.3">
      <c r="A489" s="9" t="str">
        <f t="shared" si="9"/>
        <v>CADeferred charges and prepayments</v>
      </c>
      <c r="B489" s="10" t="s">
        <v>308</v>
      </c>
      <c r="C489" s="10" t="s">
        <v>308</v>
      </c>
      <c r="D489" s="10"/>
      <c r="E489" s="11" t="s">
        <v>127</v>
      </c>
      <c r="F489" s="11" t="s">
        <v>121</v>
      </c>
      <c r="G489" s="11" t="s">
        <v>136</v>
      </c>
    </row>
    <row r="490" spans="1:7" x14ac:dyDescent="0.3">
      <c r="A490" s="9" t="str">
        <f t="shared" si="9"/>
        <v>CADemand deposits</v>
      </c>
      <c r="B490" s="10" t="s">
        <v>677</v>
      </c>
      <c r="C490" s="10" t="s">
        <v>677</v>
      </c>
      <c r="D490" s="10"/>
      <c r="E490" s="11" t="s">
        <v>127</v>
      </c>
      <c r="F490" s="11" t="s">
        <v>165</v>
      </c>
      <c r="G490" s="11" t="s">
        <v>136</v>
      </c>
    </row>
    <row r="491" spans="1:7" x14ac:dyDescent="0.3">
      <c r="A491" s="9" t="str">
        <f t="shared" si="9"/>
        <v>CADeposits accounts-Conventional banks</v>
      </c>
      <c r="B491" s="10" t="s">
        <v>678</v>
      </c>
      <c r="C491" s="10" t="s">
        <v>679</v>
      </c>
      <c r="D491" s="10"/>
      <c r="E491" s="11" t="s">
        <v>167</v>
      </c>
      <c r="F491" s="11" t="s">
        <v>165</v>
      </c>
      <c r="G491" s="11" t="s">
        <v>136</v>
      </c>
    </row>
    <row r="492" spans="1:7" x14ac:dyDescent="0.3">
      <c r="A492" s="9" t="str">
        <f t="shared" si="9"/>
        <v>CADeposits accounts-Islamic banks</v>
      </c>
      <c r="B492" s="10" t="s">
        <v>680</v>
      </c>
      <c r="C492" s="10" t="s">
        <v>681</v>
      </c>
      <c r="D492" s="10"/>
      <c r="E492" s="11" t="s">
        <v>127</v>
      </c>
      <c r="F492" s="11" t="s">
        <v>121</v>
      </c>
      <c r="G492" s="11" t="s">
        <v>136</v>
      </c>
    </row>
    <row r="493" spans="1:7" x14ac:dyDescent="0.3">
      <c r="A493" s="9" t="str">
        <f t="shared" si="9"/>
        <v>CADeposits and Other</v>
      </c>
      <c r="B493" s="10" t="s">
        <v>682</v>
      </c>
      <c r="C493" s="10" t="s">
        <v>683</v>
      </c>
      <c r="D493" s="10"/>
      <c r="E493" s="11" t="s">
        <v>127</v>
      </c>
      <c r="F493" s="11" t="s">
        <v>121</v>
      </c>
      <c r="G493" s="11" t="s">
        <v>136</v>
      </c>
    </row>
    <row r="494" spans="1:7" x14ac:dyDescent="0.3">
      <c r="A494" s="9" t="str">
        <f t="shared" si="9"/>
        <v>CADerivative assets</v>
      </c>
      <c r="B494" s="10" t="s">
        <v>415</v>
      </c>
      <c r="C494" s="10" t="s">
        <v>415</v>
      </c>
      <c r="D494" s="10"/>
      <c r="E494" s="11" t="s">
        <v>541</v>
      </c>
      <c r="F494" s="11" t="s">
        <v>542</v>
      </c>
      <c r="G494" s="11" t="s">
        <v>136</v>
      </c>
    </row>
    <row r="495" spans="1:7" x14ac:dyDescent="0.3">
      <c r="A495" s="9" t="str">
        <f t="shared" si="9"/>
        <v xml:space="preserve">CADerivative assets </v>
      </c>
      <c r="B495" s="10" t="s">
        <v>314</v>
      </c>
      <c r="C495" s="10" t="s">
        <v>415</v>
      </c>
      <c r="D495" s="10"/>
      <c r="E495" s="11" t="s">
        <v>167</v>
      </c>
      <c r="F495" s="11" t="s">
        <v>165</v>
      </c>
      <c r="G495" s="11" t="s">
        <v>136</v>
      </c>
    </row>
    <row r="496" spans="1:7" x14ac:dyDescent="0.3">
      <c r="A496" s="9" t="str">
        <f t="shared" si="9"/>
        <v>CADerivative financial assets</v>
      </c>
      <c r="B496" s="10" t="s">
        <v>317</v>
      </c>
      <c r="C496" s="10" t="s">
        <v>415</v>
      </c>
      <c r="D496" s="10"/>
      <c r="E496" s="11" t="s">
        <v>541</v>
      </c>
      <c r="F496" s="11" t="s">
        <v>542</v>
      </c>
      <c r="G496" s="11" t="s">
        <v>136</v>
      </c>
    </row>
    <row r="497" spans="1:7" x14ac:dyDescent="0.3">
      <c r="A497" s="9" t="str">
        <f t="shared" si="9"/>
        <v>CADerivative financial instrument</v>
      </c>
      <c r="B497" s="10" t="s">
        <v>684</v>
      </c>
      <c r="C497" s="10" t="s">
        <v>562</v>
      </c>
      <c r="D497" s="10"/>
      <c r="E497" s="11" t="s">
        <v>167</v>
      </c>
      <c r="F497" s="11" t="s">
        <v>165</v>
      </c>
      <c r="G497" s="11" t="s">
        <v>136</v>
      </c>
    </row>
    <row r="498" spans="1:7" x14ac:dyDescent="0.3">
      <c r="A498" s="9" t="str">
        <f t="shared" si="9"/>
        <v>CADerivative instruments</v>
      </c>
      <c r="B498" s="10" t="s">
        <v>339</v>
      </c>
      <c r="C498" s="10" t="s">
        <v>562</v>
      </c>
      <c r="D498" s="10"/>
      <c r="E498" s="11" t="s">
        <v>541</v>
      </c>
      <c r="F498" s="11" t="s">
        <v>542</v>
      </c>
      <c r="G498" s="11" t="s">
        <v>136</v>
      </c>
    </row>
    <row r="499" spans="1:7" x14ac:dyDescent="0.3">
      <c r="A499" s="9" t="str">
        <f t="shared" si="9"/>
        <v>CADerivatives</v>
      </c>
      <c r="B499" s="10" t="s">
        <v>685</v>
      </c>
      <c r="C499" s="10" t="s">
        <v>562</v>
      </c>
      <c r="D499" s="10"/>
      <c r="E499" s="11" t="s">
        <v>167</v>
      </c>
      <c r="F499" s="11" t="s">
        <v>542</v>
      </c>
      <c r="G499" s="11" t="s">
        <v>136</v>
      </c>
    </row>
    <row r="500" spans="1:7" x14ac:dyDescent="0.3">
      <c r="A500" s="9" t="str">
        <f t="shared" si="9"/>
        <v>CADerivatives Designated As Hedges - Foreign exchange contracts</v>
      </c>
      <c r="B500" s="10" t="s">
        <v>351</v>
      </c>
      <c r="C500" s="10" t="s">
        <v>562</v>
      </c>
      <c r="D500" s="10"/>
      <c r="E500" s="11" t="s">
        <v>167</v>
      </c>
      <c r="F500" s="11" t="s">
        <v>542</v>
      </c>
      <c r="G500" s="11" t="s">
        <v>136</v>
      </c>
    </row>
    <row r="501" spans="1:7" x14ac:dyDescent="0.3">
      <c r="A501" s="9" t="str">
        <f t="shared" si="9"/>
        <v>CADerivatives Designated As Hedges - Interest rate contracts</v>
      </c>
      <c r="B501" s="10" t="s">
        <v>352</v>
      </c>
      <c r="C501" s="10" t="s">
        <v>562</v>
      </c>
      <c r="D501" s="10"/>
      <c r="E501" s="11" t="s">
        <v>167</v>
      </c>
      <c r="F501" s="11" t="s">
        <v>542</v>
      </c>
      <c r="G501" s="11" t="s">
        <v>136</v>
      </c>
    </row>
    <row r="502" spans="1:7" x14ac:dyDescent="0.3">
      <c r="A502" s="9" t="str">
        <f t="shared" si="9"/>
        <v>CADerivatives Designated as Hedging Instruments</v>
      </c>
      <c r="B502" s="10" t="s">
        <v>686</v>
      </c>
      <c r="C502" s="10" t="s">
        <v>562</v>
      </c>
      <c r="D502" s="10"/>
      <c r="E502" s="11" t="s">
        <v>541</v>
      </c>
      <c r="F502" s="11" t="s">
        <v>542</v>
      </c>
      <c r="G502" s="11" t="s">
        <v>136</v>
      </c>
    </row>
    <row r="503" spans="1:7" x14ac:dyDescent="0.3">
      <c r="A503" s="9" t="str">
        <f t="shared" si="9"/>
        <v>CADerivatives Not Designated As Hedges - Foreign exchange contracts</v>
      </c>
      <c r="B503" s="10" t="s">
        <v>354</v>
      </c>
      <c r="C503" s="10" t="s">
        <v>562</v>
      </c>
      <c r="D503" s="10"/>
      <c r="E503" s="11" t="s">
        <v>167</v>
      </c>
      <c r="F503" s="11" t="s">
        <v>542</v>
      </c>
      <c r="G503" s="11" t="s">
        <v>136</v>
      </c>
    </row>
    <row r="504" spans="1:7" x14ac:dyDescent="0.3">
      <c r="A504" s="9" t="str">
        <f t="shared" si="9"/>
        <v>CADerivatives not designated as hedges-Foreign currency forwards</v>
      </c>
      <c r="B504" s="10" t="s">
        <v>687</v>
      </c>
      <c r="C504" s="10" t="s">
        <v>562</v>
      </c>
      <c r="D504" s="10"/>
      <c r="E504" s="11" t="s">
        <v>541</v>
      </c>
      <c r="F504" s="11" t="s">
        <v>542</v>
      </c>
      <c r="G504" s="11" t="s">
        <v>136</v>
      </c>
    </row>
    <row r="505" spans="1:7" x14ac:dyDescent="0.3">
      <c r="A505" s="9" t="str">
        <f t="shared" si="9"/>
        <v>CADerivatives Not Designated as Hedging Instruments</v>
      </c>
      <c r="B505" s="10" t="s">
        <v>688</v>
      </c>
      <c r="C505" s="10" t="s">
        <v>562</v>
      </c>
      <c r="D505" s="10"/>
      <c r="E505" s="11" t="s">
        <v>541</v>
      </c>
      <c r="F505" s="11" t="s">
        <v>542</v>
      </c>
      <c r="G505" s="11" t="s">
        <v>136</v>
      </c>
    </row>
    <row r="506" spans="1:7" x14ac:dyDescent="0.3">
      <c r="A506" s="9" t="str">
        <f t="shared" si="9"/>
        <v>CAEnergy derivatives - cash flow hedges</v>
      </c>
      <c r="B506" s="10" t="s">
        <v>689</v>
      </c>
      <c r="C506" s="10" t="s">
        <v>240</v>
      </c>
      <c r="D506" s="10"/>
      <c r="E506" s="11" t="s">
        <v>167</v>
      </c>
      <c r="F506" s="11" t="s">
        <v>165</v>
      </c>
      <c r="G506" s="11" t="s">
        <v>136</v>
      </c>
    </row>
    <row r="507" spans="1:7" x14ac:dyDescent="0.3">
      <c r="A507" s="9" t="str">
        <f t="shared" si="9"/>
        <v>CAEnergy derivatives - economic hedges</v>
      </c>
      <c r="B507" s="10" t="s">
        <v>690</v>
      </c>
      <c r="C507" s="10" t="s">
        <v>691</v>
      </c>
      <c r="D507" s="10"/>
      <c r="E507" s="11" t="s">
        <v>167</v>
      </c>
      <c r="F507" s="11" t="s">
        <v>165</v>
      </c>
      <c r="G507" s="11" t="s">
        <v>136</v>
      </c>
    </row>
    <row r="508" spans="1:7" x14ac:dyDescent="0.3">
      <c r="A508" s="9" t="str">
        <f t="shared" si="9"/>
        <v>CAEquity Securities</v>
      </c>
      <c r="B508" s="10" t="s">
        <v>692</v>
      </c>
      <c r="C508" s="10" t="s">
        <v>321</v>
      </c>
      <c r="D508" s="10"/>
      <c r="E508" s="11" t="s">
        <v>127</v>
      </c>
      <c r="F508" s="11" t="s">
        <v>165</v>
      </c>
      <c r="G508" s="11" t="s">
        <v>128</v>
      </c>
    </row>
    <row r="509" spans="1:7" x14ac:dyDescent="0.3">
      <c r="A509" s="9" t="str">
        <f t="shared" ref="A509:A575" si="10">"CA"&amp;B509</f>
        <v>CAFair value of cash flow hedges</v>
      </c>
      <c r="B509" s="10" t="s">
        <v>693</v>
      </c>
      <c r="C509" s="10" t="s">
        <v>240</v>
      </c>
      <c r="D509" s="10"/>
      <c r="E509" s="11" t="s">
        <v>167</v>
      </c>
      <c r="F509" s="11" t="s">
        <v>165</v>
      </c>
      <c r="G509" s="11" t="s">
        <v>136</v>
      </c>
    </row>
    <row r="510" spans="1:7" x14ac:dyDescent="0.3">
      <c r="A510" s="9" t="str">
        <f t="shared" si="10"/>
        <v>CAFair value of derivative financial instruments</v>
      </c>
      <c r="B510" s="10" t="s">
        <v>694</v>
      </c>
      <c r="C510" s="10" t="s">
        <v>562</v>
      </c>
      <c r="D510" s="10"/>
      <c r="E510" s="11" t="s">
        <v>167</v>
      </c>
      <c r="F510" s="11" t="s">
        <v>165</v>
      </c>
      <c r="G510" s="11" t="s">
        <v>136</v>
      </c>
    </row>
    <row r="511" spans="1:7" x14ac:dyDescent="0.3">
      <c r="A511" s="9" t="str">
        <f t="shared" si="10"/>
        <v>CAFair value of foreign currency contracts designated as cash flow hedges</v>
      </c>
      <c r="B511" s="10" t="s">
        <v>400</v>
      </c>
      <c r="C511" s="10" t="s">
        <v>695</v>
      </c>
      <c r="D511" s="10"/>
      <c r="E511" s="11" t="s">
        <v>541</v>
      </c>
      <c r="F511" s="11" t="s">
        <v>542</v>
      </c>
      <c r="G511" s="11" t="s">
        <v>136</v>
      </c>
    </row>
    <row r="512" spans="1:7" x14ac:dyDescent="0.3">
      <c r="A512" s="9" t="str">
        <f t="shared" si="10"/>
        <v>CAFair value of foreign currency contracts not designated as hedging instruments</v>
      </c>
      <c r="B512" s="10" t="s">
        <v>696</v>
      </c>
      <c r="C512" s="10" t="s">
        <v>695</v>
      </c>
      <c r="D512" s="10"/>
      <c r="E512" s="11" t="s">
        <v>541</v>
      </c>
      <c r="F512" s="11" t="s">
        <v>542</v>
      </c>
      <c r="G512" s="11" t="s">
        <v>136</v>
      </c>
    </row>
    <row r="513" spans="1:7" x14ac:dyDescent="0.3">
      <c r="A513" s="9" t="str">
        <f t="shared" si="10"/>
        <v>CAFair Values of Derivative Instruments</v>
      </c>
      <c r="B513" s="10" t="s">
        <v>237</v>
      </c>
      <c r="C513" s="10" t="s">
        <v>562</v>
      </c>
      <c r="D513" s="10"/>
      <c r="E513" s="11" t="s">
        <v>541</v>
      </c>
      <c r="F513" s="11" t="s">
        <v>542</v>
      </c>
      <c r="G513" s="11" t="s">
        <v>136</v>
      </c>
    </row>
    <row r="514" spans="1:7" x14ac:dyDescent="0.3">
      <c r="A514" s="9" t="str">
        <f t="shared" si="10"/>
        <v>CAFinance recievable and operating leases - Current portion</v>
      </c>
      <c r="B514" s="10" t="s">
        <v>697</v>
      </c>
      <c r="C514" s="10" t="s">
        <v>698</v>
      </c>
      <c r="D514" s="10"/>
      <c r="E514" s="11" t="s">
        <v>167</v>
      </c>
      <c r="F514" s="11" t="s">
        <v>165</v>
      </c>
      <c r="G514" s="11" t="s">
        <v>136</v>
      </c>
    </row>
    <row r="515" spans="1:7" x14ac:dyDescent="0.3">
      <c r="A515" s="9" t="str">
        <f t="shared" si="10"/>
        <v>CAFinished goods</v>
      </c>
      <c r="B515" s="10" t="s">
        <v>529</v>
      </c>
      <c r="C515" s="10" t="s">
        <v>529</v>
      </c>
      <c r="D515" s="10"/>
      <c r="E515" s="11" t="s">
        <v>127</v>
      </c>
      <c r="F515" s="11" t="s">
        <v>121</v>
      </c>
      <c r="G515" s="11" t="s">
        <v>128</v>
      </c>
    </row>
    <row r="516" spans="1:7" x14ac:dyDescent="0.3">
      <c r="A516" s="9" t="str">
        <f t="shared" si="10"/>
        <v>CAForeign currency</v>
      </c>
      <c r="B516" s="10" t="s">
        <v>699</v>
      </c>
      <c r="C516" s="10" t="s">
        <v>699</v>
      </c>
      <c r="D516" s="10"/>
      <c r="E516" s="11" t="s">
        <v>541</v>
      </c>
      <c r="F516" s="11" t="s">
        <v>542</v>
      </c>
      <c r="G516" s="11" t="s">
        <v>136</v>
      </c>
    </row>
    <row r="517" spans="1:7" x14ac:dyDescent="0.3">
      <c r="A517" s="9" t="str">
        <f t="shared" si="10"/>
        <v>CAForeign currency exchange derivatives - Derivatives and Hedging Activities designated as hedging instruments</v>
      </c>
      <c r="B517" s="10" t="s">
        <v>700</v>
      </c>
      <c r="C517" s="10" t="s">
        <v>695</v>
      </c>
      <c r="D517" s="10"/>
      <c r="E517" s="11" t="s">
        <v>541</v>
      </c>
      <c r="F517" s="11" t="s">
        <v>542</v>
      </c>
      <c r="G517" s="11" t="s">
        <v>136</v>
      </c>
    </row>
    <row r="518" spans="1:7" x14ac:dyDescent="0.3">
      <c r="A518" s="9" t="str">
        <f t="shared" si="10"/>
        <v>CAForeign currency exchange derivatives - Derivatives and Hedging Activities not designated as hedging instruments</v>
      </c>
      <c r="B518" s="10" t="s">
        <v>701</v>
      </c>
      <c r="C518" s="10" t="s">
        <v>695</v>
      </c>
      <c r="D518" s="10"/>
      <c r="E518" s="11" t="s">
        <v>541</v>
      </c>
      <c r="F518" s="11" t="s">
        <v>542</v>
      </c>
      <c r="G518" s="11" t="s">
        <v>136</v>
      </c>
    </row>
    <row r="519" spans="1:7" x14ac:dyDescent="0.3">
      <c r="A519" s="9" t="str">
        <f t="shared" si="10"/>
        <v>CAForeign exchange contracts</v>
      </c>
      <c r="B519" s="10" t="s">
        <v>702</v>
      </c>
      <c r="C519" s="10" t="s">
        <v>695</v>
      </c>
      <c r="D519" s="10"/>
      <c r="E519" s="11" t="s">
        <v>167</v>
      </c>
      <c r="F519" s="11" t="s">
        <v>165</v>
      </c>
      <c r="G519" s="11" t="s">
        <v>136</v>
      </c>
    </row>
    <row r="520" spans="1:7" x14ac:dyDescent="0.3">
      <c r="A520" s="9" t="str">
        <f t="shared" si="10"/>
        <v>CAForeign exchange forward contracts</v>
      </c>
      <c r="B520" s="10" t="s">
        <v>259</v>
      </c>
      <c r="C520" s="10" t="s">
        <v>695</v>
      </c>
      <c r="D520" s="10"/>
      <c r="E520" s="11" t="s">
        <v>541</v>
      </c>
      <c r="F520" s="11" t="s">
        <v>542</v>
      </c>
      <c r="G520" s="11" t="s">
        <v>136</v>
      </c>
    </row>
    <row r="521" spans="1:7" x14ac:dyDescent="0.3">
      <c r="A521" s="9" t="str">
        <f t="shared" si="10"/>
        <v>CAForeign exchange forward contracts - Designated as cash flow hedging instruments</v>
      </c>
      <c r="B521" s="10" t="s">
        <v>239</v>
      </c>
      <c r="C521" s="10" t="s">
        <v>695</v>
      </c>
      <c r="D521" s="10"/>
      <c r="E521" s="11" t="s">
        <v>167</v>
      </c>
      <c r="F521" s="11" t="s">
        <v>165</v>
      </c>
      <c r="G521" s="11" t="s">
        <v>136</v>
      </c>
    </row>
    <row r="522" spans="1:7" x14ac:dyDescent="0.3">
      <c r="A522" s="9" t="str">
        <f t="shared" si="10"/>
        <v>CAForeign exchange forward contracts - Not designated as cash flow hedging instruments</v>
      </c>
      <c r="B522" s="10" t="s">
        <v>703</v>
      </c>
      <c r="C522" s="10" t="s">
        <v>695</v>
      </c>
      <c r="D522" s="10"/>
      <c r="E522" s="11" t="s">
        <v>167</v>
      </c>
      <c r="F522" s="11" t="s">
        <v>165</v>
      </c>
      <c r="G522" s="11" t="s">
        <v>136</v>
      </c>
    </row>
    <row r="523" spans="1:7" x14ac:dyDescent="0.3">
      <c r="A523" s="9" t="str">
        <f t="shared" si="10"/>
        <v>CAFund Investments</v>
      </c>
      <c r="B523" s="10" t="s">
        <v>704</v>
      </c>
      <c r="C523" s="10" t="s">
        <v>705</v>
      </c>
      <c r="D523" s="10"/>
      <c r="E523" s="11" t="s">
        <v>167</v>
      </c>
      <c r="F523" s="11" t="s">
        <v>165</v>
      </c>
      <c r="G523" s="11" t="s">
        <v>136</v>
      </c>
    </row>
    <row r="524" spans="1:7" x14ac:dyDescent="0.3">
      <c r="A524" s="9" t="str">
        <f t="shared" si="10"/>
        <v>CAFunds held for clients</v>
      </c>
      <c r="B524" s="10" t="s">
        <v>706</v>
      </c>
      <c r="C524" s="10" t="s">
        <v>706</v>
      </c>
      <c r="D524" s="10"/>
      <c r="E524" s="11" t="s">
        <v>121</v>
      </c>
      <c r="F524" s="11" t="s">
        <v>121</v>
      </c>
      <c r="G524" s="11" t="s">
        <v>136</v>
      </c>
    </row>
    <row r="525" spans="1:7" x14ac:dyDescent="0.3">
      <c r="A525" s="9" t="str">
        <f t="shared" si="10"/>
        <v>CAFunds held for customers</v>
      </c>
      <c r="B525" s="10" t="s">
        <v>707</v>
      </c>
      <c r="C525" s="10" t="s">
        <v>706</v>
      </c>
      <c r="D525" s="10"/>
      <c r="E525" s="11" t="s">
        <v>121</v>
      </c>
      <c r="F525" s="11" t="s">
        <v>121</v>
      </c>
      <c r="G525" s="11" t="s">
        <v>136</v>
      </c>
    </row>
    <row r="526" spans="1:7" x14ac:dyDescent="0.3">
      <c r="A526" s="9" t="str">
        <f t="shared" si="10"/>
        <v>CAFutures deposits and margin calls</v>
      </c>
      <c r="B526" s="10" t="s">
        <v>708</v>
      </c>
      <c r="C526" s="10" t="s">
        <v>708</v>
      </c>
      <c r="D526" s="10"/>
      <c r="E526" s="11" t="s">
        <v>127</v>
      </c>
      <c r="F526" s="11" t="s">
        <v>165</v>
      </c>
      <c r="G526" s="11" t="s">
        <v>136</v>
      </c>
    </row>
    <row r="527" spans="1:7" x14ac:dyDescent="0.3">
      <c r="A527" s="9" t="str">
        <f t="shared" si="10"/>
        <v>CAGas gathering, processing, and marketing</v>
      </c>
      <c r="B527" s="10" t="s">
        <v>709</v>
      </c>
      <c r="C527" s="10" t="s">
        <v>710</v>
      </c>
      <c r="D527" s="10"/>
      <c r="E527" s="11" t="s">
        <v>127</v>
      </c>
      <c r="F527" s="11" t="s">
        <v>121</v>
      </c>
      <c r="G527" s="11" t="s">
        <v>136</v>
      </c>
    </row>
    <row r="528" spans="1:7" x14ac:dyDescent="0.3">
      <c r="A528" s="9" t="str">
        <f t="shared" si="10"/>
        <v>CAGold Bullion</v>
      </c>
      <c r="B528" s="10" t="s">
        <v>711</v>
      </c>
      <c r="C528" s="10" t="s">
        <v>711</v>
      </c>
      <c r="D528" s="10"/>
      <c r="E528" s="11" t="s">
        <v>127</v>
      </c>
      <c r="F528" s="11" t="s">
        <v>165</v>
      </c>
      <c r="G528" s="11" t="s">
        <v>128</v>
      </c>
    </row>
    <row r="529" spans="1:7" x14ac:dyDescent="0.3">
      <c r="A529" s="9" t="str">
        <f t="shared" si="10"/>
        <v>CAIncome tax receivables</v>
      </c>
      <c r="B529" s="10" t="s">
        <v>712</v>
      </c>
      <c r="C529" s="10" t="s">
        <v>564</v>
      </c>
      <c r="D529" s="10"/>
      <c r="E529" s="11" t="s">
        <v>127</v>
      </c>
      <c r="F529" s="11" t="s">
        <v>121</v>
      </c>
      <c r="G529" s="11" t="s">
        <v>136</v>
      </c>
    </row>
    <row r="530" spans="1:7" x14ac:dyDescent="0.3">
      <c r="A530" s="9" t="str">
        <f t="shared" si="10"/>
        <v>CAIncome tax recoverable</v>
      </c>
      <c r="B530" s="10" t="s">
        <v>713</v>
      </c>
      <c r="C530" s="10" t="s">
        <v>564</v>
      </c>
      <c r="D530" s="10"/>
      <c r="E530" s="11" t="s">
        <v>538</v>
      </c>
      <c r="F530" s="11" t="s">
        <v>121</v>
      </c>
      <c r="G530" s="11" t="s">
        <v>136</v>
      </c>
    </row>
    <row r="531" spans="1:7" x14ac:dyDescent="0.3">
      <c r="A531" s="9" t="str">
        <f t="shared" si="10"/>
        <v>CAIncome taxes</v>
      </c>
      <c r="B531" s="10" t="s">
        <v>714</v>
      </c>
      <c r="C531" s="10" t="s">
        <v>564</v>
      </c>
      <c r="D531" s="10"/>
      <c r="E531" s="11" t="s">
        <v>538</v>
      </c>
      <c r="F531" s="11" t="s">
        <v>121</v>
      </c>
      <c r="G531" s="11" t="s">
        <v>136</v>
      </c>
    </row>
    <row r="532" spans="1:7" x14ac:dyDescent="0.3">
      <c r="A532" s="9" t="str">
        <f t="shared" si="10"/>
        <v>CAIncome taxes recoverable</v>
      </c>
      <c r="B532" s="10" t="s">
        <v>715</v>
      </c>
      <c r="C532" s="10" t="s">
        <v>564</v>
      </c>
      <c r="D532" s="10"/>
      <c r="E532" s="11" t="s">
        <v>127</v>
      </c>
      <c r="F532" s="11" t="s">
        <v>121</v>
      </c>
      <c r="G532" s="11" t="s">
        <v>136</v>
      </c>
    </row>
    <row r="533" spans="1:7" x14ac:dyDescent="0.3">
      <c r="A533" s="9" t="str">
        <f t="shared" si="10"/>
        <v>CAInterest receivable</v>
      </c>
      <c r="B533" s="10" t="s">
        <v>716</v>
      </c>
      <c r="C533" s="10" t="s">
        <v>716</v>
      </c>
      <c r="D533" s="10"/>
      <c r="E533" s="11" t="s">
        <v>541</v>
      </c>
      <c r="F533" s="11" t="s">
        <v>542</v>
      </c>
      <c r="G533" s="11" t="s">
        <v>136</v>
      </c>
    </row>
    <row r="534" spans="1:7" x14ac:dyDescent="0.3">
      <c r="A534" s="9" t="str">
        <f t="shared" si="10"/>
        <v>CAInventories of crude oil and products</v>
      </c>
      <c r="B534" s="10" t="s">
        <v>717</v>
      </c>
      <c r="C534" s="10" t="s">
        <v>660</v>
      </c>
      <c r="D534" s="10"/>
      <c r="E534" s="11" t="s">
        <v>127</v>
      </c>
      <c r="F534" s="11" t="s">
        <v>121</v>
      </c>
      <c r="G534" s="11" t="s">
        <v>128</v>
      </c>
    </row>
    <row r="535" spans="1:7" x14ac:dyDescent="0.3">
      <c r="A535" s="9" t="str">
        <f t="shared" si="10"/>
        <v>CAInventories, net</v>
      </c>
      <c r="B535" s="10" t="s">
        <v>718</v>
      </c>
      <c r="C535" s="10" t="s">
        <v>522</v>
      </c>
      <c r="D535" s="10"/>
      <c r="E535" s="11" t="s">
        <v>127</v>
      </c>
      <c r="F535" s="11" t="s">
        <v>121</v>
      </c>
      <c r="G535" s="11" t="s">
        <v>128</v>
      </c>
    </row>
    <row r="536" spans="1:7" x14ac:dyDescent="0.3">
      <c r="A536" s="9" t="str">
        <f t="shared" si="10"/>
        <v>CAInventory</v>
      </c>
      <c r="B536" s="10" t="s">
        <v>289</v>
      </c>
      <c r="C536" s="10" t="s">
        <v>522</v>
      </c>
      <c r="D536" s="10"/>
      <c r="E536" s="11" t="s">
        <v>127</v>
      </c>
      <c r="F536" s="11" t="s">
        <v>121</v>
      </c>
      <c r="G536" s="11" t="s">
        <v>128</v>
      </c>
    </row>
    <row r="537" spans="1:7" x14ac:dyDescent="0.3">
      <c r="A537" s="9" t="str">
        <f t="shared" si="10"/>
        <v>CAInvestment in Gold, at fair value</v>
      </c>
      <c r="B537" s="10" t="s">
        <v>719</v>
      </c>
      <c r="C537" s="10" t="s">
        <v>720</v>
      </c>
      <c r="D537" s="10"/>
      <c r="E537" s="11" t="s">
        <v>127</v>
      </c>
      <c r="F537" s="11" t="s">
        <v>165</v>
      </c>
      <c r="G537" s="11" t="s">
        <v>128</v>
      </c>
    </row>
    <row r="538" spans="1:7" x14ac:dyDescent="0.3">
      <c r="A538" s="9" t="str">
        <f t="shared" si="10"/>
        <v>CAInvestment in securities</v>
      </c>
      <c r="B538" s="10" t="s">
        <v>721</v>
      </c>
      <c r="C538" s="10" t="s">
        <v>721</v>
      </c>
      <c r="D538" s="10"/>
      <c r="E538" s="11" t="s">
        <v>167</v>
      </c>
      <c r="F538" s="11" t="s">
        <v>165</v>
      </c>
      <c r="G538" s="11" t="s">
        <v>136</v>
      </c>
    </row>
    <row r="539" spans="1:7" x14ac:dyDescent="0.3">
      <c r="A539" s="9" t="str">
        <f t="shared" si="10"/>
        <v>CAInvestment securities available-for-sale</v>
      </c>
      <c r="B539" s="10" t="s">
        <v>722</v>
      </c>
      <c r="C539" s="10" t="s">
        <v>721</v>
      </c>
      <c r="D539" s="10"/>
      <c r="E539" s="11" t="s">
        <v>167</v>
      </c>
      <c r="F539" s="11" t="s">
        <v>165</v>
      </c>
      <c r="G539" s="11" t="s">
        <v>128</v>
      </c>
    </row>
    <row r="540" spans="1:7" x14ac:dyDescent="0.3">
      <c r="A540" s="9" t="str">
        <f t="shared" si="10"/>
        <v>CALoans receivable</v>
      </c>
      <c r="B540" s="10" t="s">
        <v>151</v>
      </c>
      <c r="C540" s="10" t="s">
        <v>723</v>
      </c>
      <c r="D540" s="10"/>
      <c r="E540" s="11" t="s">
        <v>541</v>
      </c>
      <c r="F540" s="11" t="s">
        <v>542</v>
      </c>
      <c r="G540" s="11" t="s">
        <v>136</v>
      </c>
    </row>
    <row r="541" spans="1:7" x14ac:dyDescent="0.3">
      <c r="A541" s="9" t="str">
        <f t="shared" si="10"/>
        <v>CALoans receivables</v>
      </c>
      <c r="B541" s="10" t="s">
        <v>247</v>
      </c>
      <c r="C541" s="10" t="s">
        <v>723</v>
      </c>
      <c r="D541" s="10"/>
      <c r="E541" s="11" t="s">
        <v>541</v>
      </c>
      <c r="F541" s="11" t="s">
        <v>542</v>
      </c>
      <c r="G541" s="11" t="s">
        <v>136</v>
      </c>
    </row>
    <row r="542" spans="1:7" x14ac:dyDescent="0.3">
      <c r="A542" s="9" t="str">
        <f t="shared" si="10"/>
        <v>CALoans to equity accounted investments</v>
      </c>
      <c r="B542" s="10" t="s">
        <v>217</v>
      </c>
      <c r="C542" s="10" t="s">
        <v>603</v>
      </c>
      <c r="D542" s="10"/>
      <c r="E542" s="11" t="s">
        <v>541</v>
      </c>
      <c r="F542" s="11" t="s">
        <v>542</v>
      </c>
      <c r="G542" s="11" t="s">
        <v>136</v>
      </c>
    </row>
    <row r="543" spans="1:7" x14ac:dyDescent="0.3">
      <c r="A543" s="9" t="str">
        <f t="shared" si="10"/>
        <v>CALoans to related parties</v>
      </c>
      <c r="B543" s="10" t="s">
        <v>249</v>
      </c>
      <c r="C543" s="10" t="s">
        <v>603</v>
      </c>
      <c r="D543" s="10"/>
      <c r="E543" s="11" t="s">
        <v>541</v>
      </c>
      <c r="F543" s="11" t="s">
        <v>542</v>
      </c>
      <c r="G543" s="11" t="s">
        <v>136</v>
      </c>
    </row>
    <row r="544" spans="1:7" x14ac:dyDescent="0.3">
      <c r="A544" s="9" t="str">
        <f t="shared" si="10"/>
        <v>CALoans to related parties-associates</v>
      </c>
      <c r="B544" s="10" t="s">
        <v>724</v>
      </c>
      <c r="C544" s="10" t="s">
        <v>603</v>
      </c>
      <c r="D544" s="10"/>
      <c r="E544" s="11" t="s">
        <v>541</v>
      </c>
      <c r="F544" s="11" t="s">
        <v>542</v>
      </c>
      <c r="G544" s="11" t="s">
        <v>136</v>
      </c>
    </row>
    <row r="545" spans="1:7" x14ac:dyDescent="0.3">
      <c r="A545" s="9" t="str">
        <f t="shared" si="10"/>
        <v>CALoans to unrelated parties</v>
      </c>
      <c r="B545" s="10" t="s">
        <v>725</v>
      </c>
      <c r="C545" s="10" t="s">
        <v>540</v>
      </c>
      <c r="D545" s="10"/>
      <c r="E545" s="11" t="s">
        <v>541</v>
      </c>
      <c r="F545" s="11" t="s">
        <v>542</v>
      </c>
      <c r="G545" s="11" t="s">
        <v>136</v>
      </c>
    </row>
    <row r="546" spans="1:7" x14ac:dyDescent="0.3">
      <c r="A546" s="9" t="str">
        <f t="shared" si="10"/>
        <v>CAMarket deposits on exchange traded derivatives</v>
      </c>
      <c r="B546" s="10" t="s">
        <v>726</v>
      </c>
      <c r="C546" s="10" t="s">
        <v>726</v>
      </c>
      <c r="D546" s="10"/>
      <c r="E546" s="11" t="s">
        <v>541</v>
      </c>
      <c r="F546" s="11" t="s">
        <v>542</v>
      </c>
      <c r="G546" s="11" t="s">
        <v>136</v>
      </c>
    </row>
    <row r="547" spans="1:7" x14ac:dyDescent="0.3">
      <c r="A547" s="9" t="str">
        <f t="shared" si="10"/>
        <v>CAMarketable securities</v>
      </c>
      <c r="B547" s="10" t="s">
        <v>191</v>
      </c>
      <c r="C547" s="10" t="s">
        <v>191</v>
      </c>
      <c r="D547" s="10"/>
      <c r="E547" s="11" t="s">
        <v>167</v>
      </c>
      <c r="F547" s="11" t="s">
        <v>165</v>
      </c>
      <c r="G547" s="11" t="s">
        <v>136</v>
      </c>
    </row>
    <row r="548" spans="1:7" x14ac:dyDescent="0.3">
      <c r="A548" s="9" t="str">
        <f t="shared" si="10"/>
        <v>CAMarketable securities and short-term investments</v>
      </c>
      <c r="B548" s="10" t="s">
        <v>727</v>
      </c>
      <c r="C548" s="10" t="s">
        <v>191</v>
      </c>
      <c r="D548" s="10"/>
      <c r="E548" s="11" t="s">
        <v>167</v>
      </c>
      <c r="F548" s="11" t="s">
        <v>165</v>
      </c>
      <c r="G548" s="11" t="s">
        <v>136</v>
      </c>
    </row>
    <row r="549" spans="1:7" x14ac:dyDescent="0.3">
      <c r="A549" s="9" t="str">
        <f t="shared" si="10"/>
        <v>CAMarketable securities, commodities, time deposits and derivative financial instruments</v>
      </c>
      <c r="B549" s="10" t="s">
        <v>728</v>
      </c>
      <c r="C549" s="10" t="s">
        <v>191</v>
      </c>
      <c r="D549" s="10"/>
      <c r="E549" s="11" t="s">
        <v>167</v>
      </c>
      <c r="F549" s="11" t="s">
        <v>165</v>
      </c>
      <c r="G549" s="11" t="s">
        <v>136</v>
      </c>
    </row>
    <row r="550" spans="1:7" x14ac:dyDescent="0.3">
      <c r="A550" s="9" t="str">
        <f t="shared" si="10"/>
        <v>CATrade deposits, prepayments and others receivables</v>
      </c>
      <c r="B550" s="12" t="s">
        <v>729</v>
      </c>
      <c r="C550" s="10" t="s">
        <v>569</v>
      </c>
      <c r="D550" s="10"/>
      <c r="F550" s="11"/>
      <c r="G550" s="11"/>
    </row>
    <row r="551" spans="1:7" x14ac:dyDescent="0.3">
      <c r="A551" s="9" t="str">
        <f t="shared" si="10"/>
        <v>CATrade deposits, short term prepayments and other receivables</v>
      </c>
      <c r="B551" s="12" t="s">
        <v>730</v>
      </c>
      <c r="C551" s="10" t="s">
        <v>569</v>
      </c>
      <c r="D551" s="10"/>
      <c r="F551" s="11"/>
      <c r="G551" s="11"/>
    </row>
    <row r="552" spans="1:7" x14ac:dyDescent="0.3">
      <c r="A552" s="9" t="str">
        <f t="shared" si="10"/>
        <v>CAMaterial and supplies</v>
      </c>
      <c r="B552" s="10" t="s">
        <v>731</v>
      </c>
      <c r="C552" s="10" t="s">
        <v>45</v>
      </c>
      <c r="D552" s="10"/>
      <c r="E552" s="11" t="s">
        <v>127</v>
      </c>
      <c r="F552" s="11" t="s">
        <v>121</v>
      </c>
      <c r="G552" s="11" t="s">
        <v>128</v>
      </c>
    </row>
    <row r="553" spans="1:7" x14ac:dyDescent="0.3">
      <c r="A553" s="9" t="str">
        <f t="shared" si="10"/>
        <v>CAMaterials and supplies</v>
      </c>
      <c r="B553" s="10" t="s">
        <v>732</v>
      </c>
      <c r="C553" s="10" t="s">
        <v>45</v>
      </c>
      <c r="D553" s="10"/>
      <c r="E553" s="11" t="s">
        <v>127</v>
      </c>
      <c r="F553" s="11" t="s">
        <v>121</v>
      </c>
      <c r="G553" s="11" t="s">
        <v>128</v>
      </c>
    </row>
    <row r="554" spans="1:7" x14ac:dyDescent="0.3">
      <c r="A554" s="9" t="str">
        <f t="shared" si="10"/>
        <v>CAMaterials, supplies and prepaid expenses</v>
      </c>
      <c r="B554" s="10" t="s">
        <v>733</v>
      </c>
      <c r="C554" s="10" t="s">
        <v>45</v>
      </c>
      <c r="D554" s="10"/>
      <c r="E554" s="11" t="s">
        <v>127</v>
      </c>
      <c r="F554" s="11" t="s">
        <v>121</v>
      </c>
      <c r="G554" s="11" t="s">
        <v>128</v>
      </c>
    </row>
    <row r="555" spans="1:7" x14ac:dyDescent="0.3">
      <c r="A555" s="9" t="str">
        <f t="shared" si="10"/>
        <v>CAMerchandise inventory</v>
      </c>
      <c r="B555" s="10" t="s">
        <v>734</v>
      </c>
      <c r="C555" s="10" t="s">
        <v>522</v>
      </c>
      <c r="D555" s="10"/>
      <c r="E555" s="11" t="s">
        <v>127</v>
      </c>
      <c r="F555" s="11" t="s">
        <v>121</v>
      </c>
      <c r="G555" s="11" t="s">
        <v>128</v>
      </c>
    </row>
    <row r="556" spans="1:7" x14ac:dyDescent="0.3">
      <c r="A556" s="9" t="str">
        <f t="shared" si="10"/>
        <v>CAMidstream and marketing</v>
      </c>
      <c r="B556" s="10" t="s">
        <v>735</v>
      </c>
      <c r="C556" s="10" t="s">
        <v>735</v>
      </c>
      <c r="D556" s="10"/>
      <c r="E556" s="11" t="s">
        <v>127</v>
      </c>
      <c r="F556" s="11" t="s">
        <v>121</v>
      </c>
      <c r="G556" s="11" t="s">
        <v>136</v>
      </c>
    </row>
    <row r="557" spans="1:7" x14ac:dyDescent="0.3">
      <c r="A557" s="9" t="str">
        <f t="shared" si="10"/>
        <v>CANatural Gas Imbalances</v>
      </c>
      <c r="B557" s="10" t="s">
        <v>736</v>
      </c>
      <c r="C557" s="10" t="s">
        <v>710</v>
      </c>
      <c r="D557" s="10"/>
      <c r="E557" s="11" t="s">
        <v>538</v>
      </c>
      <c r="F557" s="11" t="s">
        <v>121</v>
      </c>
      <c r="G557" s="11" t="s">
        <v>136</v>
      </c>
    </row>
    <row r="558" spans="1:7" x14ac:dyDescent="0.3">
      <c r="A558" s="9" t="str">
        <f t="shared" si="10"/>
        <v>CANon-current asset held for sale</v>
      </c>
      <c r="B558" s="10" t="s">
        <v>356</v>
      </c>
      <c r="C558" s="10" t="s">
        <v>537</v>
      </c>
      <c r="D558" s="10"/>
      <c r="E558" s="11" t="s">
        <v>538</v>
      </c>
      <c r="F558" s="11" t="s">
        <v>121</v>
      </c>
      <c r="G558" s="11" t="s">
        <v>279</v>
      </c>
    </row>
    <row r="559" spans="1:7" x14ac:dyDescent="0.3">
      <c r="A559" s="9" t="str">
        <f t="shared" si="10"/>
        <v>CANoncurrent assets held for sale</v>
      </c>
      <c r="B559" s="10" t="s">
        <v>737</v>
      </c>
      <c r="C559" s="10" t="s">
        <v>537</v>
      </c>
      <c r="D559" s="10"/>
      <c r="E559" s="11" t="s">
        <v>538</v>
      </c>
      <c r="F559" s="11" t="s">
        <v>121</v>
      </c>
      <c r="G559" s="11" t="s">
        <v>279</v>
      </c>
    </row>
    <row r="560" spans="1:7" x14ac:dyDescent="0.3">
      <c r="A560" s="9" t="str">
        <f t="shared" si="10"/>
        <v>CANotes and accounts receivable, less estimated doubtful amounts</v>
      </c>
      <c r="B560" s="10" t="s">
        <v>738</v>
      </c>
      <c r="C560" s="10" t="s">
        <v>739</v>
      </c>
      <c r="D560" s="10"/>
      <c r="E560" s="11" t="s">
        <v>127</v>
      </c>
      <c r="F560" s="11" t="s">
        <v>121</v>
      </c>
      <c r="G560" s="11" t="s">
        <v>136</v>
      </c>
    </row>
    <row r="561" spans="1:7" x14ac:dyDescent="0.3">
      <c r="A561" s="9" t="str">
        <f t="shared" si="10"/>
        <v>CANotes and accounts receivable, net</v>
      </c>
      <c r="B561" s="10" t="s">
        <v>740</v>
      </c>
      <c r="C561" s="10" t="s">
        <v>739</v>
      </c>
      <c r="D561" s="10"/>
      <c r="E561" s="11" t="s">
        <v>127</v>
      </c>
      <c r="F561" s="11" t="s">
        <v>121</v>
      </c>
      <c r="G561" s="11" t="s">
        <v>136</v>
      </c>
    </row>
    <row r="562" spans="1:7" x14ac:dyDescent="0.3">
      <c r="A562" s="9" t="str">
        <f t="shared" si="10"/>
        <v>CAnotes receivables</v>
      </c>
      <c r="B562" s="10" t="s">
        <v>741</v>
      </c>
      <c r="C562" s="10" t="s">
        <v>739</v>
      </c>
      <c r="D562" s="10"/>
      <c r="E562" s="11" t="s">
        <v>167</v>
      </c>
      <c r="F562" s="11" t="s">
        <v>165</v>
      </c>
      <c r="G562" s="11" t="s">
        <v>136</v>
      </c>
    </row>
    <row r="563" spans="1:7" x14ac:dyDescent="0.3">
      <c r="A563" s="9" t="str">
        <f t="shared" si="10"/>
        <v>CAOil and gas sales</v>
      </c>
      <c r="B563" s="10" t="s">
        <v>742</v>
      </c>
      <c r="C563" s="10" t="s">
        <v>158</v>
      </c>
      <c r="D563" s="10"/>
      <c r="E563" s="11" t="s">
        <v>127</v>
      </c>
      <c r="F563" s="11" t="s">
        <v>121</v>
      </c>
      <c r="G563" s="11" t="s">
        <v>136</v>
      </c>
    </row>
    <row r="564" spans="1:7" x14ac:dyDescent="0.3">
      <c r="A564" s="9" t="str">
        <f t="shared" si="10"/>
        <v>CAOil and gas well equipment and supplies</v>
      </c>
      <c r="B564" s="10" t="s">
        <v>743</v>
      </c>
      <c r="C564" s="10" t="s">
        <v>158</v>
      </c>
      <c r="D564" s="10"/>
      <c r="E564" s="11" t="s">
        <v>127</v>
      </c>
      <c r="F564" s="11" t="s">
        <v>121</v>
      </c>
      <c r="G564" s="11" t="s">
        <v>128</v>
      </c>
    </row>
    <row r="565" spans="1:7" x14ac:dyDescent="0.3">
      <c r="A565" s="9" t="str">
        <f t="shared" si="10"/>
        <v>CAOil, NGLs and natural gas</v>
      </c>
      <c r="B565" s="10" t="s">
        <v>744</v>
      </c>
      <c r="C565" s="10" t="s">
        <v>158</v>
      </c>
      <c r="D565" s="10"/>
      <c r="E565" s="11" t="s">
        <v>127</v>
      </c>
      <c r="F565" s="11" t="s">
        <v>121</v>
      </c>
      <c r="G565" s="11" t="s">
        <v>136</v>
      </c>
    </row>
    <row r="566" spans="1:7" x14ac:dyDescent="0.3">
      <c r="A566" s="9" t="str">
        <f t="shared" si="10"/>
        <v>CAOperating intangible assets</v>
      </c>
      <c r="B566" s="10" t="s">
        <v>275</v>
      </c>
      <c r="C566" s="10" t="s">
        <v>275</v>
      </c>
      <c r="D566" s="10"/>
      <c r="E566" s="11" t="s">
        <v>127</v>
      </c>
      <c r="F566" s="11" t="s">
        <v>121</v>
      </c>
      <c r="G566" s="11" t="s">
        <v>128</v>
      </c>
    </row>
    <row r="567" spans="1:7" x14ac:dyDescent="0.3">
      <c r="A567" s="9" t="str">
        <f t="shared" si="10"/>
        <v>CAOther</v>
      </c>
      <c r="B567" s="10" t="s">
        <v>399</v>
      </c>
      <c r="C567" s="10" t="s">
        <v>567</v>
      </c>
      <c r="D567" s="10"/>
      <c r="E567" s="11" t="s">
        <v>127</v>
      </c>
      <c r="F567" s="11" t="s">
        <v>121</v>
      </c>
      <c r="G567" s="11" t="s">
        <v>136</v>
      </c>
    </row>
    <row r="568" spans="1:7" x14ac:dyDescent="0.3">
      <c r="A568" s="9" t="str">
        <f t="shared" si="10"/>
        <v>CAOther assets</v>
      </c>
      <c r="B568" s="10" t="s">
        <v>205</v>
      </c>
      <c r="C568" s="10" t="s">
        <v>567</v>
      </c>
      <c r="D568" s="10"/>
      <c r="E568" s="11" t="s">
        <v>127</v>
      </c>
      <c r="F568" s="11" t="s">
        <v>121</v>
      </c>
      <c r="G568" s="11" t="s">
        <v>136</v>
      </c>
    </row>
    <row r="569" spans="1:7" x14ac:dyDescent="0.3">
      <c r="A569" s="9" t="str">
        <f t="shared" si="10"/>
        <v>CAother derivatives</v>
      </c>
      <c r="B569" s="10" t="s">
        <v>745</v>
      </c>
      <c r="C569" s="10" t="s">
        <v>746</v>
      </c>
      <c r="D569" s="10"/>
      <c r="E569" s="11" t="s">
        <v>541</v>
      </c>
      <c r="F569" s="11" t="s">
        <v>542</v>
      </c>
      <c r="G569" s="11" t="s">
        <v>136</v>
      </c>
    </row>
    <row r="570" spans="1:7" x14ac:dyDescent="0.3">
      <c r="A570" s="9" t="str">
        <f t="shared" si="10"/>
        <v>CAOther non financial assets</v>
      </c>
      <c r="B570" s="10" t="s">
        <v>747</v>
      </c>
      <c r="C570" s="10" t="s">
        <v>567</v>
      </c>
      <c r="D570" s="10"/>
      <c r="E570" s="11" t="s">
        <v>538</v>
      </c>
      <c r="F570" s="11" t="s">
        <v>121</v>
      </c>
      <c r="G570" s="11" t="s">
        <v>136</v>
      </c>
    </row>
    <row r="571" spans="1:7" x14ac:dyDescent="0.3">
      <c r="A571" s="9" t="str">
        <f t="shared" si="10"/>
        <v>CAOther receivables and current assets</v>
      </c>
      <c r="B571" s="10" t="s">
        <v>748</v>
      </c>
      <c r="C571" s="10" t="s">
        <v>749</v>
      </c>
      <c r="D571" s="10"/>
      <c r="E571" s="11" t="s">
        <v>127</v>
      </c>
      <c r="F571" s="11" t="s">
        <v>121</v>
      </c>
      <c r="G571" s="11" t="s">
        <v>136</v>
      </c>
    </row>
    <row r="572" spans="1:7" x14ac:dyDescent="0.3">
      <c r="A572" s="9" t="str">
        <f t="shared" si="10"/>
        <v>CAPrefered interest</v>
      </c>
      <c r="B572" s="10" t="s">
        <v>750</v>
      </c>
      <c r="C572" s="10" t="s">
        <v>751</v>
      </c>
      <c r="D572" s="10"/>
      <c r="E572" s="11" t="s">
        <v>541</v>
      </c>
      <c r="F572" s="11" t="s">
        <v>542</v>
      </c>
      <c r="G572" s="11" t="s">
        <v>136</v>
      </c>
    </row>
    <row r="573" spans="1:7" x14ac:dyDescent="0.3">
      <c r="A573" s="9" t="str">
        <f t="shared" si="10"/>
        <v>CAPrepaid Assets</v>
      </c>
      <c r="B573" s="10" t="s">
        <v>752</v>
      </c>
      <c r="C573" s="10" t="s">
        <v>753</v>
      </c>
      <c r="D573" s="10"/>
      <c r="E573" s="11" t="s">
        <v>127</v>
      </c>
      <c r="F573" s="11" t="s">
        <v>121</v>
      </c>
      <c r="G573" s="11" t="s">
        <v>136</v>
      </c>
    </row>
    <row r="574" spans="1:7" x14ac:dyDescent="0.3">
      <c r="A574" s="9" t="str">
        <f t="shared" si="10"/>
        <v>CAPrepaid expense and other assets</v>
      </c>
      <c r="B574" s="10" t="s">
        <v>754</v>
      </c>
      <c r="C574" s="10" t="s">
        <v>755</v>
      </c>
      <c r="D574" s="10"/>
      <c r="E574" s="11" t="s">
        <v>538</v>
      </c>
      <c r="F574" s="11" t="s">
        <v>121</v>
      </c>
      <c r="G574" s="11" t="s">
        <v>136</v>
      </c>
    </row>
    <row r="575" spans="1:7" x14ac:dyDescent="0.3">
      <c r="A575" s="9" t="str">
        <f t="shared" si="10"/>
        <v>CAPrepaid expenses and other</v>
      </c>
      <c r="B575" s="10" t="s">
        <v>755</v>
      </c>
      <c r="C575" s="10" t="s">
        <v>755</v>
      </c>
      <c r="D575" s="10"/>
      <c r="E575" s="11" t="s">
        <v>127</v>
      </c>
      <c r="F575" s="11" t="s">
        <v>121</v>
      </c>
      <c r="G575" s="11" t="s">
        <v>136</v>
      </c>
    </row>
    <row r="576" spans="1:7" x14ac:dyDescent="0.3">
      <c r="A576" s="9" t="str">
        <f t="shared" ref="A576:A641" si="11">"CA"&amp;B576</f>
        <v>CAPrepaid expenses and other assets</v>
      </c>
      <c r="B576" s="10" t="s">
        <v>756</v>
      </c>
      <c r="C576" s="10" t="s">
        <v>755</v>
      </c>
      <c r="D576" s="10"/>
      <c r="E576" s="11" t="s">
        <v>127</v>
      </c>
      <c r="F576" s="11" t="s">
        <v>121</v>
      </c>
      <c r="G576" s="11" t="s">
        <v>136</v>
      </c>
    </row>
    <row r="577" spans="1:7" x14ac:dyDescent="0.3">
      <c r="A577" s="9" t="str">
        <f t="shared" si="11"/>
        <v>CAPrepaid expenses and other current assets</v>
      </c>
      <c r="B577" s="10" t="s">
        <v>757</v>
      </c>
      <c r="C577" s="10" t="s">
        <v>755</v>
      </c>
      <c r="D577" s="10"/>
      <c r="E577" s="11" t="s">
        <v>127</v>
      </c>
      <c r="F577" s="11" t="s">
        <v>121</v>
      </c>
      <c r="G577" s="11" t="s">
        <v>136</v>
      </c>
    </row>
    <row r="578" spans="1:7" x14ac:dyDescent="0.3">
      <c r="A578" s="9" t="str">
        <f t="shared" si="11"/>
        <v>CAPrepaid expenses and other receivables</v>
      </c>
      <c r="B578" s="10" t="s">
        <v>758</v>
      </c>
      <c r="C578" s="10" t="s">
        <v>755</v>
      </c>
      <c r="D578" s="10"/>
      <c r="E578" s="11" t="s">
        <v>127</v>
      </c>
      <c r="F578" s="11" t="s">
        <v>121</v>
      </c>
      <c r="G578" s="11" t="s">
        <v>136</v>
      </c>
    </row>
    <row r="579" spans="1:7" x14ac:dyDescent="0.3">
      <c r="A579" s="9" t="str">
        <f t="shared" si="11"/>
        <v>CAPrepaid forward contracts</v>
      </c>
      <c r="B579" s="10" t="s">
        <v>759</v>
      </c>
      <c r="C579" s="10" t="s">
        <v>759</v>
      </c>
      <c r="D579" s="10"/>
      <c r="E579" s="11" t="s">
        <v>541</v>
      </c>
      <c r="F579" s="11" t="s">
        <v>542</v>
      </c>
      <c r="G579" s="11" t="s">
        <v>136</v>
      </c>
    </row>
    <row r="580" spans="1:7" x14ac:dyDescent="0.3">
      <c r="A580" s="9" t="str">
        <f t="shared" si="11"/>
        <v>CAPrepaids</v>
      </c>
      <c r="B580" s="10" t="s">
        <v>760</v>
      </c>
      <c r="C580" s="10" t="s">
        <v>753</v>
      </c>
      <c r="D580" s="10"/>
      <c r="E580" s="11" t="s">
        <v>127</v>
      </c>
      <c r="F580" s="11" t="s">
        <v>121</v>
      </c>
      <c r="G580" s="11" t="s">
        <v>136</v>
      </c>
    </row>
    <row r="581" spans="1:7" x14ac:dyDescent="0.3">
      <c r="A581" s="9" t="str">
        <f t="shared" si="11"/>
        <v>CARaw materials</v>
      </c>
      <c r="B581" s="10" t="s">
        <v>525</v>
      </c>
      <c r="C581" s="10" t="s">
        <v>525</v>
      </c>
      <c r="D581" s="10"/>
      <c r="E581" s="11" t="s">
        <v>127</v>
      </c>
      <c r="F581" s="11" t="s">
        <v>121</v>
      </c>
      <c r="G581" s="11" t="s">
        <v>128</v>
      </c>
    </row>
    <row r="582" spans="1:7" x14ac:dyDescent="0.3">
      <c r="A582" s="9" t="str">
        <f t="shared" si="11"/>
        <v>CAReceivables from associated companies</v>
      </c>
      <c r="B582" s="10" t="s">
        <v>761</v>
      </c>
      <c r="C582" s="10" t="s">
        <v>590</v>
      </c>
      <c r="D582" s="10"/>
      <c r="E582" s="11" t="s">
        <v>538</v>
      </c>
      <c r="F582" s="11" t="s">
        <v>121</v>
      </c>
      <c r="G582" s="11" t="s">
        <v>136</v>
      </c>
    </row>
    <row r="583" spans="1:7" x14ac:dyDescent="0.3">
      <c r="A583" s="9" t="str">
        <f t="shared" si="11"/>
        <v>CAReceivables, net</v>
      </c>
      <c r="B583" s="10" t="s">
        <v>762</v>
      </c>
      <c r="C583" s="10" t="s">
        <v>47</v>
      </c>
      <c r="D583" s="10"/>
      <c r="E583" s="11" t="s">
        <v>127</v>
      </c>
      <c r="F583" s="11" t="s">
        <v>121</v>
      </c>
      <c r="G583" s="11" t="s">
        <v>136</v>
      </c>
    </row>
    <row r="584" spans="1:7" x14ac:dyDescent="0.3">
      <c r="A584" s="9" t="str">
        <f t="shared" si="11"/>
        <v>CARestricted assets</v>
      </c>
      <c r="B584" s="10" t="s">
        <v>409</v>
      </c>
      <c r="C584" s="10" t="s">
        <v>409</v>
      </c>
      <c r="D584" s="10"/>
      <c r="E584" s="11" t="s">
        <v>541</v>
      </c>
      <c r="F584" s="11" t="s">
        <v>542</v>
      </c>
      <c r="G584" s="11" t="s">
        <v>136</v>
      </c>
    </row>
    <row r="585" spans="1:7" x14ac:dyDescent="0.3">
      <c r="A585" s="9" t="str">
        <f t="shared" si="11"/>
        <v>CARestricted assets-current</v>
      </c>
      <c r="B585" s="10" t="s">
        <v>763</v>
      </c>
      <c r="C585" s="10" t="s">
        <v>409</v>
      </c>
      <c r="D585" s="10"/>
      <c r="E585" s="11" t="s">
        <v>167</v>
      </c>
      <c r="F585" s="11" t="s">
        <v>165</v>
      </c>
      <c r="G585" s="11" t="s">
        <v>136</v>
      </c>
    </row>
    <row r="586" spans="1:7" x14ac:dyDescent="0.3">
      <c r="A586" s="9" t="str">
        <f t="shared" si="11"/>
        <v>CARestricted cash and cash equivalents</v>
      </c>
      <c r="B586" s="10" t="s">
        <v>764</v>
      </c>
      <c r="C586" s="10" t="s">
        <v>404</v>
      </c>
      <c r="D586" s="10"/>
      <c r="E586" s="11" t="s">
        <v>167</v>
      </c>
      <c r="F586" s="11" t="s">
        <v>165</v>
      </c>
      <c r="G586" s="11" t="s">
        <v>136</v>
      </c>
    </row>
    <row r="587" spans="1:7" x14ac:dyDescent="0.3">
      <c r="A587" s="9" t="str">
        <f t="shared" si="11"/>
        <v>CARetirement benefits</v>
      </c>
      <c r="B587" s="10" t="s">
        <v>398</v>
      </c>
      <c r="C587" s="10" t="s">
        <v>398</v>
      </c>
      <c r="D587" s="10"/>
      <c r="E587" s="11" t="s">
        <v>541</v>
      </c>
      <c r="F587" s="11" t="s">
        <v>542</v>
      </c>
      <c r="G587" s="11" t="s">
        <v>136</v>
      </c>
    </row>
    <row r="588" spans="1:7" x14ac:dyDescent="0.3">
      <c r="A588" s="9" t="str">
        <f t="shared" si="11"/>
        <v>CARevenue earned in excess of billings</v>
      </c>
      <c r="B588" s="10" t="s">
        <v>765</v>
      </c>
      <c r="C588" s="10" t="s">
        <v>765</v>
      </c>
      <c r="D588" s="10"/>
      <c r="E588" s="11" t="s">
        <v>127</v>
      </c>
      <c r="F588" s="11" t="s">
        <v>121</v>
      </c>
      <c r="G588" s="11" t="s">
        <v>136</v>
      </c>
    </row>
    <row r="589" spans="1:7" x14ac:dyDescent="0.3">
      <c r="A589" s="9" t="str">
        <f t="shared" si="11"/>
        <v>CARisk management</v>
      </c>
      <c r="B589" s="10" t="s">
        <v>766</v>
      </c>
      <c r="C589" s="10" t="s">
        <v>236</v>
      </c>
      <c r="D589" s="10"/>
      <c r="E589" s="11" t="s">
        <v>167</v>
      </c>
      <c r="F589" s="11" t="s">
        <v>165</v>
      </c>
      <c r="G589" s="11" t="s">
        <v>136</v>
      </c>
    </row>
    <row r="590" spans="1:7" x14ac:dyDescent="0.3">
      <c r="A590" s="9" t="str">
        <f t="shared" si="11"/>
        <v>CARisk management contracts</v>
      </c>
      <c r="B590" s="10" t="s">
        <v>236</v>
      </c>
      <c r="C590" s="10" t="s">
        <v>236</v>
      </c>
      <c r="D590" s="10"/>
      <c r="E590" s="11" t="s">
        <v>167</v>
      </c>
      <c r="F590" s="11" t="s">
        <v>165</v>
      </c>
      <c r="G590" s="11" t="s">
        <v>136</v>
      </c>
    </row>
    <row r="591" spans="1:7" x14ac:dyDescent="0.3">
      <c r="A591" s="9" t="str">
        <f t="shared" si="11"/>
        <v>CASale of receivables</v>
      </c>
      <c r="B591" s="10" t="s">
        <v>767</v>
      </c>
      <c r="C591" s="10" t="s">
        <v>594</v>
      </c>
      <c r="D591" s="10"/>
      <c r="E591" s="11" t="s">
        <v>127</v>
      </c>
      <c r="F591" s="11" t="s">
        <v>121</v>
      </c>
      <c r="G591" s="11" t="s">
        <v>136</v>
      </c>
    </row>
    <row r="592" spans="1:7" x14ac:dyDescent="0.3">
      <c r="A592" s="9" t="str">
        <f t="shared" si="11"/>
        <v>CASilver Bullion</v>
      </c>
      <c r="B592" s="10" t="s">
        <v>768</v>
      </c>
      <c r="C592" s="10" t="s">
        <v>768</v>
      </c>
      <c r="D592" s="10"/>
      <c r="E592" s="11" t="s">
        <v>127</v>
      </c>
      <c r="F592" s="11" t="s">
        <v>165</v>
      </c>
      <c r="G592" s="11" t="s">
        <v>128</v>
      </c>
    </row>
    <row r="593" spans="1:7" x14ac:dyDescent="0.3">
      <c r="A593" s="9" t="str">
        <f t="shared" si="11"/>
        <v>CASoftware development</v>
      </c>
      <c r="B593" s="10" t="s">
        <v>186</v>
      </c>
      <c r="C593" s="10" t="s">
        <v>186</v>
      </c>
      <c r="D593" s="10"/>
      <c r="E593" s="11" t="s">
        <v>127</v>
      </c>
      <c r="F593" s="11" t="s">
        <v>121</v>
      </c>
      <c r="G593" s="11" t="s">
        <v>128</v>
      </c>
    </row>
    <row r="594" spans="1:7" x14ac:dyDescent="0.3">
      <c r="A594" s="9" t="str">
        <f t="shared" si="11"/>
        <v>CASold receivables</v>
      </c>
      <c r="B594" s="10" t="s">
        <v>769</v>
      </c>
      <c r="C594" s="10" t="s">
        <v>594</v>
      </c>
      <c r="D594" s="10"/>
      <c r="E594" s="11" t="s">
        <v>167</v>
      </c>
      <c r="F594" s="11" t="s">
        <v>165</v>
      </c>
      <c r="G594" s="11" t="s">
        <v>136</v>
      </c>
    </row>
    <row r="595" spans="1:7" x14ac:dyDescent="0.3">
      <c r="A595" s="9" t="str">
        <f t="shared" si="11"/>
        <v>CASubscriptions receivable</v>
      </c>
      <c r="B595" s="10" t="s">
        <v>770</v>
      </c>
      <c r="C595" s="10" t="s">
        <v>771</v>
      </c>
      <c r="D595" s="10"/>
      <c r="E595" s="11" t="s">
        <v>127</v>
      </c>
      <c r="F595" s="11" t="s">
        <v>121</v>
      </c>
      <c r="G595" s="11" t="s">
        <v>136</v>
      </c>
    </row>
    <row r="596" spans="1:7" x14ac:dyDescent="0.3">
      <c r="A596" s="9" t="str">
        <f t="shared" si="11"/>
        <v>CATax assets</v>
      </c>
      <c r="B596" s="10" t="s">
        <v>361</v>
      </c>
      <c r="C596" s="10" t="s">
        <v>138</v>
      </c>
      <c r="D596" s="10"/>
      <c r="E596" s="11" t="s">
        <v>127</v>
      </c>
      <c r="F596" s="11" t="s">
        <v>121</v>
      </c>
      <c r="G596" s="11" t="s">
        <v>136</v>
      </c>
    </row>
    <row r="597" spans="1:7" x14ac:dyDescent="0.3">
      <c r="A597" s="9" t="str">
        <f t="shared" si="11"/>
        <v>CATax receivable</v>
      </c>
      <c r="B597" s="10" t="s">
        <v>772</v>
      </c>
      <c r="C597" s="10" t="s">
        <v>350</v>
      </c>
      <c r="D597" s="10"/>
      <c r="E597" s="11" t="s">
        <v>127</v>
      </c>
      <c r="F597" s="11" t="s">
        <v>121</v>
      </c>
      <c r="G597" s="11" t="s">
        <v>136</v>
      </c>
    </row>
    <row r="598" spans="1:7" x14ac:dyDescent="0.3">
      <c r="A598" s="9" t="str">
        <f t="shared" si="11"/>
        <v>CATime deposits and short-term investments with original maturity less than 90 days</v>
      </c>
      <c r="B598" s="10" t="s">
        <v>773</v>
      </c>
      <c r="C598" s="10" t="s">
        <v>774</v>
      </c>
      <c r="D598" s="10"/>
      <c r="E598" s="11" t="s">
        <v>167</v>
      </c>
      <c r="F598" s="11" t="s">
        <v>165</v>
      </c>
      <c r="G598" s="11" t="s">
        <v>136</v>
      </c>
    </row>
    <row r="599" spans="1:7" x14ac:dyDescent="0.3">
      <c r="A599" s="9" t="str">
        <f t="shared" si="11"/>
        <v>CATime deposits with original maturity more than 90 days</v>
      </c>
      <c r="B599" s="10" t="s">
        <v>775</v>
      </c>
      <c r="C599" s="10" t="s">
        <v>774</v>
      </c>
      <c r="D599" s="10"/>
      <c r="E599" s="11" t="s">
        <v>167</v>
      </c>
      <c r="F599" s="11" t="s">
        <v>165</v>
      </c>
      <c r="G599" s="11" t="s">
        <v>136</v>
      </c>
    </row>
    <row r="600" spans="1:7" x14ac:dyDescent="0.3">
      <c r="A600" s="9" t="str">
        <f t="shared" si="11"/>
        <v>CATotal Inventories</v>
      </c>
      <c r="B600" s="10" t="s">
        <v>776</v>
      </c>
      <c r="C600" s="10" t="s">
        <v>522</v>
      </c>
      <c r="D600" s="10"/>
      <c r="E600" s="11" t="s">
        <v>127</v>
      </c>
      <c r="F600" s="11" t="s">
        <v>121</v>
      </c>
      <c r="G600" s="11" t="s">
        <v>128</v>
      </c>
    </row>
    <row r="601" spans="1:7" x14ac:dyDescent="0.3">
      <c r="A601" s="9" t="str">
        <f t="shared" si="11"/>
        <v>CATrade</v>
      </c>
      <c r="B601" s="10" t="s">
        <v>777</v>
      </c>
      <c r="C601" s="10" t="s">
        <v>47</v>
      </c>
      <c r="D601" s="10"/>
      <c r="E601" s="11" t="s">
        <v>127</v>
      </c>
      <c r="F601" s="11" t="s">
        <v>121</v>
      </c>
      <c r="G601" s="11" t="s">
        <v>136</v>
      </c>
    </row>
    <row r="602" spans="1:7" x14ac:dyDescent="0.3">
      <c r="A602" s="9" t="str">
        <f t="shared" si="11"/>
        <v>CATrade accounts receivable</v>
      </c>
      <c r="B602" s="10" t="s">
        <v>778</v>
      </c>
      <c r="C602" s="10" t="s">
        <v>47</v>
      </c>
      <c r="D602" s="10"/>
      <c r="E602" s="11" t="s">
        <v>127</v>
      </c>
      <c r="F602" s="11" t="s">
        <v>553</v>
      </c>
      <c r="G602" s="11" t="s">
        <v>136</v>
      </c>
    </row>
    <row r="603" spans="1:7" x14ac:dyDescent="0.3">
      <c r="A603" s="9" t="str">
        <f t="shared" si="11"/>
        <v>CATrade receivables and other</v>
      </c>
      <c r="B603" s="10" t="s">
        <v>779</v>
      </c>
      <c r="C603" s="10" t="s">
        <v>197</v>
      </c>
      <c r="D603" s="10"/>
      <c r="E603" s="11" t="s">
        <v>127</v>
      </c>
      <c r="F603" s="11" t="s">
        <v>121</v>
      </c>
      <c r="G603" s="11" t="s">
        <v>136</v>
      </c>
    </row>
    <row r="604" spans="1:7" x14ac:dyDescent="0.3">
      <c r="A604" s="9" t="str">
        <f t="shared" si="11"/>
        <v>CATrade receivables, less allowance for doubtful accounts</v>
      </c>
      <c r="B604" s="10" t="s">
        <v>780</v>
      </c>
      <c r="C604" s="10" t="s">
        <v>47</v>
      </c>
      <c r="D604" s="10"/>
      <c r="E604" s="11" t="s">
        <v>127</v>
      </c>
      <c r="F604" s="11" t="s">
        <v>121</v>
      </c>
      <c r="G604" s="11" t="s">
        <v>136</v>
      </c>
    </row>
    <row r="605" spans="1:7" x14ac:dyDescent="0.3">
      <c r="A605" s="9" t="str">
        <f t="shared" si="11"/>
        <v>CATrade receivables, net</v>
      </c>
      <c r="B605" s="10" t="s">
        <v>781</v>
      </c>
      <c r="C605" s="10" t="s">
        <v>47</v>
      </c>
      <c r="D605" s="10"/>
      <c r="E605" s="11" t="s">
        <v>127</v>
      </c>
      <c r="F605" s="11" t="s">
        <v>553</v>
      </c>
      <c r="G605" s="11" t="s">
        <v>136</v>
      </c>
    </row>
    <row r="606" spans="1:7" x14ac:dyDescent="0.3">
      <c r="A606" s="9" t="str">
        <f t="shared" si="11"/>
        <v>CATrading assets</v>
      </c>
      <c r="B606" s="10" t="s">
        <v>782</v>
      </c>
      <c r="C606" s="10" t="s">
        <v>782</v>
      </c>
      <c r="D606" s="10"/>
      <c r="E606" s="11" t="s">
        <v>167</v>
      </c>
      <c r="F606" s="11" t="s">
        <v>165</v>
      </c>
      <c r="G606" s="11" t="s">
        <v>136</v>
      </c>
    </row>
    <row r="607" spans="1:7" x14ac:dyDescent="0.3">
      <c r="A607" s="9" t="str">
        <f t="shared" si="11"/>
        <v>CAU.S. treasuries and government agency securities</v>
      </c>
      <c r="B607" s="10" t="s">
        <v>783</v>
      </c>
      <c r="C607" s="10" t="s">
        <v>782</v>
      </c>
      <c r="D607" s="10"/>
      <c r="E607" s="11" t="s">
        <v>541</v>
      </c>
      <c r="F607" s="11" t="s">
        <v>542</v>
      </c>
      <c r="G607" s="11" t="s">
        <v>136</v>
      </c>
    </row>
    <row r="608" spans="1:7" x14ac:dyDescent="0.3">
      <c r="A608" s="9" t="str">
        <f t="shared" si="11"/>
        <v>CAUnbilled accounts receivable</v>
      </c>
      <c r="B608" s="10" t="s">
        <v>784</v>
      </c>
      <c r="C608" s="10" t="s">
        <v>559</v>
      </c>
      <c r="D608" s="10"/>
      <c r="E608" s="11" t="s">
        <v>127</v>
      </c>
      <c r="F608" s="11" t="s">
        <v>553</v>
      </c>
      <c r="G608" s="11" t="s">
        <v>136</v>
      </c>
    </row>
    <row r="609" spans="1:7" x14ac:dyDescent="0.3">
      <c r="A609" s="9" t="str">
        <f t="shared" si="11"/>
        <v>CAVAT receivable</v>
      </c>
      <c r="B609" s="10" t="s">
        <v>785</v>
      </c>
      <c r="C609" s="10" t="s">
        <v>786</v>
      </c>
      <c r="D609" s="10"/>
      <c r="E609" s="11" t="s">
        <v>538</v>
      </c>
      <c r="F609" s="11" t="s">
        <v>121</v>
      </c>
      <c r="G609" s="11" t="s">
        <v>136</v>
      </c>
    </row>
    <row r="610" spans="1:7" x14ac:dyDescent="0.3">
      <c r="A610" s="9" t="str">
        <f t="shared" si="11"/>
        <v>CAWitholding tax recoverable</v>
      </c>
      <c r="B610" s="10" t="s">
        <v>787</v>
      </c>
      <c r="C610" s="10" t="s">
        <v>788</v>
      </c>
      <c r="D610" s="10"/>
      <c r="E610" s="11" t="s">
        <v>538</v>
      </c>
      <c r="F610" s="11" t="s">
        <v>121</v>
      </c>
      <c r="G610" s="11" t="s">
        <v>136</v>
      </c>
    </row>
    <row r="611" spans="1:7" x14ac:dyDescent="0.3">
      <c r="A611" s="9" t="str">
        <f t="shared" si="11"/>
        <v>CAWork in Process</v>
      </c>
      <c r="B611" s="10" t="s">
        <v>789</v>
      </c>
      <c r="C611" s="10" t="s">
        <v>527</v>
      </c>
      <c r="D611" s="10"/>
      <c r="E611" s="11" t="s">
        <v>127</v>
      </c>
      <c r="F611" s="11" t="s">
        <v>121</v>
      </c>
      <c r="G611" s="11" t="s">
        <v>128</v>
      </c>
    </row>
    <row r="612" spans="1:7" x14ac:dyDescent="0.3">
      <c r="A612" s="9" t="str">
        <f t="shared" si="11"/>
        <v>CAWork in progress</v>
      </c>
      <c r="B612" s="10" t="s">
        <v>790</v>
      </c>
      <c r="C612" s="10" t="s">
        <v>527</v>
      </c>
      <c r="D612" s="10"/>
      <c r="E612" s="11" t="s">
        <v>127</v>
      </c>
      <c r="F612" s="11" t="s">
        <v>121</v>
      </c>
      <c r="G612" s="11" t="s">
        <v>128</v>
      </c>
    </row>
    <row r="613" spans="1:7" x14ac:dyDescent="0.3">
      <c r="A613" s="9" t="str">
        <f t="shared" si="11"/>
        <v>CAAdvances</v>
      </c>
      <c r="B613" s="10" t="s">
        <v>241</v>
      </c>
      <c r="C613" s="10" t="s">
        <v>569</v>
      </c>
      <c r="D613" s="10"/>
      <c r="E613" s="11" t="s">
        <v>127</v>
      </c>
      <c r="F613" s="11" t="s">
        <v>121</v>
      </c>
      <c r="G613" s="11" t="s">
        <v>136</v>
      </c>
    </row>
    <row r="614" spans="1:7" x14ac:dyDescent="0.3">
      <c r="A614" s="9" t="str">
        <f t="shared" si="11"/>
        <v>CALoan to related party</v>
      </c>
      <c r="B614" s="10" t="s">
        <v>791</v>
      </c>
      <c r="C614" s="10" t="s">
        <v>569</v>
      </c>
      <c r="D614" s="10"/>
      <c r="E614" s="11" t="s">
        <v>541</v>
      </c>
      <c r="F614" s="11" t="s">
        <v>542</v>
      </c>
      <c r="G614" s="11" t="s">
        <v>136</v>
      </c>
    </row>
    <row r="615" spans="1:7" x14ac:dyDescent="0.3">
      <c r="A615" s="9" t="str">
        <f t="shared" si="11"/>
        <v>CATrade deposits and short term prepayments</v>
      </c>
      <c r="B615" s="10" t="s">
        <v>792</v>
      </c>
      <c r="C615" s="10" t="s">
        <v>634</v>
      </c>
      <c r="D615" s="10"/>
      <c r="E615" s="11" t="s">
        <v>127</v>
      </c>
      <c r="F615" s="11" t="s">
        <v>121</v>
      </c>
      <c r="G615" s="11" t="s">
        <v>136</v>
      </c>
    </row>
    <row r="616" spans="1:7" x14ac:dyDescent="0.3">
      <c r="A616" s="9" t="str">
        <f t="shared" si="11"/>
        <v>CATrade deposits and short-term prepayments</v>
      </c>
      <c r="B616" s="10" t="s">
        <v>793</v>
      </c>
      <c r="C616" s="10" t="s">
        <v>634</v>
      </c>
      <c r="D616" s="10"/>
      <c r="E616" s="11" t="s">
        <v>127</v>
      </c>
      <c r="F616" s="11" t="s">
        <v>121</v>
      </c>
      <c r="G616" s="11" t="s">
        <v>136</v>
      </c>
    </row>
    <row r="617" spans="1:7" x14ac:dyDescent="0.3">
      <c r="A617" s="9" t="str">
        <f t="shared" si="11"/>
        <v>CAShort term prepayments</v>
      </c>
      <c r="B617" s="10" t="s">
        <v>794</v>
      </c>
      <c r="C617" s="10" t="s">
        <v>634</v>
      </c>
      <c r="D617" s="10"/>
      <c r="E617" s="11" t="s">
        <v>127</v>
      </c>
      <c r="F617" s="11" t="s">
        <v>121</v>
      </c>
      <c r="G617" s="11" t="s">
        <v>136</v>
      </c>
    </row>
    <row r="618" spans="1:7" x14ac:dyDescent="0.3">
      <c r="A618" s="9" t="str">
        <f t="shared" si="11"/>
        <v>CAShort term deposits and prepayments</v>
      </c>
      <c r="B618" s="10" t="s">
        <v>634</v>
      </c>
      <c r="C618" s="10" t="s">
        <v>634</v>
      </c>
      <c r="D618" s="10"/>
      <c r="E618" s="11" t="s">
        <v>127</v>
      </c>
      <c r="F618" s="11" t="s">
        <v>121</v>
      </c>
      <c r="G618" s="11" t="s">
        <v>136</v>
      </c>
    </row>
    <row r="619" spans="1:7" x14ac:dyDescent="0.3">
      <c r="A619" s="9" t="str">
        <f t="shared" si="11"/>
        <v>CADeposits and short term prepayments</v>
      </c>
      <c r="B619" s="10" t="s">
        <v>795</v>
      </c>
      <c r="C619" s="10" t="s">
        <v>634</v>
      </c>
      <c r="D619" s="10"/>
      <c r="E619" s="11" t="s">
        <v>127</v>
      </c>
      <c r="F619" s="11" t="s">
        <v>121</v>
      </c>
      <c r="G619" s="11" t="s">
        <v>136</v>
      </c>
    </row>
    <row r="620" spans="1:7" x14ac:dyDescent="0.3">
      <c r="A620" s="9" t="str">
        <f t="shared" si="11"/>
        <v>CATrade deposits, short term prepayments and balances with statutory authority</v>
      </c>
      <c r="B620" s="10" t="s">
        <v>796</v>
      </c>
      <c r="C620" s="10" t="s">
        <v>569</v>
      </c>
      <c r="D620" s="10"/>
      <c r="E620" s="11" t="s">
        <v>127</v>
      </c>
      <c r="F620" s="11" t="s">
        <v>121</v>
      </c>
      <c r="G620" s="11" t="s">
        <v>136</v>
      </c>
    </row>
    <row r="621" spans="1:7" x14ac:dyDescent="0.3">
      <c r="A621" s="9" t="str">
        <f t="shared" si="11"/>
        <v>CAAdvance tax-net</v>
      </c>
      <c r="B621" s="10" t="s">
        <v>797</v>
      </c>
      <c r="C621" s="10" t="s">
        <v>569</v>
      </c>
      <c r="D621" s="10"/>
      <c r="E621" s="11" t="s">
        <v>127</v>
      </c>
      <c r="F621" s="11" t="s">
        <v>121</v>
      </c>
      <c r="G621" s="11" t="s">
        <v>136</v>
      </c>
    </row>
    <row r="622" spans="1:7" x14ac:dyDescent="0.3">
      <c r="A622" s="9" t="str">
        <f t="shared" si="11"/>
        <v>CA  + Short-Term Investments</v>
      </c>
      <c r="B622" s="10" t="s">
        <v>798</v>
      </c>
      <c r="C622" s="10" t="s">
        <v>799</v>
      </c>
      <c r="D622" s="10"/>
      <c r="F622" s="11" t="s">
        <v>542</v>
      </c>
      <c r="G622" s="11" t="s">
        <v>136</v>
      </c>
    </row>
    <row r="623" spans="1:7" x14ac:dyDescent="0.3">
      <c r="A623" s="9" t="str">
        <f t="shared" si="11"/>
        <v>CA  + Accounts &amp; Notes Receivable</v>
      </c>
      <c r="B623" s="10" t="s">
        <v>800</v>
      </c>
      <c r="C623" s="10" t="s">
        <v>197</v>
      </c>
      <c r="D623" s="10"/>
      <c r="E623" s="11" t="s">
        <v>127</v>
      </c>
      <c r="F623" s="11" t="s">
        <v>121</v>
      </c>
      <c r="G623" s="11" t="s">
        <v>136</v>
      </c>
    </row>
    <row r="624" spans="1:7" x14ac:dyDescent="0.3">
      <c r="A624" s="9" t="str">
        <f t="shared" si="11"/>
        <v>CA  + Other Current Assets</v>
      </c>
      <c r="B624" s="10" t="s">
        <v>801</v>
      </c>
      <c r="C624" s="10" t="s">
        <v>567</v>
      </c>
      <c r="D624" s="10"/>
      <c r="E624" s="11" t="s">
        <v>121</v>
      </c>
      <c r="F624" s="11" t="s">
        <v>121</v>
      </c>
      <c r="G624" s="11" t="s">
        <v>121</v>
      </c>
    </row>
    <row r="625" spans="1:7" x14ac:dyDescent="0.3">
      <c r="A625" s="9" t="str">
        <f t="shared" si="11"/>
        <v>CAAccrued interest</v>
      </c>
      <c r="B625" s="10" t="s">
        <v>802</v>
      </c>
      <c r="C625" s="10" t="s">
        <v>803</v>
      </c>
      <c r="D625" s="10"/>
      <c r="E625" s="11" t="s">
        <v>541</v>
      </c>
      <c r="F625" s="11" t="s">
        <v>542</v>
      </c>
      <c r="G625" s="11" t="s">
        <v>136</v>
      </c>
    </row>
    <row r="626" spans="1:7" x14ac:dyDescent="0.3">
      <c r="A626" s="9" t="str">
        <f t="shared" si="11"/>
        <v>CAInterest accrued</v>
      </c>
      <c r="B626" s="10" t="s">
        <v>803</v>
      </c>
      <c r="C626" s="10" t="s">
        <v>803</v>
      </c>
      <c r="D626" s="10"/>
      <c r="E626" s="11" t="s">
        <v>541</v>
      </c>
      <c r="F626" s="11" t="s">
        <v>542</v>
      </c>
      <c r="G626" s="11" t="s">
        <v>136</v>
      </c>
    </row>
    <row r="627" spans="1:7" x14ac:dyDescent="0.3">
      <c r="A627" s="9" t="str">
        <f t="shared" si="11"/>
        <v xml:space="preserve">CAIncome accrued on bank deposits </v>
      </c>
      <c r="B627" s="10" t="s">
        <v>804</v>
      </c>
      <c r="C627" s="10" t="s">
        <v>803</v>
      </c>
      <c r="D627" s="10"/>
      <c r="E627" s="11" t="s">
        <v>541</v>
      </c>
      <c r="F627" s="11" t="s">
        <v>542</v>
      </c>
      <c r="G627" s="11" t="s">
        <v>136</v>
      </c>
    </row>
    <row r="628" spans="1:7" x14ac:dyDescent="0.3">
      <c r="A628" s="9" t="str">
        <f t="shared" si="11"/>
        <v>CANon-current assets held for sale</v>
      </c>
      <c r="B628" s="12" t="s">
        <v>396</v>
      </c>
      <c r="C628" s="10" t="s">
        <v>537</v>
      </c>
      <c r="D628" s="10"/>
      <c r="E628" s="11" t="s">
        <v>538</v>
      </c>
      <c r="F628" s="11" t="s">
        <v>121</v>
      </c>
      <c r="G628" s="11" t="s">
        <v>279</v>
      </c>
    </row>
    <row r="629" spans="1:7" x14ac:dyDescent="0.3">
      <c r="A629" s="9" t="str">
        <f t="shared" si="11"/>
        <v>CATrade debts - unsecured considered good</v>
      </c>
      <c r="B629" s="12" t="s">
        <v>805</v>
      </c>
      <c r="C629" s="10" t="s">
        <v>47</v>
      </c>
      <c r="D629" s="10"/>
      <c r="F629" s="11"/>
      <c r="G629" s="11"/>
    </row>
    <row r="630" spans="1:7" x14ac:dyDescent="0.3">
      <c r="A630" s="9" t="str">
        <f t="shared" si="11"/>
        <v>CADeposits and prepayments</v>
      </c>
      <c r="B630" s="12" t="s">
        <v>806</v>
      </c>
      <c r="C630" s="10" t="s">
        <v>634</v>
      </c>
      <c r="D630" s="10"/>
      <c r="F630" s="11"/>
      <c r="G630" s="11"/>
    </row>
    <row r="631" spans="1:7" x14ac:dyDescent="0.3">
      <c r="A631" s="9" t="str">
        <f t="shared" si="11"/>
        <v>CAAccrued profit on term deposit receipts</v>
      </c>
      <c r="B631" s="12" t="s">
        <v>807</v>
      </c>
      <c r="C631" s="10" t="s">
        <v>552</v>
      </c>
      <c r="D631" s="10"/>
      <c r="F631" s="11"/>
      <c r="G631" s="11"/>
    </row>
    <row r="632" spans="1:7" x14ac:dyDescent="0.3">
      <c r="A632" s="9" t="str">
        <f t="shared" si="11"/>
        <v>CATax refunds due from Government - Sales tax</v>
      </c>
      <c r="B632" s="12" t="s">
        <v>808</v>
      </c>
      <c r="C632" s="10" t="s">
        <v>609</v>
      </c>
      <c r="D632" s="10"/>
      <c r="F632" s="11"/>
      <c r="G632" s="11"/>
    </row>
    <row r="633" spans="1:7" x14ac:dyDescent="0.3">
      <c r="A633" s="9" t="str">
        <f t="shared" si="11"/>
        <v>CAAdvance income tax, tax deducted at source and income tax refundable</v>
      </c>
      <c r="B633" s="12" t="s">
        <v>809</v>
      </c>
      <c r="C633" s="10" t="s">
        <v>598</v>
      </c>
      <c r="D633" s="10"/>
      <c r="F633" s="11"/>
      <c r="G633" s="11"/>
    </row>
    <row r="634" spans="1:7" x14ac:dyDescent="0.3">
      <c r="A634" s="9" t="str">
        <f t="shared" si="11"/>
        <v>CAShort term investment</v>
      </c>
      <c r="B634" s="10" t="s">
        <v>810</v>
      </c>
      <c r="C634" s="10" t="s">
        <v>799</v>
      </c>
      <c r="D634" s="10"/>
      <c r="E634" s="11" t="s">
        <v>167</v>
      </c>
      <c r="F634" s="11" t="s">
        <v>165</v>
      </c>
      <c r="G634" s="11" t="s">
        <v>136</v>
      </c>
    </row>
    <row r="635" spans="1:7" x14ac:dyDescent="0.3">
      <c r="A635" s="9" t="str">
        <f t="shared" si="11"/>
        <v>CAShort term investments</v>
      </c>
      <c r="B635" s="10" t="s">
        <v>799</v>
      </c>
      <c r="C635" s="10" t="s">
        <v>799</v>
      </c>
      <c r="D635" s="10"/>
      <c r="E635" s="11" t="s">
        <v>167</v>
      </c>
      <c r="F635" s="11" t="s">
        <v>165</v>
      </c>
      <c r="G635" s="11" t="s">
        <v>136</v>
      </c>
    </row>
    <row r="636" spans="1:7" x14ac:dyDescent="0.3">
      <c r="A636" s="9" t="str">
        <f t="shared" si="11"/>
        <v>CAShort-term investments</v>
      </c>
      <c r="B636" s="10" t="s">
        <v>811</v>
      </c>
      <c r="C636" s="10" t="s">
        <v>799</v>
      </c>
      <c r="D636" s="10"/>
      <c r="E636" s="11" t="s">
        <v>167</v>
      </c>
      <c r="F636" s="11" t="s">
        <v>165</v>
      </c>
      <c r="G636" s="11" t="s">
        <v>136</v>
      </c>
    </row>
    <row r="637" spans="1:7" x14ac:dyDescent="0.3">
      <c r="A637" s="9" t="str">
        <f t="shared" si="11"/>
        <v>CA    + ST Investments</v>
      </c>
      <c r="B637" s="12" t="s">
        <v>812</v>
      </c>
      <c r="C637" s="10" t="s">
        <v>799</v>
      </c>
      <c r="D637" s="10"/>
      <c r="F637" s="11" t="s">
        <v>165</v>
      </c>
      <c r="G637" s="11" t="s">
        <v>136</v>
      </c>
    </row>
    <row r="638" spans="1:7" x14ac:dyDescent="0.3">
      <c r="A638" s="9" t="str">
        <f t="shared" si="11"/>
        <v>CABank balances - current accounts</v>
      </c>
      <c r="B638" s="12" t="s">
        <v>813</v>
      </c>
      <c r="C638" s="10" t="s">
        <v>53</v>
      </c>
      <c r="D638" s="10"/>
      <c r="F638" s="11"/>
      <c r="G638" s="11"/>
    </row>
    <row r="639" spans="1:7" x14ac:dyDescent="0.3">
      <c r="A639" s="9" t="str">
        <f t="shared" si="11"/>
        <v>CAInvestments</v>
      </c>
      <c r="B639" s="10" t="s">
        <v>425</v>
      </c>
      <c r="C639" s="10" t="s">
        <v>799</v>
      </c>
      <c r="D639" s="10"/>
      <c r="F639" s="11" t="s">
        <v>165</v>
      </c>
      <c r="G639" s="11" t="s">
        <v>136</v>
      </c>
    </row>
    <row r="640" spans="1:7" x14ac:dyDescent="0.3">
      <c r="A640" s="9" t="str">
        <f t="shared" si="11"/>
        <v>CACurrent portion of long term investments</v>
      </c>
      <c r="B640" s="10" t="s">
        <v>814</v>
      </c>
      <c r="C640" s="10" t="s">
        <v>799</v>
      </c>
      <c r="D640" s="10"/>
      <c r="E640" s="11" t="s">
        <v>121</v>
      </c>
      <c r="F640" s="11" t="s">
        <v>165</v>
      </c>
      <c r="G640" s="11" t="s">
        <v>136</v>
      </c>
    </row>
    <row r="641" spans="1:7" x14ac:dyDescent="0.3">
      <c r="A641" s="9" t="str">
        <f t="shared" si="11"/>
        <v>CACurrent maturity of long-term investments</v>
      </c>
      <c r="B641" s="10" t="s">
        <v>815</v>
      </c>
      <c r="C641" s="10" t="s">
        <v>815</v>
      </c>
      <c r="D641" s="10"/>
      <c r="E641" s="11" t="s">
        <v>121</v>
      </c>
      <c r="F641" s="11" t="s">
        <v>165</v>
      </c>
      <c r="G641" s="11" t="s">
        <v>136</v>
      </c>
    </row>
    <row r="642" spans="1:7" x14ac:dyDescent="0.3">
      <c r="A642" s="9" t="str">
        <f t="shared" ref="A642:A693" si="12">"CA"&amp;B642</f>
        <v>CACurrent maturity of long-term loans</v>
      </c>
      <c r="B642" s="10" t="s">
        <v>816</v>
      </c>
      <c r="C642" s="10" t="s">
        <v>816</v>
      </c>
      <c r="D642" s="10"/>
      <c r="E642" s="11" t="s">
        <v>167</v>
      </c>
      <c r="F642" s="11" t="s">
        <v>165</v>
      </c>
      <c r="G642" s="11" t="s">
        <v>136</v>
      </c>
    </row>
    <row r="643" spans="1:7" x14ac:dyDescent="0.3">
      <c r="A643" s="9" t="str">
        <f t="shared" si="12"/>
        <v>CACurrent maturity of long-term deposits</v>
      </c>
      <c r="B643" s="10" t="s">
        <v>817</v>
      </c>
      <c r="C643" s="10" t="s">
        <v>817</v>
      </c>
      <c r="D643" s="10"/>
      <c r="E643" s="11" t="s">
        <v>127</v>
      </c>
      <c r="F643" s="11" t="s">
        <v>121</v>
      </c>
      <c r="G643" s="11" t="s">
        <v>136</v>
      </c>
    </row>
    <row r="644" spans="1:7" x14ac:dyDescent="0.3">
      <c r="A644" s="9" t="str">
        <f t="shared" si="12"/>
        <v>CACurrent maturity of long-term receivables</v>
      </c>
      <c r="B644" s="10" t="s">
        <v>585</v>
      </c>
      <c r="C644" s="10" t="s">
        <v>585</v>
      </c>
      <c r="D644" s="10"/>
      <c r="E644" s="11" t="s">
        <v>127</v>
      </c>
      <c r="F644" s="11" t="s">
        <v>121</v>
      </c>
      <c r="G644" s="11" t="s">
        <v>136</v>
      </c>
    </row>
    <row r="645" spans="1:7" x14ac:dyDescent="0.3">
      <c r="A645" s="9" t="str">
        <f t="shared" si="12"/>
        <v>CAIncome tax receivable</v>
      </c>
      <c r="B645" s="9" t="s">
        <v>564</v>
      </c>
      <c r="C645" s="10" t="s">
        <v>564</v>
      </c>
      <c r="D645" s="10"/>
      <c r="E645" s="11" t="s">
        <v>538</v>
      </c>
      <c r="F645" s="11" t="s">
        <v>121</v>
      </c>
      <c r="G645" s="11" t="s">
        <v>136</v>
      </c>
    </row>
    <row r="646" spans="1:7" x14ac:dyDescent="0.3">
      <c r="A646" s="9" t="str">
        <f t="shared" si="12"/>
        <v>CATaxation receivable</v>
      </c>
      <c r="B646" s="10" t="s">
        <v>818</v>
      </c>
      <c r="C646" s="10" t="s">
        <v>564</v>
      </c>
      <c r="D646" s="10"/>
      <c r="E646" s="11" t="s">
        <v>127</v>
      </c>
      <c r="F646" s="11" t="s">
        <v>121</v>
      </c>
      <c r="G646" s="11" t="s">
        <v>136</v>
      </c>
    </row>
    <row r="647" spans="1:7" x14ac:dyDescent="0.3">
      <c r="A647" s="9" t="str">
        <f t="shared" si="12"/>
        <v>CAIncome tax refundable</v>
      </c>
      <c r="B647" s="10" t="s">
        <v>819</v>
      </c>
      <c r="C647" s="10" t="s">
        <v>564</v>
      </c>
      <c r="D647" s="10"/>
      <c r="E647" s="11" t="s">
        <v>127</v>
      </c>
      <c r="F647" s="11" t="s">
        <v>121</v>
      </c>
      <c r="G647" s="11" t="s">
        <v>136</v>
      </c>
    </row>
    <row r="648" spans="1:7" x14ac:dyDescent="0.3">
      <c r="A648" s="9" t="str">
        <f t="shared" si="12"/>
        <v>CATaxation - payments less provision</v>
      </c>
      <c r="B648" s="10" t="s">
        <v>820</v>
      </c>
      <c r="C648" s="10" t="s">
        <v>564</v>
      </c>
      <c r="D648" s="10"/>
      <c r="E648" s="11" t="s">
        <v>127</v>
      </c>
      <c r="F648" s="11" t="s">
        <v>121</v>
      </c>
      <c r="G648" s="11" t="s">
        <v>136</v>
      </c>
    </row>
    <row r="649" spans="1:7" x14ac:dyDescent="0.3">
      <c r="A649" s="9" t="str">
        <f t="shared" si="12"/>
        <v>CAIncome tax paid in advance</v>
      </c>
      <c r="B649" s="10" t="s">
        <v>821</v>
      </c>
      <c r="C649" s="10" t="s">
        <v>587</v>
      </c>
      <c r="D649" s="10"/>
      <c r="E649" s="11" t="s">
        <v>127</v>
      </c>
      <c r="F649" s="11" t="s">
        <v>121</v>
      </c>
      <c r="G649" s="11" t="s">
        <v>136</v>
      </c>
    </row>
    <row r="650" spans="1:7" x14ac:dyDescent="0.3">
      <c r="A650" s="9" t="str">
        <f t="shared" si="12"/>
        <v>CAIncome tax - advance</v>
      </c>
      <c r="B650" s="10" t="s">
        <v>822</v>
      </c>
      <c r="C650" s="10" t="s">
        <v>587</v>
      </c>
      <c r="D650" s="10"/>
      <c r="E650" s="11" t="s">
        <v>127</v>
      </c>
      <c r="F650" s="11" t="s">
        <v>121</v>
      </c>
      <c r="G650" s="11" t="s">
        <v>136</v>
      </c>
    </row>
    <row r="651" spans="1:7" x14ac:dyDescent="0.3">
      <c r="A651" s="9" t="str">
        <f t="shared" si="12"/>
        <v>CATaxation</v>
      </c>
      <c r="B651" s="10" t="s">
        <v>69</v>
      </c>
      <c r="C651" s="10" t="s">
        <v>587</v>
      </c>
      <c r="D651" s="10"/>
      <c r="E651" s="11" t="s">
        <v>127</v>
      </c>
      <c r="F651" s="11" t="s">
        <v>121</v>
      </c>
      <c r="G651" s="11" t="s">
        <v>136</v>
      </c>
    </row>
    <row r="652" spans="1:7" x14ac:dyDescent="0.3">
      <c r="A652" s="9" t="str">
        <f t="shared" si="12"/>
        <v>CATaxation - net</v>
      </c>
      <c r="B652" s="10" t="s">
        <v>823</v>
      </c>
      <c r="C652" s="10" t="s">
        <v>587</v>
      </c>
      <c r="D652" s="10"/>
      <c r="E652" s="11" t="s">
        <v>127</v>
      </c>
      <c r="F652" s="11" t="s">
        <v>121</v>
      </c>
      <c r="G652" s="11" t="s">
        <v>136</v>
      </c>
    </row>
    <row r="653" spans="1:7" x14ac:dyDescent="0.3">
      <c r="A653" s="9" t="str">
        <f t="shared" si="12"/>
        <v>CAReceivable from K-Electric Limited (KE) - unsecured, considered good</v>
      </c>
      <c r="B653" s="10" t="s">
        <v>573</v>
      </c>
      <c r="C653" s="10" t="s">
        <v>573</v>
      </c>
      <c r="D653" s="10"/>
      <c r="E653" s="11" t="s">
        <v>127</v>
      </c>
      <c r="F653" s="11" t="s">
        <v>121</v>
      </c>
      <c r="G653" s="11" t="s">
        <v>136</v>
      </c>
    </row>
    <row r="654" spans="1:7" x14ac:dyDescent="0.3">
      <c r="A654" s="9" t="str">
        <f t="shared" si="12"/>
        <v>CAReceivable from Karachi Electric Supply Company Limited (KESC) - unsecured, considered good</v>
      </c>
      <c r="B654" s="15" t="s">
        <v>824</v>
      </c>
      <c r="C654" s="10" t="s">
        <v>573</v>
      </c>
      <c r="D654" s="10"/>
      <c r="F654" s="11"/>
      <c r="G654" s="11"/>
    </row>
    <row r="655" spans="1:7" x14ac:dyDescent="0.3">
      <c r="A655" s="9" t="str">
        <f t="shared" si="12"/>
        <v>CASales tax receivable</v>
      </c>
      <c r="B655" s="10" t="s">
        <v>825</v>
      </c>
      <c r="C655" s="10" t="s">
        <v>825</v>
      </c>
      <c r="D655" s="10"/>
      <c r="E655" s="11" t="s">
        <v>127</v>
      </c>
      <c r="F655" s="11" t="s">
        <v>121</v>
      </c>
      <c r="G655" s="11" t="s">
        <v>136</v>
      </c>
    </row>
    <row r="656" spans="1:7" x14ac:dyDescent="0.3">
      <c r="A656" s="9" t="str">
        <f t="shared" si="12"/>
        <v>CASales tax refundable</v>
      </c>
      <c r="B656" s="10" t="s">
        <v>826</v>
      </c>
      <c r="C656" s="10" t="s">
        <v>825</v>
      </c>
      <c r="D656" s="10"/>
      <c r="E656" s="11" t="s">
        <v>127</v>
      </c>
      <c r="F656" s="11" t="s">
        <v>121</v>
      </c>
      <c r="G656" s="11" t="s">
        <v>136</v>
      </c>
    </row>
    <row r="657" spans="1:7" x14ac:dyDescent="0.3">
      <c r="A657" s="9" t="str">
        <f t="shared" si="12"/>
        <v>CATax refunds due from the Government</v>
      </c>
      <c r="B657" s="10" t="s">
        <v>827</v>
      </c>
      <c r="C657" s="10" t="s">
        <v>825</v>
      </c>
      <c r="D657" s="10"/>
      <c r="E657" s="11" t="s">
        <v>127</v>
      </c>
      <c r="F657" s="11" t="s">
        <v>121</v>
      </c>
      <c r="G657" s="11" t="s">
        <v>136</v>
      </c>
    </row>
    <row r="658" spans="1:7" x14ac:dyDescent="0.3">
      <c r="A658" s="9" t="str">
        <f t="shared" si="12"/>
        <v>CAAccrued return</v>
      </c>
      <c r="B658" s="10" t="s">
        <v>583</v>
      </c>
      <c r="C658" s="10" t="s">
        <v>583</v>
      </c>
      <c r="D658" s="10"/>
      <c r="E658" s="11" t="s">
        <v>127</v>
      </c>
      <c r="F658" s="11" t="s">
        <v>121</v>
      </c>
      <c r="G658" s="11" t="s">
        <v>136</v>
      </c>
    </row>
    <row r="659" spans="1:7" x14ac:dyDescent="0.3">
      <c r="A659" s="9" t="str">
        <f t="shared" si="12"/>
        <v>CAAccrued profit</v>
      </c>
      <c r="B659" s="10" t="s">
        <v>828</v>
      </c>
      <c r="C659" s="10" t="s">
        <v>583</v>
      </c>
      <c r="D659" s="10"/>
      <c r="E659" s="11" t="s">
        <v>127</v>
      </c>
      <c r="F659" s="11" t="s">
        <v>121</v>
      </c>
      <c r="G659" s="11" t="s">
        <v>136</v>
      </c>
    </row>
    <row r="660" spans="1:7" x14ac:dyDescent="0.3">
      <c r="A660" s="9" t="str">
        <f t="shared" si="12"/>
        <v>CACash and cash equivalents</v>
      </c>
      <c r="B660" s="9" t="s">
        <v>516</v>
      </c>
      <c r="C660" s="10" t="s">
        <v>516</v>
      </c>
      <c r="D660" s="10"/>
      <c r="E660" s="11" t="s">
        <v>167</v>
      </c>
      <c r="F660" s="11" t="s">
        <v>165</v>
      </c>
      <c r="G660" s="11" t="s">
        <v>136</v>
      </c>
    </row>
    <row r="661" spans="1:7" x14ac:dyDescent="0.3">
      <c r="A661" s="9" t="str">
        <f t="shared" si="12"/>
        <v>CA    + Cash &amp; Cash Equivalents</v>
      </c>
      <c r="B661" s="12" t="s">
        <v>829</v>
      </c>
      <c r="C661" s="10" t="s">
        <v>516</v>
      </c>
      <c r="D661" s="10"/>
      <c r="E661" s="11" t="s">
        <v>167</v>
      </c>
      <c r="F661" s="11" t="s">
        <v>165</v>
      </c>
      <c r="G661" s="11" t="s">
        <v>136</v>
      </c>
    </row>
    <row r="662" spans="1:7" x14ac:dyDescent="0.3">
      <c r="A662" s="9" t="str">
        <f t="shared" si="12"/>
        <v>CACash and bank balances</v>
      </c>
      <c r="B662" s="9" t="s">
        <v>53</v>
      </c>
      <c r="C662" s="10" t="s">
        <v>516</v>
      </c>
      <c r="D662" s="10"/>
      <c r="E662" s="11" t="s">
        <v>167</v>
      </c>
      <c r="F662" s="11" t="s">
        <v>165</v>
      </c>
      <c r="G662" s="11" t="s">
        <v>136</v>
      </c>
    </row>
    <row r="663" spans="1:7" x14ac:dyDescent="0.3">
      <c r="A663" s="9" t="str">
        <f t="shared" si="12"/>
        <v>CAAssets held for sale</v>
      </c>
      <c r="B663" s="9" t="s">
        <v>537</v>
      </c>
      <c r="C663" s="10" t="s">
        <v>537</v>
      </c>
      <c r="D663" s="10"/>
      <c r="E663" s="11" t="s">
        <v>538</v>
      </c>
      <c r="F663" s="11" t="s">
        <v>121</v>
      </c>
      <c r="G663" s="11" t="s">
        <v>279</v>
      </c>
    </row>
    <row r="664" spans="1:7" x14ac:dyDescent="0.3">
      <c r="A664" s="9" t="str">
        <f t="shared" si="12"/>
        <v>CANon-current assets classified as held for sale</v>
      </c>
      <c r="B664" s="12" t="s">
        <v>830</v>
      </c>
      <c r="C664" s="10" t="s">
        <v>537</v>
      </c>
      <c r="D664" s="10"/>
      <c r="E664" s="11" t="s">
        <v>538</v>
      </c>
      <c r="F664" s="11" t="s">
        <v>121</v>
      </c>
      <c r="G664" s="11" t="s">
        <v>279</v>
      </c>
    </row>
    <row r="665" spans="1:7" x14ac:dyDescent="0.3">
      <c r="A665" s="9" t="str">
        <f t="shared" si="12"/>
        <v>CADerivative financial instruments</v>
      </c>
      <c r="B665" s="9" t="s">
        <v>238</v>
      </c>
      <c r="C665" s="10" t="s">
        <v>562</v>
      </c>
      <c r="D665" s="10"/>
      <c r="E665" s="11" t="s">
        <v>167</v>
      </c>
      <c r="F665" s="11" t="s">
        <v>165</v>
      </c>
      <c r="G665" s="11" t="s">
        <v>136</v>
      </c>
    </row>
    <row r="666" spans="1:7" x14ac:dyDescent="0.3">
      <c r="A666" s="9" t="str">
        <f t="shared" si="12"/>
        <v>CACash at bank and on hand</v>
      </c>
      <c r="B666" s="9" t="s">
        <v>831</v>
      </c>
      <c r="C666" s="10" t="s">
        <v>53</v>
      </c>
      <c r="D666" s="10"/>
      <c r="E666" s="11" t="s">
        <v>121</v>
      </c>
      <c r="F666" s="11" t="s">
        <v>165</v>
      </c>
      <c r="G666" s="11" t="s">
        <v>136</v>
      </c>
    </row>
    <row r="667" spans="1:7" x14ac:dyDescent="0.3">
      <c r="A667" s="9" t="str">
        <f t="shared" si="12"/>
        <v>CACash in hand</v>
      </c>
      <c r="B667" s="10" t="s">
        <v>636</v>
      </c>
      <c r="C667" s="10" t="s">
        <v>53</v>
      </c>
      <c r="D667" s="10"/>
      <c r="E667" s="11" t="s">
        <v>127</v>
      </c>
      <c r="F667" s="11" t="s">
        <v>121</v>
      </c>
      <c r="G667" s="11" t="s">
        <v>136</v>
      </c>
    </row>
    <row r="668" spans="1:7" x14ac:dyDescent="0.3">
      <c r="A668" s="9" t="str">
        <f t="shared" si="12"/>
        <v>CADerivative contracts</v>
      </c>
      <c r="B668" s="10" t="s">
        <v>394</v>
      </c>
      <c r="C668" s="10" t="s">
        <v>562</v>
      </c>
      <c r="D668" s="10"/>
      <c r="E668" s="11" t="s">
        <v>167</v>
      </c>
      <c r="F668" s="11" t="s">
        <v>165</v>
      </c>
      <c r="G668" s="11" t="s">
        <v>136</v>
      </c>
    </row>
    <row r="669" spans="1:7" x14ac:dyDescent="0.3">
      <c r="A669" s="9" t="str">
        <f t="shared" si="12"/>
        <v xml:space="preserve">CAWith banks local currency-current accounts </v>
      </c>
      <c r="B669" s="10" t="s">
        <v>832</v>
      </c>
      <c r="C669" s="10" t="s">
        <v>640</v>
      </c>
      <c r="D669" s="10"/>
      <c r="E669" s="11" t="s">
        <v>127</v>
      </c>
      <c r="F669" s="11" t="s">
        <v>121</v>
      </c>
      <c r="G669" s="11" t="s">
        <v>136</v>
      </c>
    </row>
    <row r="670" spans="1:7" x14ac:dyDescent="0.3">
      <c r="A670" s="9" t="str">
        <f t="shared" si="12"/>
        <v xml:space="preserve">CAWith banks local currency-deposit accounts </v>
      </c>
      <c r="B670" s="10" t="s">
        <v>833</v>
      </c>
      <c r="C670" s="10" t="s">
        <v>679</v>
      </c>
      <c r="D670" s="10"/>
      <c r="E670" s="11" t="s">
        <v>167</v>
      </c>
      <c r="F670" s="11" t="s">
        <v>165</v>
      </c>
      <c r="G670" s="11" t="s">
        <v>136</v>
      </c>
    </row>
    <row r="671" spans="1:7" x14ac:dyDescent="0.3">
      <c r="A671" s="9" t="str">
        <f t="shared" si="12"/>
        <v xml:space="preserve">CAWith banks local currency-saving accounts </v>
      </c>
      <c r="B671" s="10" t="s">
        <v>834</v>
      </c>
      <c r="C671" s="10" t="s">
        <v>642</v>
      </c>
      <c r="D671" s="10"/>
      <c r="E671" s="11" t="s">
        <v>167</v>
      </c>
      <c r="F671" s="11" t="s">
        <v>165</v>
      </c>
      <c r="G671" s="11" t="s">
        <v>136</v>
      </c>
    </row>
    <row r="672" spans="1:7" x14ac:dyDescent="0.3">
      <c r="A672" s="9" t="str">
        <f t="shared" si="12"/>
        <v xml:space="preserve">CAWith banks foreign currency-saving accounts </v>
      </c>
      <c r="B672" s="10" t="s">
        <v>835</v>
      </c>
      <c r="C672" s="10" t="s">
        <v>836</v>
      </c>
      <c r="D672" s="10"/>
      <c r="E672" s="11" t="s">
        <v>167</v>
      </c>
      <c r="F672" s="11" t="s">
        <v>165</v>
      </c>
      <c r="G672" s="11" t="s">
        <v>136</v>
      </c>
    </row>
    <row r="673" spans="1:7" x14ac:dyDescent="0.3">
      <c r="A673" s="9" t="str">
        <f t="shared" si="12"/>
        <v>CA    + Notes Receivable, Net</v>
      </c>
      <c r="B673" s="12" t="s">
        <v>837</v>
      </c>
      <c r="C673" s="10" t="s">
        <v>739</v>
      </c>
      <c r="D673" s="10"/>
      <c r="E673" s="11" t="s">
        <v>167</v>
      </c>
      <c r="F673" s="11" t="s">
        <v>165</v>
      </c>
      <c r="G673" s="11" t="s">
        <v>136</v>
      </c>
    </row>
    <row r="674" spans="1:7" x14ac:dyDescent="0.3">
      <c r="A674" s="9" t="str">
        <f t="shared" si="12"/>
        <v>CAAssets of disposal group held for sale</v>
      </c>
      <c r="B674" s="9" t="s">
        <v>838</v>
      </c>
      <c r="C674" s="10" t="s">
        <v>537</v>
      </c>
      <c r="D674" s="10"/>
      <c r="E674" s="11" t="s">
        <v>538</v>
      </c>
      <c r="F674" s="11" t="s">
        <v>121</v>
      </c>
      <c r="G674" s="11" t="s">
        <v>279</v>
      </c>
    </row>
    <row r="675" spans="1:7" x14ac:dyDescent="0.3">
      <c r="A675" s="9" t="str">
        <f t="shared" si="12"/>
        <v>CARefunds due from Government</v>
      </c>
      <c r="B675" s="12" t="s">
        <v>609</v>
      </c>
      <c r="C675" s="10" t="s">
        <v>609</v>
      </c>
      <c r="D675" s="10"/>
      <c r="F675" s="11"/>
      <c r="G675" s="11"/>
    </row>
    <row r="676" spans="1:7" x14ac:dyDescent="0.3">
      <c r="A676" s="9" t="str">
        <f t="shared" si="12"/>
        <v>CAAdvance tax - net of provision</v>
      </c>
      <c r="B676" s="12" t="s">
        <v>839</v>
      </c>
      <c r="C676" s="10" t="s">
        <v>598</v>
      </c>
      <c r="D676" s="10"/>
      <c r="F676" s="11"/>
      <c r="G676" s="11"/>
    </row>
    <row r="677" spans="1:7" x14ac:dyDescent="0.3">
      <c r="A677" s="9" t="str">
        <f t="shared" si="12"/>
        <v>CADue from gratuity fund trust</v>
      </c>
      <c r="B677" s="9" t="s">
        <v>840</v>
      </c>
      <c r="C677" s="10" t="s">
        <v>398</v>
      </c>
      <c r="D677" s="10"/>
      <c r="F677" s="11"/>
      <c r="G677" s="11"/>
    </row>
    <row r="678" spans="1:7" x14ac:dyDescent="0.3">
      <c r="A678" s="9" t="str">
        <f t="shared" si="12"/>
        <v>CATotal Current Assets</v>
      </c>
      <c r="B678" s="10" t="s">
        <v>841</v>
      </c>
      <c r="C678" s="10" t="s">
        <v>842</v>
      </c>
      <c r="D678" s="10"/>
      <c r="E678" s="11" t="s">
        <v>121</v>
      </c>
      <c r="F678" s="11" t="s">
        <v>121</v>
      </c>
      <c r="G678" s="11" t="s">
        <v>121</v>
      </c>
    </row>
    <row r="679" spans="1:7" x14ac:dyDescent="0.3">
      <c r="A679" s="9" t="str">
        <f t="shared" si="12"/>
        <v>CACurrent portion of long term receivables</v>
      </c>
      <c r="B679" s="10" t="s">
        <v>843</v>
      </c>
      <c r="C679" s="10" t="s">
        <v>585</v>
      </c>
      <c r="D679" s="10"/>
      <c r="F679" s="11"/>
      <c r="G679" s="11"/>
    </row>
    <row r="680" spans="1:7" x14ac:dyDescent="0.3">
      <c r="A680" s="9" t="str">
        <f t="shared" si="12"/>
        <v>CADeferred expenses</v>
      </c>
      <c r="B680" s="10" t="s">
        <v>844</v>
      </c>
      <c r="C680" s="10" t="s">
        <v>844</v>
      </c>
      <c r="D680" s="10"/>
      <c r="F680" s="11"/>
      <c r="G680" s="11"/>
    </row>
    <row r="681" spans="1:7" x14ac:dyDescent="0.3">
      <c r="A681" s="9" t="str">
        <f t="shared" si="12"/>
        <v>CACurrent assets</v>
      </c>
      <c r="B681" s="10" t="s">
        <v>44</v>
      </c>
      <c r="C681" s="10" t="s">
        <v>842</v>
      </c>
      <c r="D681" s="10"/>
      <c r="E681" s="11" t="s">
        <v>121</v>
      </c>
      <c r="F681" s="11" t="s">
        <v>121</v>
      </c>
      <c r="G681" s="11" t="s">
        <v>121</v>
      </c>
    </row>
    <row r="682" spans="1:7" x14ac:dyDescent="0.3">
      <c r="A682" s="9" t="str">
        <f t="shared" si="12"/>
        <v>CAFinancial assets held at fair value through profit or loss</v>
      </c>
      <c r="B682" s="9" t="s">
        <v>456</v>
      </c>
      <c r="C682" s="10" t="s">
        <v>456</v>
      </c>
      <c r="D682" s="10"/>
      <c r="E682" s="11" t="s">
        <v>167</v>
      </c>
      <c r="F682" s="11" t="s">
        <v>165</v>
      </c>
      <c r="G682" s="11" t="s">
        <v>136</v>
      </c>
    </row>
    <row r="683" spans="1:7" x14ac:dyDescent="0.3">
      <c r="A683" s="9" t="str">
        <f t="shared" si="12"/>
        <v>CAIncome taxes receivable</v>
      </c>
      <c r="B683" s="10" t="s">
        <v>311</v>
      </c>
      <c r="C683" s="10" t="s">
        <v>564</v>
      </c>
      <c r="D683" s="10"/>
      <c r="E683" s="11" t="s">
        <v>127</v>
      </c>
      <c r="F683" s="11" t="s">
        <v>121</v>
      </c>
      <c r="G683" s="11" t="s">
        <v>136</v>
      </c>
    </row>
    <row r="684" spans="1:7" x14ac:dyDescent="0.3">
      <c r="A684" s="9" t="str">
        <f t="shared" si="12"/>
        <v>CAPrepayments</v>
      </c>
      <c r="B684" s="9" t="s">
        <v>226</v>
      </c>
      <c r="C684" s="10" t="s">
        <v>569</v>
      </c>
      <c r="D684" s="10"/>
      <c r="E684" s="11" t="s">
        <v>127</v>
      </c>
      <c r="F684" s="11" t="s">
        <v>121</v>
      </c>
      <c r="G684" s="11" t="s">
        <v>136</v>
      </c>
    </row>
    <row r="685" spans="1:7" x14ac:dyDescent="0.3">
      <c r="A685" s="9" t="str">
        <f t="shared" si="12"/>
        <v>CAOther current assets</v>
      </c>
      <c r="B685" s="9" t="s">
        <v>567</v>
      </c>
      <c r="C685" s="10" t="s">
        <v>567</v>
      </c>
      <c r="D685" s="10"/>
      <c r="E685" s="11" t="s">
        <v>127</v>
      </c>
      <c r="F685" s="11" t="s">
        <v>121</v>
      </c>
      <c r="G685" s="11" t="s">
        <v>136</v>
      </c>
    </row>
    <row r="686" spans="1:7" x14ac:dyDescent="0.3">
      <c r="A686" s="9" t="str">
        <f t="shared" si="12"/>
        <v>CAOther financial assets</v>
      </c>
      <c r="B686" s="9" t="s">
        <v>365</v>
      </c>
      <c r="C686" s="10" t="s">
        <v>845</v>
      </c>
      <c r="D686" s="10"/>
      <c r="E686" s="11" t="s">
        <v>167</v>
      </c>
      <c r="F686" s="11" t="s">
        <v>165</v>
      </c>
      <c r="G686" s="11" t="s">
        <v>136</v>
      </c>
    </row>
    <row r="687" spans="1:7" x14ac:dyDescent="0.3">
      <c r="A687" s="9" t="str">
        <f t="shared" si="12"/>
        <v>CAOther short-term financial assets</v>
      </c>
      <c r="B687" s="10" t="s">
        <v>846</v>
      </c>
      <c r="C687" s="10" t="s">
        <v>845</v>
      </c>
      <c r="D687" s="10"/>
      <c r="E687" s="11" t="s">
        <v>541</v>
      </c>
      <c r="F687" s="11" t="s">
        <v>542</v>
      </c>
      <c r="G687" s="11" t="s">
        <v>136</v>
      </c>
    </row>
    <row r="688" spans="1:7" x14ac:dyDescent="0.3">
      <c r="A688" s="9" t="str">
        <f t="shared" si="12"/>
        <v>CAOther receivables</v>
      </c>
      <c r="B688" s="9" t="s">
        <v>50</v>
      </c>
      <c r="C688" s="10" t="s">
        <v>50</v>
      </c>
      <c r="D688" s="10"/>
      <c r="E688" s="11" t="s">
        <v>127</v>
      </c>
      <c r="F688" s="11" t="s">
        <v>121</v>
      </c>
      <c r="G688" s="11" t="s">
        <v>136</v>
      </c>
    </row>
    <row r="689" spans="1:9" x14ac:dyDescent="0.3">
      <c r="A689" s="9" t="str">
        <f t="shared" si="12"/>
        <v>CAPrepaid expenses</v>
      </c>
      <c r="B689" s="9" t="s">
        <v>135</v>
      </c>
      <c r="C689" s="10" t="s">
        <v>135</v>
      </c>
      <c r="D689" s="10"/>
      <c r="E689" s="11" t="s">
        <v>538</v>
      </c>
      <c r="F689" s="11" t="s">
        <v>121</v>
      </c>
      <c r="G689" s="11" t="s">
        <v>136</v>
      </c>
    </row>
    <row r="690" spans="1:9" x14ac:dyDescent="0.3">
      <c r="A690" s="9" t="str">
        <f t="shared" si="12"/>
        <v>CARestricted cash</v>
      </c>
      <c r="B690" s="10" t="s">
        <v>404</v>
      </c>
      <c r="C690" s="10" t="s">
        <v>404</v>
      </c>
      <c r="D690" s="10"/>
      <c r="E690" s="11" t="s">
        <v>167</v>
      </c>
      <c r="F690" s="11" t="s">
        <v>165</v>
      </c>
      <c r="G690" s="11" t="s">
        <v>136</v>
      </c>
    </row>
    <row r="691" spans="1:9" x14ac:dyDescent="0.3">
      <c r="A691" s="9" t="str">
        <f t="shared" si="12"/>
        <v>CAInventories</v>
      </c>
      <c r="B691" s="9" t="s">
        <v>290</v>
      </c>
      <c r="C691" s="10" t="s">
        <v>522</v>
      </c>
      <c r="D691" s="10"/>
      <c r="E691" s="11" t="s">
        <v>127</v>
      </c>
      <c r="F691" s="11" t="s">
        <v>121</v>
      </c>
      <c r="G691" s="11" t="s">
        <v>128</v>
      </c>
    </row>
    <row r="692" spans="1:9" x14ac:dyDescent="0.3">
      <c r="A692" s="9" t="str">
        <f t="shared" si="12"/>
        <v>CAAccounts receivable</v>
      </c>
      <c r="B692" s="9" t="s">
        <v>553</v>
      </c>
      <c r="C692" s="10" t="s">
        <v>47</v>
      </c>
      <c r="D692" s="10"/>
      <c r="E692" s="11" t="s">
        <v>127</v>
      </c>
      <c r="F692" s="11" t="s">
        <v>553</v>
      </c>
      <c r="G692" s="11" t="s">
        <v>136</v>
      </c>
    </row>
    <row r="693" spans="1:9" x14ac:dyDescent="0.3">
      <c r="A693" s="9" t="str">
        <f t="shared" si="12"/>
        <v>CATrade receivables</v>
      </c>
      <c r="B693" s="9" t="s">
        <v>847</v>
      </c>
      <c r="C693" s="10" t="s">
        <v>47</v>
      </c>
      <c r="D693" s="10"/>
      <c r="E693" s="11" t="s">
        <v>127</v>
      </c>
      <c r="F693" s="11" t="s">
        <v>553</v>
      </c>
      <c r="G693" s="11" t="s">
        <v>136</v>
      </c>
    </row>
    <row r="694" spans="1:9" x14ac:dyDescent="0.3">
      <c r="A694" s="9" t="str">
        <f>"EQ"&amp;B694</f>
        <v>EQAccumulated other comprehensive loss</v>
      </c>
      <c r="B694" s="10" t="s">
        <v>848</v>
      </c>
      <c r="C694" s="10" t="s">
        <v>11</v>
      </c>
      <c r="D694" s="10"/>
      <c r="E694" s="11" t="s">
        <v>121</v>
      </c>
      <c r="F694" s="11" t="s">
        <v>121</v>
      </c>
      <c r="G694" s="11" t="s">
        <v>121</v>
      </c>
      <c r="H694" s="10"/>
      <c r="I694" s="10"/>
    </row>
    <row r="695" spans="1:9" x14ac:dyDescent="0.3">
      <c r="A695" s="9" t="str">
        <f t="shared" ref="A695:A758" si="13">"EQ"&amp;B695</f>
        <v>EQSurplus on revaluation of assets</v>
      </c>
      <c r="B695" s="10" t="s">
        <v>849</v>
      </c>
      <c r="C695" s="10" t="s">
        <v>849</v>
      </c>
      <c r="D695" s="10"/>
      <c r="F695" s="11"/>
      <c r="G695" s="11"/>
      <c r="H695" s="10"/>
      <c r="I695" s="10"/>
    </row>
    <row r="696" spans="1:9" x14ac:dyDescent="0.3">
      <c r="A696" s="9" t="str">
        <f t="shared" si="13"/>
        <v>EQSurplus on revaluation of assets - net of tax</v>
      </c>
      <c r="B696" s="10" t="s">
        <v>850</v>
      </c>
      <c r="C696" s="10" t="s">
        <v>849</v>
      </c>
      <c r="D696" s="10"/>
      <c r="F696" s="11"/>
      <c r="G696" s="11"/>
      <c r="H696" s="10"/>
      <c r="I696" s="10"/>
    </row>
    <row r="697" spans="1:9" x14ac:dyDescent="0.3">
      <c r="A697" s="9" t="str">
        <f t="shared" si="13"/>
        <v>EQSurplus on revaluation of property, plant and equipment- net</v>
      </c>
      <c r="B697" s="15" t="s">
        <v>851</v>
      </c>
      <c r="C697" s="10" t="s">
        <v>849</v>
      </c>
      <c r="D697" s="10"/>
      <c r="F697" s="11"/>
      <c r="G697" s="11"/>
      <c r="H697" s="10"/>
      <c r="I697" s="10"/>
    </row>
    <row r="698" spans="1:9" x14ac:dyDescent="0.3">
      <c r="A698" s="9" t="str">
        <f t="shared" si="13"/>
        <v>EQTotal equity attributable to the equity holders of the Bank</v>
      </c>
      <c r="B698" s="10" t="s">
        <v>852</v>
      </c>
      <c r="C698" s="10" t="s">
        <v>853</v>
      </c>
      <c r="D698" s="10"/>
      <c r="F698" s="11"/>
      <c r="G698" s="11"/>
      <c r="H698" s="10"/>
      <c r="I698" s="10"/>
    </row>
    <row r="699" spans="1:9" x14ac:dyDescent="0.3">
      <c r="A699" s="9" t="str">
        <f t="shared" si="13"/>
        <v>EQTotal equity attributable to the equity holders of bank</v>
      </c>
      <c r="B699" s="10" t="s">
        <v>853</v>
      </c>
      <c r="C699" s="10" t="s">
        <v>853</v>
      </c>
      <c r="D699" s="10"/>
      <c r="F699" s="11"/>
      <c r="G699" s="11"/>
      <c r="H699" s="10"/>
      <c r="I699" s="10"/>
    </row>
    <row r="700" spans="1:9" x14ac:dyDescent="0.3">
      <c r="A700" s="9" t="str">
        <f t="shared" si="13"/>
        <v>EQ(Deficit) / surplus on revaluation of assets</v>
      </c>
      <c r="B700" s="10" t="s">
        <v>854</v>
      </c>
      <c r="C700" s="10" t="s">
        <v>849</v>
      </c>
      <c r="D700" s="10"/>
      <c r="F700" s="11"/>
      <c r="G700" s="11"/>
      <c r="H700" s="10"/>
      <c r="I700" s="10"/>
    </row>
    <row r="701" spans="1:9" x14ac:dyDescent="0.3">
      <c r="A701" s="9" t="str">
        <f t="shared" si="13"/>
        <v>EQContinued operations</v>
      </c>
      <c r="B701" s="10" t="s">
        <v>855</v>
      </c>
      <c r="C701" s="10" t="s">
        <v>855</v>
      </c>
      <c r="D701" s="10"/>
      <c r="F701" s="11"/>
      <c r="G701" s="11"/>
      <c r="H701" s="10"/>
      <c r="I701" s="10"/>
    </row>
    <row r="702" spans="1:9" x14ac:dyDescent="0.3">
      <c r="A702" s="9" t="str">
        <f t="shared" si="13"/>
        <v>EQDiscontinued operations</v>
      </c>
      <c r="B702" s="10" t="s">
        <v>856</v>
      </c>
      <c r="C702" s="10" t="s">
        <v>856</v>
      </c>
      <c r="D702" s="10"/>
      <c r="F702" s="11"/>
      <c r="G702" s="11"/>
      <c r="H702" s="10"/>
      <c r="I702" s="10"/>
    </row>
    <row r="703" spans="1:9" x14ac:dyDescent="0.3">
      <c r="A703" s="9" t="str">
        <f t="shared" si="13"/>
        <v>EQContributed surplus</v>
      </c>
      <c r="B703" s="10" t="s">
        <v>857</v>
      </c>
      <c r="C703" s="10" t="s">
        <v>858</v>
      </c>
      <c r="D703" s="10"/>
      <c r="E703" s="11" t="s">
        <v>121</v>
      </c>
      <c r="F703" s="11" t="s">
        <v>121</v>
      </c>
      <c r="G703" s="11" t="s">
        <v>121</v>
      </c>
      <c r="H703" s="10"/>
      <c r="I703" s="10"/>
    </row>
    <row r="704" spans="1:9" x14ac:dyDescent="0.3">
      <c r="A704" s="9" t="str">
        <f t="shared" si="13"/>
        <v>EQConvertible Class A preferred stock</v>
      </c>
      <c r="B704" s="10" t="s">
        <v>859</v>
      </c>
      <c r="C704" s="10" t="s">
        <v>860</v>
      </c>
      <c r="D704" s="10"/>
      <c r="E704" s="11" t="s">
        <v>167</v>
      </c>
      <c r="F704" s="11" t="s">
        <v>861</v>
      </c>
      <c r="G704" s="11" t="s">
        <v>121</v>
      </c>
      <c r="H704" s="10"/>
      <c r="I704" s="10"/>
    </row>
    <row r="705" spans="1:9" x14ac:dyDescent="0.3">
      <c r="A705" s="9" t="str">
        <f t="shared" si="13"/>
        <v>EQPreferred stock, no par value, at stated value</v>
      </c>
      <c r="B705" s="10" t="s">
        <v>862</v>
      </c>
      <c r="C705" s="10" t="s">
        <v>860</v>
      </c>
      <c r="D705" s="10"/>
      <c r="E705" s="11" t="s">
        <v>167</v>
      </c>
      <c r="F705" s="11" t="s">
        <v>861</v>
      </c>
      <c r="G705" s="11" t="s">
        <v>121</v>
      </c>
      <c r="H705" s="10"/>
      <c r="I705" s="13"/>
    </row>
    <row r="706" spans="1:9" x14ac:dyDescent="0.3">
      <c r="A706" s="9" t="str">
        <f t="shared" si="13"/>
        <v>EQpreferred share capital</v>
      </c>
      <c r="B706" s="10" t="s">
        <v>863</v>
      </c>
      <c r="C706" s="10" t="s">
        <v>864</v>
      </c>
      <c r="D706" s="10"/>
      <c r="E706" s="11" t="s">
        <v>167</v>
      </c>
      <c r="F706" s="11" t="s">
        <v>861</v>
      </c>
      <c r="G706" s="11" t="s">
        <v>121</v>
      </c>
      <c r="H706" s="10"/>
      <c r="I706" s="10"/>
    </row>
    <row r="707" spans="1:9" x14ac:dyDescent="0.3">
      <c r="A707" s="9" t="str">
        <f t="shared" si="13"/>
        <v>EQPreferred equity</v>
      </c>
      <c r="B707" s="10" t="s">
        <v>864</v>
      </c>
      <c r="C707" s="10" t="s">
        <v>864</v>
      </c>
      <c r="D707" s="10"/>
      <c r="E707" s="11" t="s">
        <v>167</v>
      </c>
      <c r="F707" s="11" t="s">
        <v>861</v>
      </c>
      <c r="G707" s="11" t="s">
        <v>121</v>
      </c>
      <c r="H707" s="10"/>
      <c r="I707" s="13"/>
    </row>
    <row r="708" spans="1:9" x14ac:dyDescent="0.3">
      <c r="A708" s="9" t="str">
        <f t="shared" si="13"/>
        <v>EQCumulative redeemable preference share capital</v>
      </c>
      <c r="B708" s="10" t="s">
        <v>865</v>
      </c>
      <c r="C708" s="10" t="s">
        <v>866</v>
      </c>
      <c r="D708" s="10"/>
      <c r="E708" s="11" t="s">
        <v>167</v>
      </c>
      <c r="F708" s="11" t="s">
        <v>861</v>
      </c>
      <c r="G708" s="11" t="s">
        <v>121</v>
      </c>
      <c r="H708" s="10"/>
      <c r="I708" s="10"/>
    </row>
    <row r="709" spans="1:9" x14ac:dyDescent="0.3">
      <c r="A709" s="9" t="str">
        <f t="shared" si="13"/>
        <v>EQRedeemable convertible notes</v>
      </c>
      <c r="B709" s="10" t="s">
        <v>867</v>
      </c>
      <c r="C709" s="10" t="s">
        <v>867</v>
      </c>
      <c r="D709" s="10"/>
      <c r="E709" s="11" t="s">
        <v>167</v>
      </c>
      <c r="F709" s="11" t="s">
        <v>861</v>
      </c>
      <c r="G709" s="11" t="s">
        <v>121</v>
      </c>
      <c r="H709" s="10"/>
      <c r="I709" s="10"/>
    </row>
    <row r="710" spans="1:9" x14ac:dyDescent="0.3">
      <c r="A710" s="9" t="str">
        <f t="shared" si="13"/>
        <v>EQRedeemable noncontrolling interest</v>
      </c>
      <c r="B710" s="10" t="s">
        <v>868</v>
      </c>
      <c r="C710" s="10" t="s">
        <v>869</v>
      </c>
      <c r="D710" s="10"/>
      <c r="E710" s="11" t="s">
        <v>167</v>
      </c>
      <c r="F710" s="11" t="s">
        <v>861</v>
      </c>
      <c r="G710" s="11" t="s">
        <v>121</v>
      </c>
      <c r="H710" s="10"/>
      <c r="I710" s="10"/>
    </row>
    <row r="711" spans="1:9" x14ac:dyDescent="0.3">
      <c r="A711" s="9" t="str">
        <f t="shared" si="13"/>
        <v>EQRedeemable noncontrolling interests</v>
      </c>
      <c r="B711" s="10" t="s">
        <v>870</v>
      </c>
      <c r="C711" s="10" t="s">
        <v>869</v>
      </c>
      <c r="D711" s="10"/>
      <c r="E711" s="11" t="s">
        <v>167</v>
      </c>
      <c r="F711" s="11" t="s">
        <v>861</v>
      </c>
      <c r="G711" s="11" t="s">
        <v>121</v>
      </c>
      <c r="H711" s="10"/>
      <c r="I711" s="13"/>
    </row>
    <row r="712" spans="1:9" x14ac:dyDescent="0.3">
      <c r="A712" s="9" t="str">
        <f t="shared" si="13"/>
        <v>EQEquity</v>
      </c>
      <c r="B712" s="10" t="s">
        <v>871</v>
      </c>
      <c r="C712" s="10" t="s">
        <v>871</v>
      </c>
      <c r="D712" s="10"/>
      <c r="E712" s="11" t="s">
        <v>121</v>
      </c>
      <c r="F712" s="11" t="s">
        <v>121</v>
      </c>
      <c r="G712" s="11" t="s">
        <v>121</v>
      </c>
      <c r="H712" s="10"/>
      <c r="I712" s="13"/>
    </row>
    <row r="713" spans="1:9" x14ac:dyDescent="0.3">
      <c r="A713" s="9" t="str">
        <f t="shared" si="13"/>
        <v>EQShare premium</v>
      </c>
      <c r="B713" s="12" t="s">
        <v>872</v>
      </c>
      <c r="C713" s="10" t="s">
        <v>858</v>
      </c>
      <c r="D713" s="10"/>
      <c r="F713" s="11"/>
      <c r="G713" s="11"/>
      <c r="H713" s="10"/>
      <c r="I713" s="13"/>
    </row>
    <row r="714" spans="1:9" x14ac:dyDescent="0.3">
      <c r="A714" s="9" t="str">
        <f t="shared" si="13"/>
        <v>EQAccumulated loss</v>
      </c>
      <c r="B714" s="12" t="s">
        <v>873</v>
      </c>
      <c r="C714" s="10" t="s">
        <v>874</v>
      </c>
      <c r="D714" s="10"/>
      <c r="F714" s="11"/>
      <c r="G714" s="11"/>
      <c r="H714" s="10"/>
      <c r="I714" s="13"/>
    </row>
    <row r="715" spans="1:9" x14ac:dyDescent="0.3">
      <c r="A715" s="9" t="str">
        <f t="shared" si="13"/>
        <v>EQShare Capital and Reserve</v>
      </c>
      <c r="B715" s="12" t="s">
        <v>875</v>
      </c>
      <c r="C715" s="10" t="s">
        <v>871</v>
      </c>
      <c r="D715" s="10"/>
      <c r="F715" s="11"/>
      <c r="G715" s="11"/>
      <c r="H715" s="10"/>
      <c r="I715" s="13"/>
    </row>
    <row r="716" spans="1:9" x14ac:dyDescent="0.3">
      <c r="A716" s="9" t="str">
        <f t="shared" si="13"/>
        <v>EQTotal equity</v>
      </c>
      <c r="B716" s="9" t="s">
        <v>876</v>
      </c>
      <c r="C716" s="10" t="s">
        <v>871</v>
      </c>
      <c r="D716" s="10"/>
      <c r="E716" s="11" t="s">
        <v>121</v>
      </c>
      <c r="F716" s="11" t="s">
        <v>121</v>
      </c>
      <c r="G716" s="11" t="s">
        <v>121</v>
      </c>
    </row>
    <row r="717" spans="1:9" x14ac:dyDescent="0.3">
      <c r="A717" s="9" t="str">
        <f t="shared" si="13"/>
        <v>EQPost retirement benefit obligation reserve</v>
      </c>
      <c r="B717" s="12" t="s">
        <v>877</v>
      </c>
      <c r="C717" s="10" t="s">
        <v>877</v>
      </c>
      <c r="D717" s="10"/>
      <c r="F717" s="11"/>
      <c r="G717" s="11"/>
    </row>
    <row r="718" spans="1:9" x14ac:dyDescent="0.3">
      <c r="A718" s="9" t="str">
        <f t="shared" si="13"/>
        <v>EQ(Deficit) / surplus on remeasurement of investments available for sale</v>
      </c>
      <c r="B718" s="12" t="s">
        <v>878</v>
      </c>
      <c r="C718" s="10" t="s">
        <v>879</v>
      </c>
      <c r="D718" s="10"/>
      <c r="F718" s="11"/>
      <c r="G718" s="11"/>
    </row>
    <row r="719" spans="1:9" x14ac:dyDescent="0.3">
      <c r="A719" s="9" t="str">
        <f t="shared" si="13"/>
        <v>EQIssued, subscribed and paid-up</v>
      </c>
      <c r="B719" s="10" t="s">
        <v>880</v>
      </c>
      <c r="C719" s="10" t="s">
        <v>881</v>
      </c>
      <c r="D719" s="10"/>
      <c r="E719" s="11" t="s">
        <v>121</v>
      </c>
      <c r="F719" s="11" t="s">
        <v>121</v>
      </c>
      <c r="G719" s="11" t="s">
        <v>121</v>
      </c>
      <c r="H719" s="10"/>
    </row>
    <row r="720" spans="1:9" x14ac:dyDescent="0.3">
      <c r="A720" s="9" t="str">
        <f t="shared" si="13"/>
        <v>EQEQUITY AND LIABILITIES</v>
      </c>
      <c r="B720" s="15" t="s">
        <v>13</v>
      </c>
      <c r="C720" s="10" t="s">
        <v>882</v>
      </c>
      <c r="D720" s="10"/>
      <c r="F720" s="11"/>
      <c r="G720" s="11"/>
      <c r="H720" s="10"/>
    </row>
    <row r="721" spans="1:8" x14ac:dyDescent="0.3">
      <c r="A721" s="9" t="str">
        <f t="shared" si="13"/>
        <v>EQIssued, subscribed and paid up share capital</v>
      </c>
      <c r="B721" s="10" t="s">
        <v>883</v>
      </c>
      <c r="C721" s="10" t="s">
        <v>881</v>
      </c>
      <c r="D721" s="10"/>
      <c r="E721" s="11" t="s">
        <v>121</v>
      </c>
      <c r="F721" s="11" t="s">
        <v>121</v>
      </c>
      <c r="G721" s="11" t="s">
        <v>121</v>
      </c>
      <c r="H721" s="10"/>
    </row>
    <row r="722" spans="1:8" x14ac:dyDescent="0.3">
      <c r="A722" s="9" t="str">
        <f t="shared" si="13"/>
        <v>EQIssued, subscribed and paid-up share capital</v>
      </c>
      <c r="B722" s="10" t="s">
        <v>884</v>
      </c>
      <c r="C722" s="10" t="s">
        <v>881</v>
      </c>
      <c r="D722" s="10"/>
      <c r="E722" s="11" t="s">
        <v>121</v>
      </c>
      <c r="F722" s="11" t="s">
        <v>121</v>
      </c>
      <c r="G722" s="11" t="s">
        <v>121</v>
      </c>
      <c r="H722" s="10"/>
    </row>
    <row r="723" spans="1:8" x14ac:dyDescent="0.3">
      <c r="A723" s="9" t="str">
        <f t="shared" si="13"/>
        <v>EQIssued, subscribed and paid-up capital</v>
      </c>
      <c r="B723" s="10" t="s">
        <v>881</v>
      </c>
      <c r="C723" s="10" t="s">
        <v>881</v>
      </c>
      <c r="D723" s="10"/>
      <c r="E723" s="11" t="s">
        <v>121</v>
      </c>
      <c r="F723" s="11" t="s">
        <v>121</v>
      </c>
      <c r="G723" s="11" t="s">
        <v>121</v>
      </c>
      <c r="H723" s="10"/>
    </row>
    <row r="724" spans="1:8" x14ac:dyDescent="0.3">
      <c r="A724" s="9" t="str">
        <f t="shared" si="13"/>
        <v>EQIssued, subscribed and paid up capital</v>
      </c>
      <c r="B724" s="10" t="s">
        <v>9</v>
      </c>
      <c r="C724" s="10" t="s">
        <v>881</v>
      </c>
      <c r="D724" s="10"/>
      <c r="E724" s="11" t="s">
        <v>121</v>
      </c>
      <c r="F724" s="11" t="s">
        <v>121</v>
      </c>
      <c r="G724" s="11" t="s">
        <v>121</v>
      </c>
      <c r="H724" s="10"/>
    </row>
    <row r="725" spans="1:8" x14ac:dyDescent="0.3">
      <c r="A725" s="9" t="str">
        <f t="shared" si="13"/>
        <v>EQReserves and surplus</v>
      </c>
      <c r="B725" s="10" t="s">
        <v>885</v>
      </c>
      <c r="C725" s="10" t="s">
        <v>886</v>
      </c>
      <c r="D725" s="10"/>
      <c r="E725" s="11" t="s">
        <v>121</v>
      </c>
      <c r="F725" s="11" t="s">
        <v>121</v>
      </c>
      <c r="G725" s="11" t="s">
        <v>121</v>
      </c>
      <c r="H725" s="10"/>
    </row>
    <row r="726" spans="1:8" x14ac:dyDescent="0.3">
      <c r="A726" s="9" t="str">
        <f t="shared" si="13"/>
        <v>EQReserves</v>
      </c>
      <c r="B726" s="10" t="s">
        <v>10</v>
      </c>
      <c r="C726" s="10" t="s">
        <v>886</v>
      </c>
      <c r="D726" s="10"/>
      <c r="E726" s="11" t="s">
        <v>121</v>
      </c>
      <c r="F726" s="11" t="s">
        <v>121</v>
      </c>
      <c r="G726" s="11" t="s">
        <v>121</v>
      </c>
      <c r="H726" s="10"/>
    </row>
    <row r="727" spans="1:8" x14ac:dyDescent="0.3">
      <c r="A727" s="9" t="str">
        <f t="shared" si="13"/>
        <v>EQUndistributed percentage return reserve</v>
      </c>
      <c r="B727" s="10" t="s">
        <v>887</v>
      </c>
      <c r="C727" s="10" t="s">
        <v>887</v>
      </c>
      <c r="D727" s="10"/>
      <c r="E727" s="11" t="s">
        <v>121</v>
      </c>
      <c r="F727" s="11" t="s">
        <v>121</v>
      </c>
      <c r="G727" s="11" t="s">
        <v>121</v>
      </c>
      <c r="H727" s="10"/>
    </row>
    <row r="728" spans="1:8" x14ac:dyDescent="0.3">
      <c r="A728" s="9" t="str">
        <f t="shared" si="13"/>
        <v>EQRevenue reserves</v>
      </c>
      <c r="B728" s="10" t="s">
        <v>888</v>
      </c>
      <c r="C728" s="10" t="s">
        <v>886</v>
      </c>
      <c r="D728" s="10"/>
      <c r="E728" s="11" t="s">
        <v>121</v>
      </c>
      <c r="F728" s="11" t="s">
        <v>121</v>
      </c>
      <c r="G728" s="11" t="s">
        <v>121</v>
      </c>
      <c r="H728" s="10"/>
    </row>
    <row r="729" spans="1:8" x14ac:dyDescent="0.3">
      <c r="A729" s="9" t="str">
        <f t="shared" si="13"/>
        <v>EQCapital reserves</v>
      </c>
      <c r="B729" s="10" t="s">
        <v>889</v>
      </c>
      <c r="C729" s="10" t="s">
        <v>886</v>
      </c>
      <c r="D729" s="10"/>
      <c r="E729" s="11" t="s">
        <v>121</v>
      </c>
      <c r="F729" s="11" t="s">
        <v>121</v>
      </c>
      <c r="G729" s="11" t="s">
        <v>121</v>
      </c>
      <c r="H729" s="10"/>
    </row>
    <row r="730" spans="1:8" x14ac:dyDescent="0.3">
      <c r="A730" s="9" t="str">
        <f t="shared" si="13"/>
        <v>EQSURPLUS ON REVALUATION  OF PROPERTY, PLANT AND EQUIPMENT</v>
      </c>
      <c r="B730" s="12" t="s">
        <v>890</v>
      </c>
      <c r="C730" s="10" t="s">
        <v>891</v>
      </c>
      <c r="D730" s="10"/>
      <c r="F730" s="11"/>
      <c r="G730" s="11"/>
      <c r="H730" s="10"/>
    </row>
    <row r="731" spans="1:8" x14ac:dyDescent="0.3">
      <c r="A731" s="9" t="str">
        <f t="shared" si="13"/>
        <v>EQSHARE CAPITAL &amp; RESERVES</v>
      </c>
      <c r="B731" s="12" t="s">
        <v>892</v>
      </c>
      <c r="C731" s="10" t="s">
        <v>871</v>
      </c>
      <c r="D731" s="10"/>
      <c r="F731" s="11"/>
      <c r="G731" s="11"/>
      <c r="H731" s="10"/>
    </row>
    <row r="732" spans="1:8" x14ac:dyDescent="0.3">
      <c r="A732" s="9" t="str">
        <f t="shared" si="13"/>
        <v>EQCapital redemption reserve</v>
      </c>
      <c r="B732" s="12" t="s">
        <v>893</v>
      </c>
      <c r="C732" s="10" t="s">
        <v>893</v>
      </c>
      <c r="D732" s="10"/>
      <c r="F732" s="11"/>
      <c r="G732" s="11"/>
      <c r="H732" s="10"/>
    </row>
    <row r="733" spans="1:8" x14ac:dyDescent="0.3">
      <c r="A733" s="9" t="str">
        <f t="shared" si="13"/>
        <v>EQIssued, subscribed and paid- up capital</v>
      </c>
      <c r="B733" s="12" t="s">
        <v>894</v>
      </c>
      <c r="C733" s="10" t="s">
        <v>881</v>
      </c>
      <c r="D733" s="10"/>
      <c r="F733" s="11"/>
      <c r="G733" s="11"/>
      <c r="H733" s="10"/>
    </row>
    <row r="734" spans="1:8" x14ac:dyDescent="0.3">
      <c r="A734" s="9" t="str">
        <f t="shared" si="13"/>
        <v>EQUnappropriated  profit</v>
      </c>
      <c r="B734" s="12" t="s">
        <v>895</v>
      </c>
      <c r="C734" s="10" t="s">
        <v>11</v>
      </c>
      <c r="D734" s="10"/>
      <c r="F734" s="11"/>
      <c r="G734" s="11"/>
      <c r="H734" s="10"/>
    </row>
    <row r="735" spans="1:8" x14ac:dyDescent="0.3">
      <c r="A735" s="9" t="str">
        <f t="shared" si="13"/>
        <v>EQGeneral reserve</v>
      </c>
      <c r="B735" s="10" t="s">
        <v>896</v>
      </c>
      <c r="C735" s="10" t="s">
        <v>886</v>
      </c>
      <c r="D735" s="10"/>
      <c r="E735" s="11" t="s">
        <v>121</v>
      </c>
      <c r="F735" s="11" t="s">
        <v>121</v>
      </c>
      <c r="G735" s="11" t="s">
        <v>121</v>
      </c>
      <c r="H735" s="10"/>
    </row>
    <row r="736" spans="1:8" x14ac:dyDescent="0.3">
      <c r="A736" s="9" t="str">
        <f t="shared" si="13"/>
        <v>EQOther reserves</v>
      </c>
      <c r="B736" s="10" t="s">
        <v>897</v>
      </c>
      <c r="C736" s="10" t="s">
        <v>886</v>
      </c>
      <c r="D736" s="10"/>
      <c r="E736" s="11" t="s">
        <v>121</v>
      </c>
      <c r="F736" s="11" t="s">
        <v>121</v>
      </c>
      <c r="G736" s="11" t="s">
        <v>121</v>
      </c>
      <c r="H736" s="10"/>
    </row>
    <row r="737" spans="1:8" x14ac:dyDescent="0.3">
      <c r="A737" s="9" t="str">
        <f t="shared" si="13"/>
        <v>EQRevenue Reserve: Un-appropriated profit</v>
      </c>
      <c r="B737" s="10" t="s">
        <v>898</v>
      </c>
      <c r="C737" s="10" t="s">
        <v>886</v>
      </c>
      <c r="D737" s="10"/>
      <c r="E737" s="11" t="s">
        <v>121</v>
      </c>
      <c r="F737" s="11" t="s">
        <v>121</v>
      </c>
      <c r="G737" s="11" t="s">
        <v>121</v>
      </c>
      <c r="H737" s="10"/>
    </row>
    <row r="738" spans="1:8" x14ac:dyDescent="0.3">
      <c r="A738" s="9" t="str">
        <f t="shared" si="13"/>
        <v>EQEquity Before Minority Interest</v>
      </c>
      <c r="B738" s="16" t="s">
        <v>899</v>
      </c>
      <c r="C738" s="10" t="s">
        <v>899</v>
      </c>
      <c r="D738" s="10"/>
      <c r="E738" s="11" t="s">
        <v>121</v>
      </c>
      <c r="F738" s="11" t="s">
        <v>121</v>
      </c>
      <c r="G738" s="11" t="s">
        <v>121</v>
      </c>
      <c r="H738" s="16"/>
    </row>
    <row r="739" spans="1:8" x14ac:dyDescent="0.3">
      <c r="A739" s="9" t="str">
        <f t="shared" si="13"/>
        <v>EQUnappropriated profit</v>
      </c>
      <c r="B739" s="10" t="s">
        <v>900</v>
      </c>
      <c r="C739" s="10" t="s">
        <v>11</v>
      </c>
      <c r="D739" s="10"/>
      <c r="E739" s="11" t="s">
        <v>121</v>
      </c>
      <c r="F739" s="11" t="s">
        <v>121</v>
      </c>
      <c r="G739" s="11" t="s">
        <v>121</v>
      </c>
      <c r="H739" s="10"/>
    </row>
    <row r="740" spans="1:8" x14ac:dyDescent="0.3">
      <c r="A740" s="9" t="str">
        <f t="shared" si="13"/>
        <v>EQPaid up share capital</v>
      </c>
      <c r="B740" s="12" t="s">
        <v>16</v>
      </c>
      <c r="C740" s="10" t="s">
        <v>881</v>
      </c>
      <c r="D740" s="10"/>
      <c r="F740" s="11"/>
      <c r="G740" s="11"/>
      <c r="H740" s="10"/>
    </row>
    <row r="741" spans="1:8" x14ac:dyDescent="0.3">
      <c r="A741" s="9" t="str">
        <f t="shared" si="13"/>
        <v>EQAttributable to owners of the holding company</v>
      </c>
      <c r="B741" s="12" t="s">
        <v>17</v>
      </c>
      <c r="C741" s="10" t="s">
        <v>901</v>
      </c>
      <c r="D741" s="10"/>
      <c r="F741" s="11"/>
      <c r="G741" s="11"/>
      <c r="H741" s="10"/>
    </row>
    <row r="742" spans="1:8" x14ac:dyDescent="0.3">
      <c r="A742" s="9" t="str">
        <f t="shared" si="13"/>
        <v>EQ(Accumulated loss) / unappropriated profit</v>
      </c>
      <c r="B742" s="12" t="s">
        <v>902</v>
      </c>
      <c r="C742" s="10" t="s">
        <v>11</v>
      </c>
      <c r="D742" s="10"/>
      <c r="F742" s="11"/>
      <c r="G742" s="11"/>
      <c r="H742" s="10"/>
    </row>
    <row r="743" spans="1:8" x14ac:dyDescent="0.3">
      <c r="A743" s="9" t="str">
        <f t="shared" si="13"/>
        <v>EQDeferred income</v>
      </c>
      <c r="B743" s="15" t="s">
        <v>903</v>
      </c>
      <c r="C743" s="10" t="s">
        <v>903</v>
      </c>
      <c r="D743" s="10"/>
      <c r="F743" s="11"/>
      <c r="G743" s="11"/>
      <c r="H743" s="10"/>
    </row>
    <row r="744" spans="1:8" x14ac:dyDescent="0.3">
      <c r="A744" s="9" t="str">
        <f t="shared" si="13"/>
        <v>EQUn-appropriated profit</v>
      </c>
      <c r="B744" s="10" t="s">
        <v>904</v>
      </c>
      <c r="C744" s="10" t="s">
        <v>11</v>
      </c>
      <c r="D744" s="10"/>
      <c r="E744" s="11" t="s">
        <v>121</v>
      </c>
      <c r="F744" s="11" t="s">
        <v>121</v>
      </c>
      <c r="G744" s="11" t="s">
        <v>121</v>
      </c>
      <c r="H744" s="10"/>
    </row>
    <row r="745" spans="1:8" x14ac:dyDescent="0.3">
      <c r="A745" s="9" t="str">
        <f t="shared" si="13"/>
        <v>EQAccumulated profits</v>
      </c>
      <c r="B745" s="10" t="s">
        <v>905</v>
      </c>
      <c r="C745" s="10" t="s">
        <v>11</v>
      </c>
      <c r="D745" s="10"/>
      <c r="E745" s="11" t="s">
        <v>121</v>
      </c>
      <c r="F745" s="11" t="s">
        <v>121</v>
      </c>
      <c r="G745" s="11" t="s">
        <v>121</v>
      </c>
      <c r="H745" s="10"/>
    </row>
    <row r="746" spans="1:8" x14ac:dyDescent="0.3">
      <c r="A746" s="9" t="str">
        <f t="shared" si="13"/>
        <v>EQUnappropriated profit / (losses)</v>
      </c>
      <c r="B746" s="12" t="s">
        <v>906</v>
      </c>
      <c r="C746" s="10" t="s">
        <v>11</v>
      </c>
      <c r="D746" s="10"/>
      <c r="F746" s="11"/>
      <c r="G746" s="11"/>
      <c r="H746" s="10"/>
    </row>
    <row r="747" spans="1:8" x14ac:dyDescent="0.3">
      <c r="A747" s="9" t="str">
        <f t="shared" si="13"/>
        <v>EQUnappropriated profit / (loss)</v>
      </c>
      <c r="B747" s="12" t="s">
        <v>907</v>
      </c>
      <c r="C747" s="10" t="s">
        <v>11</v>
      </c>
      <c r="D747" s="10"/>
      <c r="F747" s="11"/>
      <c r="G747" s="11"/>
      <c r="H747" s="10"/>
    </row>
    <row r="748" spans="1:8" x14ac:dyDescent="0.3">
      <c r="A748" s="9" t="str">
        <f t="shared" si="13"/>
        <v>EQSurplus on revaluation of property, plant and equipment</v>
      </c>
      <c r="B748" s="12" t="s">
        <v>891</v>
      </c>
      <c r="C748" s="10" t="s">
        <v>891</v>
      </c>
      <c r="D748" s="10"/>
      <c r="F748" s="11"/>
      <c r="G748" s="11"/>
      <c r="H748" s="10"/>
    </row>
    <row r="749" spans="1:8" x14ac:dyDescent="0.3">
      <c r="A749" s="9" t="str">
        <f t="shared" si="13"/>
        <v>EQ(Aooumulated loss) / Unappropriated profit</v>
      </c>
      <c r="B749" s="10" t="s">
        <v>908</v>
      </c>
      <c r="C749" s="10" t="s">
        <v>11</v>
      </c>
      <c r="D749" s="10"/>
      <c r="E749" s="11" t="s">
        <v>121</v>
      </c>
      <c r="F749" s="11" t="s">
        <v>121</v>
      </c>
      <c r="G749" s="11" t="s">
        <v>121</v>
      </c>
      <c r="H749" s="10"/>
    </row>
    <row r="750" spans="1:8" x14ac:dyDescent="0.3">
      <c r="A750" s="9" t="str">
        <f t="shared" si="13"/>
        <v>EQTotal equity and liabilities</v>
      </c>
      <c r="B750" s="9" t="s">
        <v>909</v>
      </c>
      <c r="C750" s="10" t="s">
        <v>882</v>
      </c>
      <c r="D750" s="10"/>
      <c r="E750" s="11" t="s">
        <v>121</v>
      </c>
      <c r="F750" s="11" t="s">
        <v>121</v>
      </c>
      <c r="G750" s="11" t="s">
        <v>121</v>
      </c>
    </row>
    <row r="751" spans="1:8" x14ac:dyDescent="0.3">
      <c r="A751" s="9" t="str">
        <f t="shared" si="13"/>
        <v>EQ  + Share Capital &amp; APIC</v>
      </c>
      <c r="B751" s="9" t="s">
        <v>910</v>
      </c>
      <c r="C751" s="10" t="s">
        <v>911</v>
      </c>
      <c r="D751" s="10"/>
      <c r="E751" s="11" t="s">
        <v>121</v>
      </c>
      <c r="F751" s="11" t="s">
        <v>121</v>
      </c>
      <c r="G751" s="11" t="s">
        <v>121</v>
      </c>
    </row>
    <row r="752" spans="1:8" x14ac:dyDescent="0.3">
      <c r="A752" s="9" t="str">
        <f t="shared" si="13"/>
        <v>EQ    + Other Share Capital</v>
      </c>
      <c r="B752" s="9" t="s">
        <v>912</v>
      </c>
      <c r="C752" s="10" t="s">
        <v>913</v>
      </c>
      <c r="D752" s="10"/>
      <c r="E752" s="11" t="s">
        <v>121</v>
      </c>
      <c r="F752" s="11" t="s">
        <v>121</v>
      </c>
      <c r="G752" s="11" t="s">
        <v>121</v>
      </c>
    </row>
    <row r="753" spans="1:8" x14ac:dyDescent="0.3">
      <c r="A753" s="9" t="str">
        <f t="shared" si="13"/>
        <v>EQAuthorised capital</v>
      </c>
      <c r="B753" s="12" t="s">
        <v>914</v>
      </c>
      <c r="C753" s="10" t="s">
        <v>915</v>
      </c>
      <c r="D753" s="10"/>
      <c r="F753" s="11"/>
      <c r="G753" s="11"/>
    </row>
    <row r="754" spans="1:8" x14ac:dyDescent="0.3">
      <c r="A754" s="9" t="str">
        <f t="shared" si="13"/>
        <v>EQPreference shares</v>
      </c>
      <c r="B754" s="12" t="s">
        <v>7</v>
      </c>
      <c r="C754" s="10" t="s">
        <v>860</v>
      </c>
      <c r="D754" s="10"/>
      <c r="F754" s="11"/>
      <c r="G754" s="11"/>
    </row>
    <row r="755" spans="1:8" x14ac:dyDescent="0.3">
      <c r="A755" s="9" t="str">
        <f t="shared" si="13"/>
        <v>EQPreference shares / convertible stock reserve</v>
      </c>
      <c r="B755" s="12" t="s">
        <v>916</v>
      </c>
      <c r="C755" s="10" t="s">
        <v>893</v>
      </c>
      <c r="D755" s="10"/>
      <c r="F755" s="11"/>
      <c r="G755" s="11"/>
    </row>
    <row r="756" spans="1:8" x14ac:dyDescent="0.3">
      <c r="A756" s="9" t="str">
        <f t="shared" si="13"/>
        <v>EQEquity portion of loan from shareholder of the Parent Company</v>
      </c>
      <c r="B756" s="12" t="s">
        <v>917</v>
      </c>
      <c r="C756" s="10" t="s">
        <v>917</v>
      </c>
      <c r="D756" s="10"/>
      <c r="F756" s="11"/>
      <c r="G756" s="11"/>
    </row>
    <row r="757" spans="1:8" x14ac:dyDescent="0.3">
      <c r="A757" s="9" t="str">
        <f t="shared" si="13"/>
        <v>EQAccumulated profit / (loss)</v>
      </c>
      <c r="B757" s="15" t="s">
        <v>918</v>
      </c>
      <c r="C757" s="10" t="s">
        <v>11</v>
      </c>
      <c r="D757" s="10"/>
      <c r="F757" s="11"/>
      <c r="G757" s="11"/>
    </row>
    <row r="758" spans="1:8" x14ac:dyDescent="0.3">
      <c r="A758" s="9" t="str">
        <f t="shared" si="13"/>
        <v>EQCapital and reserves attributable to owners of the Parent Company</v>
      </c>
      <c r="B758" s="15" t="s">
        <v>919</v>
      </c>
      <c r="C758" s="10" t="s">
        <v>901</v>
      </c>
      <c r="D758" s="10"/>
      <c r="F758" s="11"/>
      <c r="G758" s="11"/>
    </row>
    <row r="759" spans="1:8" x14ac:dyDescent="0.3">
      <c r="A759" s="9" t="str">
        <f t="shared" ref="A759:A814" si="14">"EQ"&amp;B759</f>
        <v>EQNon-controlling interest</v>
      </c>
      <c r="B759" s="10" t="s">
        <v>920</v>
      </c>
      <c r="C759" s="10" t="s">
        <v>921</v>
      </c>
      <c r="D759" s="10"/>
      <c r="E759" s="11" t="s">
        <v>121</v>
      </c>
      <c r="F759" s="11" t="s">
        <v>121</v>
      </c>
      <c r="G759" s="11" t="s">
        <v>121</v>
      </c>
      <c r="H759" s="10"/>
    </row>
    <row r="760" spans="1:8" x14ac:dyDescent="0.3">
      <c r="A760" s="9" t="str">
        <f t="shared" si="14"/>
        <v>EQTotal equities</v>
      </c>
      <c r="B760" s="15" t="s">
        <v>922</v>
      </c>
      <c r="C760" s="10" t="s">
        <v>871</v>
      </c>
      <c r="D760" s="10"/>
      <c r="F760" s="11"/>
      <c r="G760" s="11"/>
      <c r="H760" s="10"/>
    </row>
    <row r="761" spans="1:8" x14ac:dyDescent="0.3">
      <c r="A761" s="9" t="str">
        <f t="shared" si="14"/>
        <v>EQSurplus on revaluation of fixed assets</v>
      </c>
      <c r="B761" s="12" t="s">
        <v>923</v>
      </c>
      <c r="C761" s="10" t="s">
        <v>891</v>
      </c>
      <c r="D761" s="10"/>
      <c r="F761" s="11"/>
      <c r="G761" s="11"/>
      <c r="H761" s="10"/>
    </row>
    <row r="762" spans="1:8" x14ac:dyDescent="0.3">
      <c r="A762" s="9" t="str">
        <f t="shared" si="14"/>
        <v>EQEquity artibutable to the holding Company's Shareholders</v>
      </c>
      <c r="B762" s="12" t="s">
        <v>924</v>
      </c>
      <c r="C762" s="10" t="s">
        <v>901</v>
      </c>
      <c r="D762" s="10"/>
      <c r="F762" s="11"/>
      <c r="G762" s="11"/>
      <c r="H762" s="10"/>
    </row>
    <row r="763" spans="1:8" x14ac:dyDescent="0.3">
      <c r="A763" s="9" t="str">
        <f t="shared" si="14"/>
        <v>EQHedge and share option reserve</v>
      </c>
      <c r="B763" s="9" t="s">
        <v>925</v>
      </c>
      <c r="C763" s="10" t="s">
        <v>925</v>
      </c>
      <c r="D763" s="10"/>
      <c r="E763" s="11" t="s">
        <v>121</v>
      </c>
      <c r="F763" s="11" t="s">
        <v>121</v>
      </c>
      <c r="G763" s="11" t="s">
        <v>121</v>
      </c>
    </row>
    <row r="764" spans="1:8" x14ac:dyDescent="0.3">
      <c r="A764" s="9" t="str">
        <f t="shared" si="14"/>
        <v>EQCumulative translation adjustment reserve</v>
      </c>
      <c r="B764" s="9" t="s">
        <v>926</v>
      </c>
      <c r="C764" s="10" t="s">
        <v>926</v>
      </c>
      <c r="D764" s="10"/>
      <c r="E764" s="11" t="s">
        <v>121</v>
      </c>
      <c r="F764" s="11" t="s">
        <v>121</v>
      </c>
      <c r="G764" s="11" t="s">
        <v>121</v>
      </c>
    </row>
    <row r="765" spans="1:8" x14ac:dyDescent="0.3">
      <c r="A765" s="9" t="str">
        <f t="shared" si="14"/>
        <v>EQProfit and loss account</v>
      </c>
      <c r="B765" s="10" t="s">
        <v>927</v>
      </c>
      <c r="C765" s="10" t="s">
        <v>927</v>
      </c>
      <c r="D765" s="10"/>
      <c r="E765" s="11" t="s">
        <v>121</v>
      </c>
      <c r="F765" s="11" t="s">
        <v>121</v>
      </c>
      <c r="G765" s="11" t="s">
        <v>121</v>
      </c>
      <c r="H765" s="10"/>
    </row>
    <row r="766" spans="1:8" x14ac:dyDescent="0.3">
      <c r="A766" s="9" t="str">
        <f t="shared" si="14"/>
        <v>EQForeign currency translation reserve</v>
      </c>
      <c r="B766" s="12" t="s">
        <v>928</v>
      </c>
      <c r="C766" s="10" t="s">
        <v>928</v>
      </c>
      <c r="D766" s="10"/>
      <c r="F766" s="11"/>
      <c r="G766" s="11"/>
      <c r="H766" s="10"/>
    </row>
    <row r="767" spans="1:8" x14ac:dyDescent="0.3">
      <c r="A767" s="9" t="str">
        <f t="shared" si="14"/>
        <v>EQAccumulated deficit</v>
      </c>
      <c r="B767" s="12" t="s">
        <v>874</v>
      </c>
      <c r="C767" s="10" t="s">
        <v>874</v>
      </c>
      <c r="D767" s="10"/>
      <c r="F767" s="11"/>
      <c r="G767" s="11"/>
      <c r="H767" s="10"/>
    </row>
    <row r="768" spans="1:8" x14ac:dyDescent="0.3">
      <c r="A768" s="9" t="str">
        <f t="shared" si="14"/>
        <v>EQAccumulated losses</v>
      </c>
      <c r="B768" s="12" t="s">
        <v>929</v>
      </c>
      <c r="C768" s="10" t="s">
        <v>874</v>
      </c>
      <c r="D768" s="10"/>
      <c r="F768" s="11"/>
      <c r="G768" s="11"/>
      <c r="H768" s="10"/>
    </row>
    <row r="769" spans="1:8" x14ac:dyDescent="0.3">
      <c r="A769" s="9" t="str">
        <f t="shared" si="14"/>
        <v>EQSurplus on revaluation of freehold land</v>
      </c>
      <c r="B769" s="9" t="s">
        <v>930</v>
      </c>
      <c r="C769" s="10" t="s">
        <v>930</v>
      </c>
      <c r="D769" s="10"/>
      <c r="E769" s="11" t="s">
        <v>121</v>
      </c>
      <c r="F769" s="11" t="s">
        <v>121</v>
      </c>
      <c r="G769" s="11" t="s">
        <v>121</v>
      </c>
    </row>
    <row r="770" spans="1:8" x14ac:dyDescent="0.3">
      <c r="A770" s="9" t="str">
        <f t="shared" si="14"/>
        <v>EQRevaluation surplus on property, plant and equipment</v>
      </c>
      <c r="B770" s="9" t="s">
        <v>931</v>
      </c>
      <c r="C770" s="10" t="s">
        <v>891</v>
      </c>
      <c r="D770" s="10"/>
      <c r="E770" s="11" t="s">
        <v>121</v>
      </c>
      <c r="F770" s="11" t="s">
        <v>121</v>
      </c>
      <c r="G770" s="11" t="s">
        <v>121</v>
      </c>
    </row>
    <row r="771" spans="1:8" x14ac:dyDescent="0.3">
      <c r="A771" s="9" t="str">
        <f t="shared" si="14"/>
        <v>EQShare deposit money</v>
      </c>
      <c r="B771" s="9" t="s">
        <v>932</v>
      </c>
      <c r="C771" s="10" t="s">
        <v>932</v>
      </c>
      <c r="D771" s="10"/>
      <c r="F771" s="11"/>
      <c r="G771" s="11"/>
    </row>
    <row r="772" spans="1:8" x14ac:dyDescent="0.3">
      <c r="A772" s="9" t="str">
        <f t="shared" si="14"/>
        <v>EQDiscount on issue of shares</v>
      </c>
      <c r="B772" s="9" t="s">
        <v>933</v>
      </c>
      <c r="C772" s="10" t="s">
        <v>933</v>
      </c>
      <c r="D772" s="10"/>
      <c r="F772" s="11"/>
      <c r="G772" s="11"/>
    </row>
    <row r="773" spans="1:8" x14ac:dyDescent="0.3">
      <c r="A773" s="9" t="str">
        <f t="shared" si="14"/>
        <v>EQMinority interest</v>
      </c>
      <c r="B773" s="12" t="s">
        <v>934</v>
      </c>
      <c r="C773" s="10" t="s">
        <v>921</v>
      </c>
      <c r="D773" s="10"/>
      <c r="F773" s="11"/>
      <c r="G773" s="11"/>
    </row>
    <row r="774" spans="1:8" x14ac:dyDescent="0.3">
      <c r="A774" s="9" t="str">
        <f t="shared" si="14"/>
        <v>EQEquity attributable to owners of the holding company</v>
      </c>
      <c r="B774" s="12" t="s">
        <v>901</v>
      </c>
      <c r="C774" s="10" t="s">
        <v>901</v>
      </c>
      <c r="D774" s="10"/>
      <c r="F774" s="11"/>
      <c r="G774" s="11"/>
    </row>
    <row r="775" spans="1:8" x14ac:dyDescent="0.3">
      <c r="A775" s="9" t="str">
        <f t="shared" si="14"/>
        <v>EQNon controlling interest</v>
      </c>
      <c r="B775" s="12" t="s">
        <v>935</v>
      </c>
      <c r="C775" s="10" t="s">
        <v>921</v>
      </c>
      <c r="D775" s="10"/>
      <c r="F775" s="11"/>
      <c r="G775" s="11"/>
    </row>
    <row r="776" spans="1:8" x14ac:dyDescent="0.3">
      <c r="A776" s="9" t="str">
        <f t="shared" si="14"/>
        <v>EQUnappropriated profit / (accumulated loss)</v>
      </c>
      <c r="B776" s="12" t="s">
        <v>936</v>
      </c>
      <c r="C776" s="10" t="s">
        <v>11</v>
      </c>
      <c r="D776" s="10"/>
      <c r="F776" s="11"/>
      <c r="G776" s="11"/>
    </row>
    <row r="777" spans="1:8" x14ac:dyDescent="0.3">
      <c r="A777" s="9" t="str">
        <f t="shared" si="14"/>
        <v>EQSurplus on revaluation of fixed assets - net of tax</v>
      </c>
      <c r="B777" s="10" t="s">
        <v>937</v>
      </c>
      <c r="C777" s="10" t="s">
        <v>891</v>
      </c>
      <c r="D777" s="10"/>
      <c r="E777" s="11" t="s">
        <v>121</v>
      </c>
      <c r="F777" s="11" t="s">
        <v>121</v>
      </c>
      <c r="G777" s="11" t="s">
        <v>121</v>
      </c>
      <c r="H777" s="10"/>
    </row>
    <row r="778" spans="1:8" x14ac:dyDescent="0.3">
      <c r="A778" s="9" t="str">
        <f t="shared" si="14"/>
        <v>EQFair value gain on available for sale investment</v>
      </c>
      <c r="B778" s="9" t="s">
        <v>879</v>
      </c>
      <c r="C778" s="10" t="s">
        <v>879</v>
      </c>
      <c r="D778" s="10"/>
      <c r="E778" s="11" t="s">
        <v>121</v>
      </c>
      <c r="F778" s="11" t="s">
        <v>121</v>
      </c>
      <c r="G778" s="11" t="s">
        <v>121</v>
      </c>
    </row>
    <row r="779" spans="1:8" x14ac:dyDescent="0.3">
      <c r="A779" s="9" t="str">
        <f t="shared" si="14"/>
        <v>EQFair value gain on available-for-sale investments</v>
      </c>
      <c r="B779" s="10" t="s">
        <v>938</v>
      </c>
      <c r="C779" s="10" t="s">
        <v>879</v>
      </c>
      <c r="D779" s="10"/>
      <c r="E779" s="11" t="s">
        <v>121</v>
      </c>
      <c r="F779" s="11" t="s">
        <v>121</v>
      </c>
      <c r="G779" s="11" t="s">
        <v>121</v>
      </c>
      <c r="H779" s="10"/>
    </row>
    <row r="780" spans="1:8" x14ac:dyDescent="0.3">
      <c r="A780" s="9" t="str">
        <f t="shared" si="14"/>
        <v>EQ  + Total Preferred Equity</v>
      </c>
      <c r="B780" s="10" t="s">
        <v>939</v>
      </c>
      <c r="C780" s="10" t="s">
        <v>864</v>
      </c>
      <c r="D780" s="10"/>
      <c r="E780" s="11" t="s">
        <v>167</v>
      </c>
      <c r="F780" s="11" t="s">
        <v>861</v>
      </c>
      <c r="G780" s="11" t="s">
        <v>121</v>
      </c>
      <c r="H780" s="10"/>
    </row>
    <row r="781" spans="1:8" x14ac:dyDescent="0.3">
      <c r="A781" s="9" t="str">
        <f t="shared" si="14"/>
        <v>EQ  + Minority Interest</v>
      </c>
      <c r="B781" s="10" t="s">
        <v>940</v>
      </c>
      <c r="C781" s="10" t="s">
        <v>921</v>
      </c>
      <c r="D781" s="10"/>
      <c r="E781" s="11" t="s">
        <v>121</v>
      </c>
      <c r="F781" s="11" t="s">
        <v>121</v>
      </c>
      <c r="G781" s="11" t="s">
        <v>121</v>
      </c>
      <c r="H781" s="10"/>
    </row>
    <row r="782" spans="1:8" x14ac:dyDescent="0.3">
      <c r="A782" s="9" t="str">
        <f t="shared" si="14"/>
        <v>EQ  + Retained Earnings &amp; Other Equity</v>
      </c>
      <c r="B782" s="10" t="s">
        <v>941</v>
      </c>
      <c r="C782" s="10" t="s">
        <v>886</v>
      </c>
      <c r="D782" s="10"/>
      <c r="E782" s="11" t="s">
        <v>121</v>
      </c>
      <c r="F782" s="11" t="s">
        <v>121</v>
      </c>
      <c r="G782" s="11" t="s">
        <v>121</v>
      </c>
      <c r="H782" s="10"/>
    </row>
    <row r="783" spans="1:8" x14ac:dyDescent="0.3">
      <c r="A783" s="9" t="str">
        <f t="shared" si="14"/>
        <v>EQContribution against future issue of shares</v>
      </c>
      <c r="B783" s="9" t="s">
        <v>942</v>
      </c>
      <c r="C783" s="10" t="s">
        <v>942</v>
      </c>
      <c r="D783" s="10"/>
      <c r="E783" s="11" t="s">
        <v>121</v>
      </c>
      <c r="F783" s="11" t="s">
        <v>121</v>
      </c>
      <c r="G783" s="11" t="s">
        <v>121</v>
      </c>
    </row>
    <row r="784" spans="1:8" x14ac:dyDescent="0.3">
      <c r="A784" s="9" t="str">
        <f t="shared" si="14"/>
        <v>EQ  + Preferred Equity and Hybrid Capital</v>
      </c>
      <c r="B784" s="17" t="s">
        <v>943</v>
      </c>
      <c r="C784" s="10" t="s">
        <v>864</v>
      </c>
      <c r="D784" s="10"/>
      <c r="E784" s="11" t="s">
        <v>167</v>
      </c>
      <c r="F784" s="11" t="s">
        <v>861</v>
      </c>
      <c r="G784" s="11" t="s">
        <v>121</v>
      </c>
      <c r="H784" s="17"/>
    </row>
    <row r="785" spans="1:8" x14ac:dyDescent="0.3">
      <c r="A785" s="9" t="str">
        <f t="shared" si="14"/>
        <v>EQ    + Common Stock</v>
      </c>
      <c r="B785" s="16" t="s">
        <v>944</v>
      </c>
      <c r="C785" s="10" t="s">
        <v>945</v>
      </c>
      <c r="D785" s="10"/>
      <c r="E785" s="11" t="s">
        <v>121</v>
      </c>
      <c r="F785" s="11" t="s">
        <v>121</v>
      </c>
      <c r="G785" s="11" t="s">
        <v>121</v>
      </c>
      <c r="H785" s="16"/>
    </row>
    <row r="786" spans="1:8" x14ac:dyDescent="0.3">
      <c r="A786" s="9" t="str">
        <f t="shared" si="14"/>
        <v>EQ    + Additional Paid in Capital</v>
      </c>
      <c r="B786" s="16" t="s">
        <v>946</v>
      </c>
      <c r="C786" s="10" t="s">
        <v>858</v>
      </c>
      <c r="D786" s="10"/>
      <c r="E786" s="11" t="s">
        <v>121</v>
      </c>
      <c r="F786" s="11" t="s">
        <v>121</v>
      </c>
      <c r="G786" s="11" t="s">
        <v>121</v>
      </c>
      <c r="H786" s="16"/>
    </row>
    <row r="787" spans="1:8" x14ac:dyDescent="0.3">
      <c r="A787" s="9" t="str">
        <f t="shared" si="14"/>
        <v>EQ  - Treasury Stock</v>
      </c>
      <c r="B787" s="16" t="s">
        <v>947</v>
      </c>
      <c r="C787" s="10" t="s">
        <v>948</v>
      </c>
      <c r="D787" s="10"/>
      <c r="E787" s="11" t="s">
        <v>121</v>
      </c>
      <c r="F787" s="11" t="s">
        <v>121</v>
      </c>
      <c r="G787" s="11" t="s">
        <v>121</v>
      </c>
      <c r="H787" s="16"/>
    </row>
    <row r="788" spans="1:8" x14ac:dyDescent="0.3">
      <c r="A788" s="9" t="str">
        <f t="shared" si="14"/>
        <v>EQ  + Minority/Non Controlling Interest</v>
      </c>
      <c r="B788" s="17" t="s">
        <v>949</v>
      </c>
      <c r="C788" s="10" t="s">
        <v>921</v>
      </c>
      <c r="D788" s="10"/>
      <c r="E788" s="11" t="s">
        <v>121</v>
      </c>
      <c r="F788" s="11" t="s">
        <v>121</v>
      </c>
      <c r="G788" s="11" t="s">
        <v>121</v>
      </c>
      <c r="H788" s="17"/>
    </row>
    <row r="789" spans="1:8" x14ac:dyDescent="0.3">
      <c r="A789" s="9" t="str">
        <f t="shared" si="14"/>
        <v>EQ  + Other Equity</v>
      </c>
      <c r="B789" s="16" t="s">
        <v>950</v>
      </c>
      <c r="C789" s="10" t="s">
        <v>951</v>
      </c>
      <c r="D789" s="10"/>
      <c r="E789" s="11" t="s">
        <v>121</v>
      </c>
      <c r="F789" s="11" t="s">
        <v>121</v>
      </c>
      <c r="G789" s="11" t="s">
        <v>121</v>
      </c>
      <c r="H789" s="16"/>
    </row>
    <row r="790" spans="1:8" x14ac:dyDescent="0.3">
      <c r="A790" s="9" t="str">
        <f t="shared" si="14"/>
        <v>EQSubscription against proposed issue of right shares</v>
      </c>
      <c r="B790" s="12" t="s">
        <v>952</v>
      </c>
      <c r="C790" s="10" t="s">
        <v>952</v>
      </c>
      <c r="D790" s="10"/>
      <c r="F790" s="11"/>
      <c r="G790" s="11"/>
      <c r="H790" s="16"/>
    </row>
    <row r="791" spans="1:8" x14ac:dyDescent="0.3">
      <c r="A791" s="9" t="str">
        <f t="shared" si="14"/>
        <v>EQ  + Retained Earnings</v>
      </c>
      <c r="B791" s="16" t="s">
        <v>953</v>
      </c>
      <c r="C791" s="10" t="s">
        <v>886</v>
      </c>
      <c r="D791" s="10"/>
      <c r="E791" s="11" t="s">
        <v>121</v>
      </c>
      <c r="F791" s="11" t="s">
        <v>121</v>
      </c>
      <c r="G791" s="11" t="s">
        <v>121</v>
      </c>
      <c r="H791" s="16"/>
    </row>
    <row r="792" spans="1:8" x14ac:dyDescent="0.3">
      <c r="A792" s="9" t="str">
        <f t="shared" si="14"/>
        <v>EQLoans from directors</v>
      </c>
      <c r="B792" s="12" t="s">
        <v>954</v>
      </c>
      <c r="C792" s="10" t="s">
        <v>954</v>
      </c>
      <c r="D792" s="10"/>
      <c r="F792" s="11"/>
      <c r="G792" s="11"/>
      <c r="H792" s="16"/>
    </row>
    <row r="793" spans="1:8" x14ac:dyDescent="0.3">
      <c r="A793" s="9" t="str">
        <f t="shared" si="14"/>
        <v>EQTotal Shareholders' Equity</v>
      </c>
      <c r="B793" s="12" t="s">
        <v>955</v>
      </c>
      <c r="C793" s="10" t="s">
        <v>871</v>
      </c>
      <c r="D793" s="10"/>
      <c r="F793" s="11"/>
      <c r="G793" s="11"/>
      <c r="H793" s="16"/>
    </row>
    <row r="794" spans="1:8" x14ac:dyDescent="0.3">
      <c r="A794" s="9" t="str">
        <f t="shared" si="14"/>
        <v>EQSHARE CAPITAL AND RESERVES</v>
      </c>
      <c r="B794" s="9" t="s">
        <v>956</v>
      </c>
      <c r="C794" s="10" t="s">
        <v>871</v>
      </c>
      <c r="D794" s="10"/>
      <c r="E794" s="11" t="s">
        <v>121</v>
      </c>
      <c r="F794" s="11" t="s">
        <v>121</v>
      </c>
      <c r="G794" s="11" t="s">
        <v>121</v>
      </c>
    </row>
    <row r="795" spans="1:8" x14ac:dyDescent="0.3">
      <c r="A795" s="9" t="str">
        <f t="shared" si="14"/>
        <v>EQCAPITAL AND RESERVES</v>
      </c>
      <c r="B795" s="10" t="s">
        <v>957</v>
      </c>
      <c r="C795" s="10" t="s">
        <v>871</v>
      </c>
      <c r="D795" s="10"/>
      <c r="E795" s="11" t="s">
        <v>121</v>
      </c>
      <c r="F795" s="11" t="s">
        <v>121</v>
      </c>
      <c r="G795" s="11" t="s">
        <v>121</v>
      </c>
      <c r="H795" s="10"/>
    </row>
    <row r="796" spans="1:8" x14ac:dyDescent="0.3">
      <c r="A796" s="9" t="str">
        <f t="shared" si="14"/>
        <v>EQTotal liabilities</v>
      </c>
      <c r="B796" s="9" t="s">
        <v>958</v>
      </c>
      <c r="C796" s="10" t="s">
        <v>959</v>
      </c>
      <c r="D796" s="10"/>
      <c r="E796" s="11" t="s">
        <v>121</v>
      </c>
      <c r="F796" s="11" t="s">
        <v>121</v>
      </c>
      <c r="G796" s="11" t="s">
        <v>121</v>
      </c>
    </row>
    <row r="797" spans="1:8" x14ac:dyDescent="0.3">
      <c r="A797" s="9" t="str">
        <f t="shared" si="14"/>
        <v>EQSurplus on revaluation of property, plant and equipment - net</v>
      </c>
      <c r="B797" s="15" t="s">
        <v>960</v>
      </c>
      <c r="C797" s="10" t="s">
        <v>891</v>
      </c>
      <c r="D797" s="10"/>
      <c r="F797" s="11"/>
      <c r="G797" s="11"/>
    </row>
    <row r="798" spans="1:8" x14ac:dyDescent="0.3">
      <c r="A798" s="9" t="str">
        <f t="shared" si="14"/>
        <v>EQTOTAL EQUITY AND LIABILITES</v>
      </c>
      <c r="B798" s="9" t="s">
        <v>961</v>
      </c>
      <c r="C798" s="10" t="s">
        <v>882</v>
      </c>
      <c r="D798" s="10"/>
      <c r="E798" s="11" t="s">
        <v>121</v>
      </c>
      <c r="F798" s="11" t="s">
        <v>121</v>
      </c>
      <c r="G798" s="11" t="s">
        <v>121</v>
      </c>
    </row>
    <row r="799" spans="1:8" x14ac:dyDescent="0.3">
      <c r="A799" s="9" t="str">
        <f t="shared" si="14"/>
        <v>EQTotal Liabilities &amp; Equity</v>
      </c>
      <c r="B799" s="16" t="s">
        <v>962</v>
      </c>
      <c r="C799" s="10" t="s">
        <v>882</v>
      </c>
      <c r="D799" s="10"/>
      <c r="E799" s="11" t="s">
        <v>121</v>
      </c>
      <c r="F799" s="11" t="s">
        <v>121</v>
      </c>
      <c r="G799" s="11" t="s">
        <v>121</v>
      </c>
      <c r="H799" s="16"/>
    </row>
    <row r="800" spans="1:8" x14ac:dyDescent="0.3">
      <c r="A800" s="9" t="str">
        <f t="shared" si="14"/>
        <v xml:space="preserve">EQTOTAL EQUITY </v>
      </c>
      <c r="B800" s="10" t="s">
        <v>963</v>
      </c>
      <c r="C800" s="10" t="s">
        <v>871</v>
      </c>
      <c r="D800" s="10"/>
      <c r="E800" s="11" t="s">
        <v>121</v>
      </c>
      <c r="F800" s="11" t="s">
        <v>121</v>
      </c>
      <c r="G800" s="11" t="s">
        <v>121</v>
      </c>
      <c r="H800" s="10"/>
    </row>
    <row r="801" spans="1:8" x14ac:dyDescent="0.3">
      <c r="A801" s="9" t="str">
        <f t="shared" si="14"/>
        <v>EQCapital stock</v>
      </c>
      <c r="B801" s="10" t="s">
        <v>964</v>
      </c>
      <c r="C801" s="10" t="s">
        <v>881</v>
      </c>
      <c r="D801" s="10"/>
      <c r="E801" s="11" t="s">
        <v>121</v>
      </c>
      <c r="F801" s="11" t="s">
        <v>121</v>
      </c>
      <c r="G801" s="11" t="s">
        <v>121</v>
      </c>
      <c r="H801" s="10"/>
    </row>
    <row r="802" spans="1:8" x14ac:dyDescent="0.3">
      <c r="A802" s="9" t="str">
        <f t="shared" si="14"/>
        <v>EQOrdinary Share Capital</v>
      </c>
      <c r="B802" s="10" t="s">
        <v>965</v>
      </c>
      <c r="C802" s="10" t="s">
        <v>945</v>
      </c>
      <c r="D802" s="10"/>
      <c r="F802" s="11"/>
      <c r="G802" s="11"/>
      <c r="H802" s="10"/>
    </row>
    <row r="803" spans="1:8" x14ac:dyDescent="0.3">
      <c r="A803" s="9" t="str">
        <f t="shared" si="14"/>
        <v>EQREPRESENTED BY</v>
      </c>
      <c r="B803" s="12" t="s">
        <v>966</v>
      </c>
      <c r="C803" s="10" t="s">
        <v>967</v>
      </c>
      <c r="D803" s="10"/>
      <c r="F803" s="11"/>
      <c r="G803" s="11"/>
      <c r="H803" s="10"/>
    </row>
    <row r="804" spans="1:8" x14ac:dyDescent="0.3">
      <c r="A804" s="9" t="str">
        <f t="shared" si="14"/>
        <v>EQAuthorized share capital</v>
      </c>
      <c r="B804" s="12" t="s">
        <v>15</v>
      </c>
      <c r="C804" s="10" t="s">
        <v>915</v>
      </c>
      <c r="D804" s="10"/>
      <c r="F804" s="11"/>
      <c r="G804" s="11"/>
      <c r="H804" s="10"/>
    </row>
    <row r="805" spans="1:8" x14ac:dyDescent="0.3">
      <c r="A805" s="9" t="str">
        <f t="shared" si="14"/>
        <v>EQAuthorized capital</v>
      </c>
      <c r="B805" s="12" t="s">
        <v>915</v>
      </c>
      <c r="C805" s="10" t="s">
        <v>915</v>
      </c>
      <c r="D805" s="10"/>
      <c r="F805" s="11"/>
      <c r="G805" s="11"/>
      <c r="H805" s="10"/>
    </row>
    <row r="806" spans="1:8" x14ac:dyDescent="0.3">
      <c r="A806" s="9" t="str">
        <f t="shared" si="14"/>
        <v>EQCapital reserve</v>
      </c>
      <c r="B806" s="12" t="s">
        <v>968</v>
      </c>
      <c r="C806" s="10" t="s">
        <v>968</v>
      </c>
      <c r="D806" s="10"/>
      <c r="F806" s="11"/>
      <c r="G806" s="11"/>
      <c r="H806" s="10"/>
    </row>
    <row r="807" spans="1:8" x14ac:dyDescent="0.3">
      <c r="A807" s="9" t="str">
        <f t="shared" si="14"/>
        <v>EQAccumulated profit</v>
      </c>
      <c r="B807" s="12" t="s">
        <v>11</v>
      </c>
      <c r="C807" s="10" t="s">
        <v>11</v>
      </c>
      <c r="D807" s="10"/>
      <c r="F807" s="11"/>
      <c r="G807" s="11"/>
      <c r="H807" s="10"/>
    </row>
    <row r="808" spans="1:8" x14ac:dyDescent="0.3">
      <c r="A808" s="9" t="str">
        <f t="shared" si="14"/>
        <v>EQNon-controlling interests</v>
      </c>
      <c r="B808" s="9" t="s">
        <v>921</v>
      </c>
      <c r="C808" s="10" t="s">
        <v>921</v>
      </c>
      <c r="D808" s="10"/>
      <c r="E808" s="11" t="s">
        <v>121</v>
      </c>
      <c r="F808" s="11" t="s">
        <v>121</v>
      </c>
      <c r="G808" s="11" t="s">
        <v>121</v>
      </c>
    </row>
    <row r="809" spans="1:8" x14ac:dyDescent="0.3">
      <c r="A809" s="9" t="str">
        <f t="shared" si="14"/>
        <v>EQShare capital</v>
      </c>
      <c r="B809" s="10" t="s">
        <v>969</v>
      </c>
      <c r="C809" s="10" t="s">
        <v>945</v>
      </c>
      <c r="D809" s="10"/>
      <c r="E809" s="11" t="s">
        <v>121</v>
      </c>
      <c r="F809" s="11" t="s">
        <v>121</v>
      </c>
      <c r="G809" s="11" t="s">
        <v>121</v>
      </c>
      <c r="H809" s="10"/>
    </row>
    <row r="810" spans="1:8" x14ac:dyDescent="0.3">
      <c r="A810" s="9" t="str">
        <f t="shared" si="14"/>
        <v>EQReserves and retained earnings</v>
      </c>
      <c r="B810" s="9" t="s">
        <v>886</v>
      </c>
      <c r="C810" s="10" t="s">
        <v>886</v>
      </c>
      <c r="D810" s="10"/>
      <c r="E810" s="11" t="s">
        <v>121</v>
      </c>
      <c r="F810" s="11" t="s">
        <v>121</v>
      </c>
      <c r="G810" s="11" t="s">
        <v>121</v>
      </c>
    </row>
    <row r="811" spans="1:8" x14ac:dyDescent="0.3">
      <c r="A811" s="9" t="str">
        <f t="shared" si="14"/>
        <v>EQRetained earnings</v>
      </c>
      <c r="B811" s="9" t="s">
        <v>970</v>
      </c>
      <c r="C811" s="10" t="s">
        <v>886</v>
      </c>
      <c r="D811" s="10"/>
      <c r="E811" s="11" t="s">
        <v>121</v>
      </c>
      <c r="F811" s="11" t="s">
        <v>121</v>
      </c>
      <c r="G811" s="11" t="s">
        <v>121</v>
      </c>
    </row>
    <row r="812" spans="1:8" x14ac:dyDescent="0.3">
      <c r="A812" s="9" t="str">
        <f t="shared" si="14"/>
        <v>EQTotal shareholders’ equity</v>
      </c>
      <c r="B812" s="12" t="s">
        <v>971</v>
      </c>
      <c r="C812" s="10" t="s">
        <v>871</v>
      </c>
      <c r="D812" s="10"/>
      <c r="F812" s="11"/>
      <c r="G812" s="11"/>
    </row>
    <row r="813" spans="1:8" x14ac:dyDescent="0.3">
      <c r="A813" s="9" t="str">
        <f t="shared" si="14"/>
        <v>EQSurplus on revaluation of property, plant and equipment - net of tax</v>
      </c>
      <c r="B813" s="12" t="s">
        <v>972</v>
      </c>
      <c r="C813" s="10" t="s">
        <v>891</v>
      </c>
      <c r="D813" s="10"/>
      <c r="F813" s="11"/>
      <c r="G813" s="11"/>
    </row>
    <row r="814" spans="1:8" x14ac:dyDescent="0.3">
      <c r="A814" s="9" t="str">
        <f t="shared" si="14"/>
        <v>EQTreasury shares</v>
      </c>
      <c r="B814" s="9" t="s">
        <v>948</v>
      </c>
      <c r="C814" s="10" t="s">
        <v>948</v>
      </c>
      <c r="D814" s="10"/>
      <c r="E814" s="11" t="s">
        <v>121</v>
      </c>
      <c r="F814" s="11" t="s">
        <v>121</v>
      </c>
      <c r="G814" s="11" t="s">
        <v>121</v>
      </c>
    </row>
    <row r="815" spans="1:8" x14ac:dyDescent="0.3">
      <c r="A815" s="9" t="str">
        <f>"L"&amp;B815</f>
        <v>LTotal liabilities</v>
      </c>
      <c r="B815" s="9" t="s">
        <v>958</v>
      </c>
      <c r="C815" s="10" t="s">
        <v>959</v>
      </c>
      <c r="D815" s="10"/>
      <c r="E815" s="11" t="s">
        <v>121</v>
      </c>
      <c r="F815" s="11" t="s">
        <v>121</v>
      </c>
      <c r="G815" s="11" t="s">
        <v>121</v>
      </c>
    </row>
    <row r="816" spans="1:8" x14ac:dyDescent="0.3">
      <c r="A816" s="9" t="str">
        <f>"L"&amp;B816</f>
        <v>LLiabilities</v>
      </c>
      <c r="B816" s="10" t="s">
        <v>959</v>
      </c>
      <c r="C816" s="10" t="s">
        <v>959</v>
      </c>
      <c r="D816" s="10"/>
      <c r="E816" s="11" t="s">
        <v>121</v>
      </c>
      <c r="F816" s="11" t="s">
        <v>121</v>
      </c>
      <c r="G816" s="11" t="s">
        <v>121</v>
      </c>
    </row>
    <row r="817" spans="1:9" x14ac:dyDescent="0.3">
      <c r="A817" s="9" t="str">
        <f>"NCL"&amp;B817</f>
        <v>NCLDebt</v>
      </c>
      <c r="B817" s="9" t="s">
        <v>973</v>
      </c>
      <c r="C817" s="10" t="s">
        <v>974</v>
      </c>
      <c r="D817" s="10"/>
      <c r="E817" s="11" t="s">
        <v>167</v>
      </c>
      <c r="F817" s="11" t="s">
        <v>973</v>
      </c>
      <c r="G817" s="11" t="s">
        <v>121</v>
      </c>
      <c r="I817" s="10"/>
    </row>
    <row r="818" spans="1:9" x14ac:dyDescent="0.3">
      <c r="A818" s="9" t="str">
        <f t="shared" ref="A818:A888" si="15">"NCL"&amp;B818</f>
        <v>NCLAccrued pension and severance cost</v>
      </c>
      <c r="B818" s="9" t="s">
        <v>975</v>
      </c>
      <c r="C818" s="10" t="s">
        <v>976</v>
      </c>
      <c r="D818" s="10"/>
      <c r="E818" s="11" t="s">
        <v>167</v>
      </c>
      <c r="F818" s="11" t="s">
        <v>973</v>
      </c>
      <c r="G818" s="11" t="s">
        <v>121</v>
      </c>
      <c r="I818" s="10"/>
    </row>
    <row r="819" spans="1:9" x14ac:dyDescent="0.3">
      <c r="A819" s="9" t="str">
        <f t="shared" si="15"/>
        <v>NCLAccrued pension benefits</v>
      </c>
      <c r="B819" s="9" t="s">
        <v>977</v>
      </c>
      <c r="C819" s="10" t="s">
        <v>976</v>
      </c>
      <c r="D819" s="10"/>
      <c r="E819" s="11" t="s">
        <v>325</v>
      </c>
      <c r="F819" s="11" t="s">
        <v>973</v>
      </c>
      <c r="G819" s="11" t="s">
        <v>121</v>
      </c>
      <c r="I819" s="10"/>
    </row>
    <row r="820" spans="1:9" x14ac:dyDescent="0.3">
      <c r="A820" s="9" t="str">
        <f t="shared" si="15"/>
        <v>NCLNon-Current / Labilities</v>
      </c>
      <c r="B820" s="12" t="s">
        <v>978</v>
      </c>
      <c r="C820" s="10" t="s">
        <v>20</v>
      </c>
      <c r="D820" s="10"/>
      <c r="F820" s="11"/>
      <c r="G820" s="11"/>
      <c r="I820" s="10"/>
    </row>
    <row r="821" spans="1:9" x14ac:dyDescent="0.3">
      <c r="A821" s="9" t="str">
        <f t="shared" si="15"/>
        <v>NCLNON-CURRENT LIABILITIES</v>
      </c>
      <c r="B821" s="15" t="s">
        <v>979</v>
      </c>
      <c r="C821" s="10" t="s">
        <v>20</v>
      </c>
      <c r="D821" s="10"/>
      <c r="F821" s="11"/>
      <c r="G821" s="11"/>
      <c r="I821" s="10"/>
    </row>
    <row r="822" spans="1:9" x14ac:dyDescent="0.3">
      <c r="A822" s="9" t="str">
        <f t="shared" si="15"/>
        <v>NCLRedeemable capital - secured</v>
      </c>
      <c r="B822" s="15" t="s">
        <v>980</v>
      </c>
      <c r="C822" s="10" t="s">
        <v>981</v>
      </c>
      <c r="D822" s="10"/>
      <c r="F822" s="11"/>
      <c r="G822" s="11"/>
      <c r="I822" s="10"/>
    </row>
    <row r="823" spans="1:9" x14ac:dyDescent="0.3">
      <c r="A823" s="9" t="str">
        <f t="shared" si="15"/>
        <v>NCLDeferred taxation - net</v>
      </c>
      <c r="B823" s="12" t="s">
        <v>344</v>
      </c>
      <c r="C823" s="10" t="s">
        <v>982</v>
      </c>
      <c r="D823" s="10"/>
      <c r="F823" s="11"/>
      <c r="G823" s="11"/>
      <c r="I823" s="10"/>
    </row>
    <row r="824" spans="1:9" x14ac:dyDescent="0.3">
      <c r="A824" s="9" t="str">
        <f t="shared" si="15"/>
        <v>NCLAccrued pension costs</v>
      </c>
      <c r="B824" s="9" t="s">
        <v>983</v>
      </c>
      <c r="C824" s="10" t="s">
        <v>976</v>
      </c>
      <c r="D824" s="10"/>
      <c r="E824" s="11" t="s">
        <v>167</v>
      </c>
      <c r="F824" s="11" t="s">
        <v>973</v>
      </c>
      <c r="G824" s="11" t="s">
        <v>121</v>
      </c>
      <c r="I824" s="10"/>
    </row>
    <row r="825" spans="1:9" x14ac:dyDescent="0.3">
      <c r="A825" s="9" t="str">
        <f t="shared" si="15"/>
        <v>NCLAccrued post retirement health care costs</v>
      </c>
      <c r="B825" s="9" t="s">
        <v>984</v>
      </c>
      <c r="C825" s="10" t="s">
        <v>976</v>
      </c>
      <c r="D825" s="10"/>
      <c r="E825" s="11" t="s">
        <v>167</v>
      </c>
      <c r="F825" s="11" t="s">
        <v>973</v>
      </c>
      <c r="G825" s="11" t="s">
        <v>121</v>
      </c>
      <c r="I825" s="10"/>
    </row>
    <row r="826" spans="1:9" x14ac:dyDescent="0.3">
      <c r="A826" s="9" t="str">
        <f t="shared" si="15"/>
        <v>NCLAccrued postemployment costs</v>
      </c>
      <c r="B826" s="9" t="s">
        <v>985</v>
      </c>
      <c r="C826" s="10" t="s">
        <v>976</v>
      </c>
      <c r="D826" s="10"/>
      <c r="E826" s="11" t="s">
        <v>167</v>
      </c>
      <c r="F826" s="11" t="s">
        <v>973</v>
      </c>
      <c r="G826" s="11" t="s">
        <v>121</v>
      </c>
      <c r="I826" s="12"/>
    </row>
    <row r="827" spans="1:9" x14ac:dyDescent="0.3">
      <c r="A827" s="9" t="str">
        <f t="shared" si="15"/>
        <v>NCLAcquisition-related contingent consideration</v>
      </c>
      <c r="B827" s="9" t="s">
        <v>986</v>
      </c>
      <c r="C827" s="10" t="s">
        <v>986</v>
      </c>
      <c r="D827" s="10"/>
      <c r="E827" s="11" t="s">
        <v>538</v>
      </c>
      <c r="F827" s="11" t="s">
        <v>121</v>
      </c>
      <c r="G827" s="11" t="s">
        <v>121</v>
      </c>
      <c r="I827" s="10"/>
    </row>
    <row r="828" spans="1:9" x14ac:dyDescent="0.3">
      <c r="A828" s="9" t="str">
        <f t="shared" si="15"/>
        <v>NCLAdvance payments</v>
      </c>
      <c r="B828" s="9" t="s">
        <v>987</v>
      </c>
      <c r="C828" s="10" t="s">
        <v>987</v>
      </c>
      <c r="D828" s="10"/>
      <c r="E828" s="11" t="s">
        <v>127</v>
      </c>
      <c r="F828" s="11" t="s">
        <v>121</v>
      </c>
      <c r="G828" s="11" t="s">
        <v>121</v>
      </c>
      <c r="I828" s="13"/>
    </row>
    <row r="829" spans="1:9" x14ac:dyDescent="0.3">
      <c r="A829" s="9" t="str">
        <f t="shared" si="15"/>
        <v>NCLAsbestos-related liabilities - noncurrent</v>
      </c>
      <c r="B829" s="9" t="s">
        <v>988</v>
      </c>
      <c r="C829" s="10" t="s">
        <v>989</v>
      </c>
      <c r="D829" s="10"/>
      <c r="E829" s="11" t="s">
        <v>127</v>
      </c>
      <c r="F829" s="11" t="s">
        <v>121</v>
      </c>
      <c r="G829" s="11" t="s">
        <v>121</v>
      </c>
      <c r="I829" s="10"/>
    </row>
    <row r="830" spans="1:9" x14ac:dyDescent="0.3">
      <c r="A830" s="9" t="str">
        <f t="shared" si="15"/>
        <v>NCLAsset Retirement Obligation</v>
      </c>
      <c r="B830" s="9" t="s">
        <v>990</v>
      </c>
      <c r="C830" s="10" t="s">
        <v>991</v>
      </c>
      <c r="D830" s="10"/>
      <c r="E830" s="11" t="s">
        <v>127</v>
      </c>
      <c r="F830" s="11" t="s">
        <v>121</v>
      </c>
      <c r="G830" s="11" t="s">
        <v>121</v>
      </c>
      <c r="I830" s="13"/>
    </row>
    <row r="831" spans="1:9" x14ac:dyDescent="0.3">
      <c r="A831" s="9" t="str">
        <f t="shared" si="15"/>
        <v>NCLAsset retirement obligations</v>
      </c>
      <c r="B831" s="9" t="s">
        <v>991</v>
      </c>
      <c r="C831" s="10" t="s">
        <v>991</v>
      </c>
      <c r="D831" s="10"/>
      <c r="E831" s="11" t="s">
        <v>538</v>
      </c>
      <c r="F831" s="11" t="s">
        <v>121</v>
      </c>
      <c r="G831" s="11" t="s">
        <v>121</v>
      </c>
      <c r="I831" s="10"/>
    </row>
    <row r="832" spans="1:9" x14ac:dyDescent="0.3">
      <c r="A832" s="9" t="str">
        <f t="shared" si="15"/>
        <v>NCLAsset retirement obligations and accrued environmental costs</v>
      </c>
      <c r="B832" s="9" t="s">
        <v>992</v>
      </c>
      <c r="C832" s="10" t="s">
        <v>991</v>
      </c>
      <c r="D832" s="10"/>
      <c r="E832" s="11" t="s">
        <v>127</v>
      </c>
      <c r="F832" s="11" t="s">
        <v>121</v>
      </c>
      <c r="G832" s="11" t="s">
        <v>121</v>
      </c>
    </row>
    <row r="833" spans="1:7" x14ac:dyDescent="0.3">
      <c r="A833" s="9" t="str">
        <f t="shared" si="15"/>
        <v>NCLBorrowings and financing arrangements</v>
      </c>
      <c r="B833" s="9" t="s">
        <v>993</v>
      </c>
      <c r="C833" s="10" t="s">
        <v>994</v>
      </c>
      <c r="D833" s="10"/>
      <c r="E833" s="11" t="s">
        <v>167</v>
      </c>
      <c r="F833" s="11" t="s">
        <v>973</v>
      </c>
      <c r="G833" s="11" t="s">
        <v>121</v>
      </c>
    </row>
    <row r="834" spans="1:7" x14ac:dyDescent="0.3">
      <c r="A834" s="9" t="str">
        <f t="shared" si="15"/>
        <v>NCLBorrowings and other financial liabilities</v>
      </c>
      <c r="B834" s="9" t="s">
        <v>995</v>
      </c>
      <c r="C834" s="10" t="s">
        <v>994</v>
      </c>
      <c r="D834" s="10"/>
      <c r="E834" s="11" t="s">
        <v>167</v>
      </c>
      <c r="F834" s="11" t="s">
        <v>973</v>
      </c>
      <c r="G834" s="11" t="s">
        <v>121</v>
      </c>
    </row>
    <row r="835" spans="1:7" x14ac:dyDescent="0.3">
      <c r="A835" s="9" t="str">
        <f t="shared" si="15"/>
        <v xml:space="preserve">NCLBuild-to-suit lease liability </v>
      </c>
      <c r="B835" s="9" t="s">
        <v>996</v>
      </c>
      <c r="C835" s="10" t="s">
        <v>22</v>
      </c>
      <c r="D835" s="10"/>
      <c r="E835" s="11" t="s">
        <v>167</v>
      </c>
      <c r="F835" s="11" t="s">
        <v>973</v>
      </c>
      <c r="G835" s="11" t="s">
        <v>121</v>
      </c>
    </row>
    <row r="836" spans="1:7" x14ac:dyDescent="0.3">
      <c r="A836" s="9" t="str">
        <f t="shared" si="15"/>
        <v>NCLCapital and facility lease obligations</v>
      </c>
      <c r="B836" s="9" t="s">
        <v>997</v>
      </c>
      <c r="C836" s="10" t="s">
        <v>22</v>
      </c>
      <c r="D836" s="10"/>
      <c r="E836" s="11" t="s">
        <v>167</v>
      </c>
      <c r="F836" s="11" t="s">
        <v>973</v>
      </c>
      <c r="G836" s="11" t="s">
        <v>121</v>
      </c>
    </row>
    <row r="837" spans="1:7" x14ac:dyDescent="0.3">
      <c r="A837" s="9" t="str">
        <f t="shared" si="15"/>
        <v>NCLCapital Lease Obligations</v>
      </c>
      <c r="B837" s="9" t="s">
        <v>998</v>
      </c>
      <c r="C837" s="10" t="s">
        <v>22</v>
      </c>
      <c r="D837" s="10"/>
      <c r="E837" s="11" t="s">
        <v>167</v>
      </c>
      <c r="F837" s="11" t="s">
        <v>973</v>
      </c>
      <c r="G837" s="11" t="s">
        <v>121</v>
      </c>
    </row>
    <row r="838" spans="1:7" x14ac:dyDescent="0.3">
      <c r="A838" s="9" t="str">
        <f t="shared" si="15"/>
        <v>NCLTerm and demand finances</v>
      </c>
      <c r="B838" s="12" t="s">
        <v>999</v>
      </c>
      <c r="C838" s="10" t="s">
        <v>999</v>
      </c>
      <c r="D838" s="10"/>
      <c r="F838" s="11"/>
      <c r="G838" s="11"/>
    </row>
    <row r="839" spans="1:7" x14ac:dyDescent="0.3">
      <c r="A839" s="9" t="str">
        <f t="shared" si="15"/>
        <v>NCLCapital lease obligations, long-term</v>
      </c>
      <c r="B839" s="9" t="s">
        <v>1000</v>
      </c>
      <c r="C839" s="10" t="s">
        <v>22</v>
      </c>
      <c r="D839" s="10"/>
      <c r="E839" s="11" t="s">
        <v>167</v>
      </c>
      <c r="F839" s="11" t="s">
        <v>973</v>
      </c>
      <c r="G839" s="11" t="s">
        <v>121</v>
      </c>
    </row>
    <row r="840" spans="1:7" x14ac:dyDescent="0.3">
      <c r="A840" s="9" t="str">
        <f t="shared" si="15"/>
        <v>NCLCasualty, Environmental and Other Reserves</v>
      </c>
      <c r="B840" s="9" t="s">
        <v>1001</v>
      </c>
      <c r="C840" s="10" t="s">
        <v>1001</v>
      </c>
      <c r="D840" s="10"/>
      <c r="E840" s="11" t="s">
        <v>538</v>
      </c>
      <c r="F840" s="11" t="s">
        <v>121</v>
      </c>
      <c r="G840" s="11" t="s">
        <v>121</v>
      </c>
    </row>
    <row r="841" spans="1:7" x14ac:dyDescent="0.3">
      <c r="A841" s="9" t="str">
        <f t="shared" si="15"/>
        <v>NCLContingent Consideration Obligations</v>
      </c>
      <c r="B841" s="9" t="s">
        <v>1002</v>
      </c>
      <c r="C841" s="10" t="s">
        <v>1003</v>
      </c>
      <c r="D841" s="10"/>
      <c r="E841" s="11" t="s">
        <v>538</v>
      </c>
      <c r="F841" s="11" t="s">
        <v>121</v>
      </c>
      <c r="G841" s="11" t="s">
        <v>121</v>
      </c>
    </row>
    <row r="842" spans="1:7" x14ac:dyDescent="0.3">
      <c r="A842" s="9" t="str">
        <f t="shared" si="15"/>
        <v>NCLContract liabilities, non-current</v>
      </c>
      <c r="B842" s="9" t="s">
        <v>1004</v>
      </c>
      <c r="C842" s="10" t="s">
        <v>1005</v>
      </c>
      <c r="D842" s="10"/>
      <c r="E842" s="11" t="s">
        <v>538</v>
      </c>
      <c r="F842" s="11" t="s">
        <v>121</v>
      </c>
      <c r="G842" s="11" t="s">
        <v>121</v>
      </c>
    </row>
    <row r="843" spans="1:7" x14ac:dyDescent="0.3">
      <c r="A843" s="9" t="str">
        <f t="shared" si="15"/>
        <v>NCLConvertible debentures</v>
      </c>
      <c r="B843" s="9" t="s">
        <v>1006</v>
      </c>
      <c r="C843" s="10" t="s">
        <v>1007</v>
      </c>
      <c r="D843" s="10"/>
      <c r="E843" s="11" t="s">
        <v>325</v>
      </c>
      <c r="F843" s="11" t="s">
        <v>861</v>
      </c>
      <c r="G843" s="11" t="s">
        <v>121</v>
      </c>
    </row>
    <row r="844" spans="1:7" x14ac:dyDescent="0.3">
      <c r="A844" s="9" t="str">
        <f t="shared" si="15"/>
        <v>NCLConvertible debt conversion obligation</v>
      </c>
      <c r="B844" s="9" t="s">
        <v>1008</v>
      </c>
      <c r="C844" s="10" t="s">
        <v>1007</v>
      </c>
      <c r="D844" s="10"/>
      <c r="E844" s="11" t="s">
        <v>167</v>
      </c>
      <c r="F844" s="11" t="s">
        <v>861</v>
      </c>
      <c r="G844" s="11" t="s">
        <v>121</v>
      </c>
    </row>
    <row r="845" spans="1:7" x14ac:dyDescent="0.3">
      <c r="A845" s="9" t="str">
        <f t="shared" si="15"/>
        <v>NCLConvertible senior notes</v>
      </c>
      <c r="B845" s="9" t="s">
        <v>1009</v>
      </c>
      <c r="C845" s="10" t="s">
        <v>1009</v>
      </c>
      <c r="D845" s="10"/>
      <c r="E845" s="11" t="s">
        <v>167</v>
      </c>
      <c r="F845" s="11" t="s">
        <v>973</v>
      </c>
      <c r="G845" s="11" t="s">
        <v>121</v>
      </c>
    </row>
    <row r="846" spans="1:7" x14ac:dyDescent="0.3">
      <c r="A846" s="9" t="str">
        <f t="shared" si="15"/>
        <v>NCLCredit facility borrowings</v>
      </c>
      <c r="B846" s="9" t="s">
        <v>1010</v>
      </c>
      <c r="C846" s="10" t="s">
        <v>1011</v>
      </c>
      <c r="D846" s="10"/>
      <c r="E846" s="11" t="s">
        <v>325</v>
      </c>
      <c r="F846" s="11" t="s">
        <v>861</v>
      </c>
      <c r="G846" s="11" t="s">
        <v>121</v>
      </c>
    </row>
    <row r="847" spans="1:7" x14ac:dyDescent="0.3">
      <c r="A847" s="9" t="str">
        <f t="shared" si="15"/>
        <v>NCLDebt and capital lease obligations, less current portion</v>
      </c>
      <c r="B847" s="9" t="s">
        <v>1012</v>
      </c>
      <c r="C847" s="10" t="s">
        <v>1013</v>
      </c>
      <c r="D847" s="10"/>
      <c r="E847" s="11" t="s">
        <v>167</v>
      </c>
      <c r="F847" s="11" t="s">
        <v>973</v>
      </c>
      <c r="G847" s="11" t="s">
        <v>121</v>
      </c>
    </row>
    <row r="848" spans="1:7" x14ac:dyDescent="0.3">
      <c r="A848" s="9" t="str">
        <f t="shared" si="15"/>
        <v>NCLDecommissioning and other provisions</v>
      </c>
      <c r="B848" s="9" t="s">
        <v>1014</v>
      </c>
      <c r="C848" s="10" t="s">
        <v>1014</v>
      </c>
      <c r="D848" s="10"/>
      <c r="E848" s="11" t="s">
        <v>127</v>
      </c>
      <c r="F848" s="11" t="s">
        <v>121</v>
      </c>
      <c r="G848" s="11" t="s">
        <v>121</v>
      </c>
    </row>
    <row r="849" spans="1:7" x14ac:dyDescent="0.3">
      <c r="A849" s="9" t="str">
        <f t="shared" si="15"/>
        <v>NCLDecommissioning provision</v>
      </c>
      <c r="B849" s="9" t="s">
        <v>1015</v>
      </c>
      <c r="C849" s="10" t="s">
        <v>1014</v>
      </c>
      <c r="D849" s="10"/>
      <c r="E849" s="11" t="s">
        <v>127</v>
      </c>
      <c r="F849" s="11" t="s">
        <v>121</v>
      </c>
      <c r="G849" s="11" t="s">
        <v>121</v>
      </c>
    </row>
    <row r="850" spans="1:7" x14ac:dyDescent="0.3">
      <c r="A850" s="9" t="str">
        <f t="shared" si="15"/>
        <v>NCLDeferred compensation</v>
      </c>
      <c r="B850" s="9" t="s">
        <v>411</v>
      </c>
      <c r="C850" s="10" t="s">
        <v>411</v>
      </c>
      <c r="D850" s="10"/>
      <c r="E850" s="11" t="s">
        <v>167</v>
      </c>
      <c r="F850" s="11" t="s">
        <v>973</v>
      </c>
      <c r="G850" s="11" t="s">
        <v>121</v>
      </c>
    </row>
    <row r="851" spans="1:7" x14ac:dyDescent="0.3">
      <c r="A851" s="9" t="str">
        <f t="shared" si="15"/>
        <v>NCLDeferred consideration</v>
      </c>
      <c r="B851" s="9" t="s">
        <v>1016</v>
      </c>
      <c r="C851" s="10" t="s">
        <v>411</v>
      </c>
      <c r="D851" s="10"/>
      <c r="E851" s="11" t="s">
        <v>538</v>
      </c>
      <c r="F851" s="11" t="s">
        <v>121</v>
      </c>
      <c r="G851" s="11" t="s">
        <v>121</v>
      </c>
    </row>
    <row r="852" spans="1:7" x14ac:dyDescent="0.3">
      <c r="A852" s="9" t="str">
        <f t="shared" si="15"/>
        <v>NCLDeferred income and mining tax liabilities</v>
      </c>
      <c r="B852" s="9" t="s">
        <v>1017</v>
      </c>
      <c r="C852" s="10" t="s">
        <v>1018</v>
      </c>
      <c r="D852" s="10"/>
      <c r="E852" s="11" t="s">
        <v>127</v>
      </c>
      <c r="F852" s="11" t="s">
        <v>121</v>
      </c>
      <c r="G852" s="11" t="s">
        <v>121</v>
      </c>
    </row>
    <row r="853" spans="1:7" x14ac:dyDescent="0.3">
      <c r="A853" s="9" t="str">
        <f t="shared" si="15"/>
        <v>NCLDeferred income tax liabilities on assets held for sale</v>
      </c>
      <c r="B853" s="9" t="s">
        <v>1019</v>
      </c>
      <c r="C853" s="10" t="s">
        <v>1018</v>
      </c>
      <c r="D853" s="10"/>
      <c r="E853" s="11" t="s">
        <v>127</v>
      </c>
      <c r="F853" s="11" t="s">
        <v>121</v>
      </c>
      <c r="G853" s="11" t="s">
        <v>121</v>
      </c>
    </row>
    <row r="854" spans="1:7" x14ac:dyDescent="0.3">
      <c r="A854" s="9" t="str">
        <f t="shared" si="15"/>
        <v>NCLLiability against assets subject to finance lease</v>
      </c>
      <c r="B854" s="12" t="s">
        <v>1020</v>
      </c>
      <c r="C854" s="10" t="s">
        <v>22</v>
      </c>
      <c r="D854" s="10"/>
      <c r="F854" s="11"/>
      <c r="G854" s="11"/>
    </row>
    <row r="855" spans="1:7" x14ac:dyDescent="0.3">
      <c r="A855" s="9" t="str">
        <f t="shared" si="15"/>
        <v>NCLDeferred income taxes and other non-current liabilities</v>
      </c>
      <c r="B855" s="9" t="s">
        <v>1021</v>
      </c>
      <c r="C855" s="10" t="s">
        <v>1018</v>
      </c>
      <c r="D855" s="10"/>
      <c r="E855" s="11" t="s">
        <v>127</v>
      </c>
      <c r="F855" s="11" t="s">
        <v>121</v>
      </c>
      <c r="G855" s="11" t="s">
        <v>121</v>
      </c>
    </row>
    <row r="856" spans="1:7" x14ac:dyDescent="0.3">
      <c r="A856" s="9" t="str">
        <f t="shared" si="15"/>
        <v>NCLDeferred rent</v>
      </c>
      <c r="B856" s="9" t="s">
        <v>1022</v>
      </c>
      <c r="C856" s="10" t="s">
        <v>1022</v>
      </c>
      <c r="D856" s="10"/>
      <c r="E856" s="11" t="s">
        <v>538</v>
      </c>
      <c r="F856" s="11" t="s">
        <v>121</v>
      </c>
      <c r="G856" s="11" t="s">
        <v>121</v>
      </c>
    </row>
    <row r="857" spans="1:7" x14ac:dyDescent="0.3">
      <c r="A857" s="9" t="str">
        <f t="shared" si="15"/>
        <v>NCLAdvance against future issue of share capital</v>
      </c>
      <c r="B857" s="12" t="s">
        <v>1023</v>
      </c>
      <c r="C857" s="10" t="s">
        <v>1023</v>
      </c>
      <c r="D857" s="10"/>
      <c r="F857" s="11"/>
      <c r="G857" s="11"/>
    </row>
    <row r="858" spans="1:7" x14ac:dyDescent="0.3">
      <c r="A858" s="9" t="str">
        <f t="shared" si="15"/>
        <v>NCLDeferred revenue</v>
      </c>
      <c r="B858" s="9" t="s">
        <v>1024</v>
      </c>
      <c r="C858" s="10" t="s">
        <v>903</v>
      </c>
      <c r="D858" s="10"/>
      <c r="E858" s="11" t="s">
        <v>538</v>
      </c>
      <c r="F858" s="11" t="s">
        <v>121</v>
      </c>
      <c r="G858" s="11" t="s">
        <v>121</v>
      </c>
    </row>
    <row r="859" spans="1:7" x14ac:dyDescent="0.3">
      <c r="A859" s="9" t="str">
        <f t="shared" si="15"/>
        <v>NCLDeferred revenue - other</v>
      </c>
      <c r="B859" s="9" t="s">
        <v>1025</v>
      </c>
      <c r="C859" s="10" t="s">
        <v>903</v>
      </c>
      <c r="D859" s="10"/>
      <c r="E859" s="11" t="s">
        <v>127</v>
      </c>
      <c r="F859" s="11" t="s">
        <v>121</v>
      </c>
      <c r="G859" s="11" t="s">
        <v>121</v>
      </c>
    </row>
    <row r="860" spans="1:7" x14ac:dyDescent="0.3">
      <c r="A860" s="9" t="str">
        <f t="shared" si="15"/>
        <v>NCLDeferred revenue from Sanofi</v>
      </c>
      <c r="B860" s="9" t="s">
        <v>1026</v>
      </c>
      <c r="C860" s="10" t="s">
        <v>903</v>
      </c>
      <c r="D860" s="10"/>
      <c r="E860" s="11" t="s">
        <v>127</v>
      </c>
      <c r="F860" s="11" t="s">
        <v>121</v>
      </c>
      <c r="G860" s="11" t="s">
        <v>121</v>
      </c>
    </row>
    <row r="861" spans="1:7" x14ac:dyDescent="0.3">
      <c r="A861" s="9" t="str">
        <f t="shared" si="15"/>
        <v>NCLDeferred tax</v>
      </c>
      <c r="B861" s="9" t="s">
        <v>446</v>
      </c>
      <c r="C861" s="10" t="s">
        <v>982</v>
      </c>
      <c r="D861" s="10"/>
      <c r="E861" s="11" t="s">
        <v>127</v>
      </c>
      <c r="F861" s="11" t="s">
        <v>121</v>
      </c>
      <c r="G861" s="11" t="s">
        <v>121</v>
      </c>
    </row>
    <row r="862" spans="1:7" x14ac:dyDescent="0.3">
      <c r="A862" s="9" t="str">
        <f t="shared" si="15"/>
        <v>NCLDeferred tax liabilities, net</v>
      </c>
      <c r="B862" s="9" t="s">
        <v>1027</v>
      </c>
      <c r="C862" s="10" t="s">
        <v>1018</v>
      </c>
      <c r="D862" s="10"/>
      <c r="E862" s="11" t="s">
        <v>127</v>
      </c>
      <c r="F862" s="11" t="s">
        <v>121</v>
      </c>
      <c r="G862" s="11" t="s">
        <v>121</v>
      </c>
    </row>
    <row r="863" spans="1:7" x14ac:dyDescent="0.3">
      <c r="A863" s="9" t="str">
        <f t="shared" si="15"/>
        <v>NCLDeferred taxes</v>
      </c>
      <c r="B863" s="9" t="s">
        <v>302</v>
      </c>
      <c r="C863" s="10" t="s">
        <v>982</v>
      </c>
      <c r="D863" s="10"/>
      <c r="E863" s="11" t="s">
        <v>127</v>
      </c>
      <c r="F863" s="11" t="s">
        <v>121</v>
      </c>
      <c r="G863" s="11" t="s">
        <v>121</v>
      </c>
    </row>
    <row r="864" spans="1:7" x14ac:dyDescent="0.3">
      <c r="A864" s="9" t="str">
        <f t="shared" si="15"/>
        <v>NCLDeferred taxes on income</v>
      </c>
      <c r="B864" s="9" t="s">
        <v>303</v>
      </c>
      <c r="C864" s="10" t="s">
        <v>982</v>
      </c>
      <c r="D864" s="10"/>
      <c r="E864" s="11" t="s">
        <v>127</v>
      </c>
      <c r="F864" s="11" t="s">
        <v>121</v>
      </c>
      <c r="G864" s="11" t="s">
        <v>121</v>
      </c>
    </row>
    <row r="865" spans="1:7" x14ac:dyDescent="0.3">
      <c r="A865" s="9" t="str">
        <f t="shared" si="15"/>
        <v>NCLDefined benefit plan liabilities</v>
      </c>
      <c r="B865" s="9" t="s">
        <v>1028</v>
      </c>
      <c r="C865" s="10" t="s">
        <v>1029</v>
      </c>
      <c r="D865" s="10"/>
      <c r="E865" s="11" t="s">
        <v>167</v>
      </c>
      <c r="F865" s="11" t="s">
        <v>973</v>
      </c>
      <c r="G865" s="11" t="s">
        <v>121</v>
      </c>
    </row>
    <row r="866" spans="1:7" x14ac:dyDescent="0.3">
      <c r="A866" s="9" t="str">
        <f t="shared" si="15"/>
        <v>NCLDefined benefit postretirement plan obligations</v>
      </c>
      <c r="B866" s="9" t="s">
        <v>1030</v>
      </c>
      <c r="C866" s="10" t="s">
        <v>1029</v>
      </c>
      <c r="D866" s="10"/>
      <c r="E866" s="11" t="s">
        <v>325</v>
      </c>
      <c r="F866" s="11" t="s">
        <v>973</v>
      </c>
      <c r="G866" s="11" t="s">
        <v>121</v>
      </c>
    </row>
    <row r="867" spans="1:7" x14ac:dyDescent="0.3">
      <c r="A867" s="9" t="str">
        <f t="shared" si="15"/>
        <v>NCLDefined benefit superannuation obligation</v>
      </c>
      <c r="B867" s="9" t="s">
        <v>1031</v>
      </c>
      <c r="C867" s="10" t="s">
        <v>1029</v>
      </c>
      <c r="D867" s="10"/>
      <c r="E867" s="11" t="s">
        <v>167</v>
      </c>
      <c r="F867" s="11" t="s">
        <v>973</v>
      </c>
      <c r="G867" s="11" t="s">
        <v>121</v>
      </c>
    </row>
    <row r="868" spans="1:7" x14ac:dyDescent="0.3">
      <c r="A868" s="9" t="str">
        <f t="shared" si="15"/>
        <v>NCLDefined benefit superannuation plan liability</v>
      </c>
      <c r="B868" s="9" t="s">
        <v>1032</v>
      </c>
      <c r="C868" s="10" t="s">
        <v>1029</v>
      </c>
      <c r="D868" s="10"/>
      <c r="E868" s="11" t="s">
        <v>325</v>
      </c>
      <c r="F868" s="11" t="s">
        <v>861</v>
      </c>
      <c r="G868" s="11" t="s">
        <v>121</v>
      </c>
    </row>
    <row r="869" spans="1:7" x14ac:dyDescent="0.3">
      <c r="A869" s="9" t="str">
        <f t="shared" si="15"/>
        <v>NCLDerivative contracts</v>
      </c>
      <c r="B869" s="9" t="s">
        <v>394</v>
      </c>
      <c r="C869" s="10" t="s">
        <v>238</v>
      </c>
      <c r="D869" s="10"/>
      <c r="E869" s="11" t="s">
        <v>167</v>
      </c>
      <c r="F869" s="11" t="s">
        <v>973</v>
      </c>
      <c r="G869" s="11" t="s">
        <v>121</v>
      </c>
    </row>
    <row r="870" spans="1:7" x14ac:dyDescent="0.3">
      <c r="A870" s="9" t="str">
        <f t="shared" si="15"/>
        <v>NCLDerivative financial liabilities</v>
      </c>
      <c r="B870" s="9" t="s">
        <v>1033</v>
      </c>
      <c r="C870" s="10" t="s">
        <v>238</v>
      </c>
      <c r="D870" s="10"/>
      <c r="E870" s="11" t="s">
        <v>325</v>
      </c>
      <c r="F870" s="11" t="s">
        <v>861</v>
      </c>
      <c r="G870" s="11" t="s">
        <v>121</v>
      </c>
    </row>
    <row r="871" spans="1:7" x14ac:dyDescent="0.3">
      <c r="A871" s="9" t="str">
        <f t="shared" si="15"/>
        <v>NCLDerivative instruments</v>
      </c>
      <c r="B871" s="9" t="s">
        <v>339</v>
      </c>
      <c r="C871" s="10" t="s">
        <v>238</v>
      </c>
      <c r="D871" s="10"/>
      <c r="E871" s="11" t="s">
        <v>325</v>
      </c>
      <c r="F871" s="11" t="s">
        <v>973</v>
      </c>
      <c r="G871" s="11" t="s">
        <v>121</v>
      </c>
    </row>
    <row r="872" spans="1:7" x14ac:dyDescent="0.3">
      <c r="A872" s="9" t="str">
        <f t="shared" si="15"/>
        <v>NCLDerivative liabilities</v>
      </c>
      <c r="B872" s="9" t="s">
        <v>1034</v>
      </c>
      <c r="C872" s="10" t="s">
        <v>238</v>
      </c>
      <c r="D872" s="10"/>
      <c r="E872" s="11" t="s">
        <v>167</v>
      </c>
      <c r="F872" s="11" t="s">
        <v>973</v>
      </c>
      <c r="G872" s="11" t="s">
        <v>121</v>
      </c>
    </row>
    <row r="873" spans="1:7" x14ac:dyDescent="0.3">
      <c r="A873" s="9" t="str">
        <f t="shared" si="15"/>
        <v>NCLDerivatives</v>
      </c>
      <c r="B873" s="9" t="s">
        <v>685</v>
      </c>
      <c r="C873" s="10" t="s">
        <v>238</v>
      </c>
      <c r="D873" s="10"/>
      <c r="E873" s="11" t="s">
        <v>325</v>
      </c>
      <c r="F873" s="11" t="s">
        <v>973</v>
      </c>
      <c r="G873" s="11" t="s">
        <v>121</v>
      </c>
    </row>
    <row r="874" spans="1:7" x14ac:dyDescent="0.3">
      <c r="A874" s="9" t="str">
        <f t="shared" si="15"/>
        <v>NCLDerivatives Designated As Hedges - Foreign exchange contracts</v>
      </c>
      <c r="B874" s="9" t="s">
        <v>351</v>
      </c>
      <c r="C874" s="10" t="s">
        <v>259</v>
      </c>
      <c r="D874" s="10"/>
      <c r="E874" s="11" t="s">
        <v>325</v>
      </c>
      <c r="F874" s="11" t="s">
        <v>973</v>
      </c>
      <c r="G874" s="11" t="s">
        <v>121</v>
      </c>
    </row>
    <row r="875" spans="1:7" x14ac:dyDescent="0.3">
      <c r="A875" s="9" t="str">
        <f t="shared" si="15"/>
        <v>NCLDerivatives Designated As Hedges - Interest rate contracts</v>
      </c>
      <c r="B875" s="9" t="s">
        <v>352</v>
      </c>
      <c r="C875" s="10" t="s">
        <v>366</v>
      </c>
      <c r="D875" s="10"/>
      <c r="E875" s="11" t="s">
        <v>325</v>
      </c>
      <c r="F875" s="11" t="s">
        <v>973</v>
      </c>
      <c r="G875" s="11" t="s">
        <v>121</v>
      </c>
    </row>
    <row r="876" spans="1:7" x14ac:dyDescent="0.3">
      <c r="A876" s="9" t="str">
        <f t="shared" si="15"/>
        <v>NCLDerivatives designated as hedging instruments - Commodity contracts</v>
      </c>
      <c r="B876" s="9" t="s">
        <v>315</v>
      </c>
      <c r="C876" s="10" t="s">
        <v>372</v>
      </c>
      <c r="D876" s="10"/>
      <c r="E876" s="11" t="s">
        <v>325</v>
      </c>
      <c r="F876" s="11" t="s">
        <v>861</v>
      </c>
      <c r="G876" s="11" t="s">
        <v>121</v>
      </c>
    </row>
    <row r="877" spans="1:7" x14ac:dyDescent="0.3">
      <c r="A877" s="9" t="str">
        <f t="shared" si="15"/>
        <v>NCLDerivatives designated as hedging instruments - Interest rate swaps</v>
      </c>
      <c r="B877" s="9" t="s">
        <v>1035</v>
      </c>
      <c r="C877" s="10" t="s">
        <v>366</v>
      </c>
      <c r="D877" s="10"/>
      <c r="E877" s="11" t="s">
        <v>325</v>
      </c>
      <c r="F877" s="11" t="s">
        <v>861</v>
      </c>
      <c r="G877" s="11" t="s">
        <v>121</v>
      </c>
    </row>
    <row r="878" spans="1:7" x14ac:dyDescent="0.3">
      <c r="A878" s="9" t="str">
        <f t="shared" si="15"/>
        <v>NCLDerivatives Designated as Hedging Instruments-Foreign Exchange contracts</v>
      </c>
      <c r="B878" s="9" t="s">
        <v>1036</v>
      </c>
      <c r="C878" s="10" t="s">
        <v>259</v>
      </c>
      <c r="D878" s="10"/>
      <c r="E878" s="11" t="s">
        <v>325</v>
      </c>
      <c r="F878" s="11" t="s">
        <v>861</v>
      </c>
      <c r="G878" s="11" t="s">
        <v>121</v>
      </c>
    </row>
    <row r="879" spans="1:7" x14ac:dyDescent="0.3">
      <c r="A879" s="9" t="str">
        <f t="shared" si="15"/>
        <v>NCLDerivatives Designated as Hedging Instruments-Interest rate swap contracts</v>
      </c>
      <c r="B879" s="9" t="s">
        <v>1037</v>
      </c>
      <c r="C879" s="10" t="s">
        <v>366</v>
      </c>
      <c r="D879" s="10"/>
      <c r="E879" s="11" t="s">
        <v>325</v>
      </c>
      <c r="F879" s="11" t="s">
        <v>861</v>
      </c>
      <c r="G879" s="11" t="s">
        <v>121</v>
      </c>
    </row>
    <row r="880" spans="1:7" x14ac:dyDescent="0.3">
      <c r="A880" s="9" t="str">
        <f t="shared" si="15"/>
        <v>NCLDerivatives not designated as hedging instruments - Commodity contracts</v>
      </c>
      <c r="B880" s="9" t="s">
        <v>316</v>
      </c>
      <c r="C880" s="10" t="s">
        <v>372</v>
      </c>
      <c r="D880" s="10"/>
      <c r="E880" s="11" t="s">
        <v>325</v>
      </c>
      <c r="F880" s="11" t="s">
        <v>861</v>
      </c>
      <c r="G880" s="11" t="s">
        <v>121</v>
      </c>
    </row>
    <row r="881" spans="1:7" x14ac:dyDescent="0.3">
      <c r="A881" s="9" t="str">
        <f t="shared" si="15"/>
        <v>NCLEmployee benefit obligations</v>
      </c>
      <c r="B881" s="9" t="s">
        <v>1038</v>
      </c>
      <c r="C881" s="10" t="s">
        <v>1039</v>
      </c>
      <c r="D881" s="10"/>
      <c r="E881" s="11" t="s">
        <v>167</v>
      </c>
      <c r="F881" s="11" t="s">
        <v>861</v>
      </c>
      <c r="G881" s="11" t="s">
        <v>121</v>
      </c>
    </row>
    <row r="882" spans="1:7" x14ac:dyDescent="0.3">
      <c r="A882" s="9" t="str">
        <f t="shared" si="15"/>
        <v>NCLEmployee benefit plans</v>
      </c>
      <c r="B882" s="9" t="s">
        <v>412</v>
      </c>
      <c r="C882" s="10" t="s">
        <v>1039</v>
      </c>
      <c r="D882" s="10"/>
      <c r="E882" s="11" t="s">
        <v>167</v>
      </c>
      <c r="F882" s="11" t="s">
        <v>973</v>
      </c>
      <c r="G882" s="11" t="s">
        <v>121</v>
      </c>
    </row>
    <row r="883" spans="1:7" x14ac:dyDescent="0.3">
      <c r="A883" s="9" t="str">
        <f t="shared" si="15"/>
        <v>NCLEmployee benefits, share-based payments and other</v>
      </c>
      <c r="B883" s="9" t="s">
        <v>1040</v>
      </c>
      <c r="C883" s="10" t="s">
        <v>1039</v>
      </c>
      <c r="D883" s="10"/>
      <c r="E883" s="11" t="s">
        <v>167</v>
      </c>
      <c r="F883" s="11" t="s">
        <v>861</v>
      </c>
      <c r="G883" s="11" t="s">
        <v>121</v>
      </c>
    </row>
    <row r="884" spans="1:7" x14ac:dyDescent="0.3">
      <c r="A884" s="9" t="str">
        <f t="shared" si="15"/>
        <v>NCLEmployee related obligations</v>
      </c>
      <c r="B884" s="9" t="s">
        <v>1041</v>
      </c>
      <c r="C884" s="10" t="s">
        <v>1039</v>
      </c>
      <c r="D884" s="10"/>
      <c r="E884" s="11" t="s">
        <v>167</v>
      </c>
      <c r="F884" s="11" t="s">
        <v>861</v>
      </c>
      <c r="G884" s="11" t="s">
        <v>121</v>
      </c>
    </row>
    <row r="885" spans="1:7" x14ac:dyDescent="0.3">
      <c r="A885" s="9" t="str">
        <f t="shared" si="15"/>
        <v>NCLEmployees retirement benefits</v>
      </c>
      <c r="B885" s="9" t="s">
        <v>1042</v>
      </c>
      <c r="C885" s="10" t="s">
        <v>1043</v>
      </c>
      <c r="D885" s="10"/>
      <c r="E885" s="11" t="s">
        <v>167</v>
      </c>
      <c r="F885" s="11" t="s">
        <v>973</v>
      </c>
      <c r="G885" s="11" t="s">
        <v>121</v>
      </c>
    </row>
    <row r="886" spans="1:7" x14ac:dyDescent="0.3">
      <c r="A886" s="9" t="str">
        <f t="shared" si="15"/>
        <v>NCLFair value of foreign currency contracts designated as cash flow hedges</v>
      </c>
      <c r="B886" s="9" t="s">
        <v>400</v>
      </c>
      <c r="C886" s="10" t="s">
        <v>259</v>
      </c>
      <c r="D886" s="10"/>
      <c r="E886" s="11" t="s">
        <v>167</v>
      </c>
      <c r="F886" s="11" t="s">
        <v>861</v>
      </c>
      <c r="G886" s="11" t="s">
        <v>121</v>
      </c>
    </row>
    <row r="887" spans="1:7" x14ac:dyDescent="0.3">
      <c r="A887" s="9" t="str">
        <f t="shared" si="15"/>
        <v>NCLFair value of foreign currency contracts not designated as hedging instruments</v>
      </c>
      <c r="B887" s="9" t="s">
        <v>696</v>
      </c>
      <c r="C887" s="10" t="s">
        <v>259</v>
      </c>
      <c r="D887" s="10"/>
      <c r="E887" s="11" t="s">
        <v>167</v>
      </c>
      <c r="F887" s="11" t="s">
        <v>861</v>
      </c>
      <c r="G887" s="11" t="s">
        <v>121</v>
      </c>
    </row>
    <row r="888" spans="1:7" x14ac:dyDescent="0.3">
      <c r="A888" s="9" t="str">
        <f t="shared" si="15"/>
        <v>NCLFair Values of Derivative Instruments</v>
      </c>
      <c r="B888" s="9" t="s">
        <v>237</v>
      </c>
      <c r="C888" s="10" t="s">
        <v>238</v>
      </c>
      <c r="D888" s="10"/>
      <c r="E888" s="11" t="s">
        <v>325</v>
      </c>
      <c r="F888" s="11" t="s">
        <v>973</v>
      </c>
      <c r="G888" s="11" t="s">
        <v>121</v>
      </c>
    </row>
    <row r="889" spans="1:7" x14ac:dyDescent="0.3">
      <c r="A889" s="9" t="str">
        <f t="shared" ref="A889:A963" si="16">"NCL"&amp;B889</f>
        <v>NCLFinance lease</v>
      </c>
      <c r="B889" s="9" t="s">
        <v>1044</v>
      </c>
      <c r="C889" s="10" t="s">
        <v>22</v>
      </c>
      <c r="D889" s="10"/>
      <c r="E889" s="11" t="s">
        <v>167</v>
      </c>
      <c r="F889" s="11" t="s">
        <v>973</v>
      </c>
      <c r="G889" s="11" t="s">
        <v>121</v>
      </c>
    </row>
    <row r="890" spans="1:7" x14ac:dyDescent="0.3">
      <c r="A890" s="9" t="str">
        <f t="shared" si="16"/>
        <v>NCLFinancial debts</v>
      </c>
      <c r="B890" s="9" t="s">
        <v>1045</v>
      </c>
      <c r="C890" s="10" t="s">
        <v>22</v>
      </c>
      <c r="D890" s="10"/>
      <c r="E890" s="11" t="s">
        <v>167</v>
      </c>
      <c r="F890" s="11" t="s">
        <v>973</v>
      </c>
      <c r="G890" s="11" t="s">
        <v>121</v>
      </c>
    </row>
    <row r="891" spans="1:7" x14ac:dyDescent="0.3">
      <c r="A891" s="9" t="str">
        <f t="shared" si="16"/>
        <v>NCLEmployee retirement benefits</v>
      </c>
      <c r="B891" s="12" t="s">
        <v>1046</v>
      </c>
      <c r="C891" s="10" t="s">
        <v>1043</v>
      </c>
      <c r="D891" s="10"/>
      <c r="F891" s="11"/>
      <c r="G891" s="11"/>
    </row>
    <row r="892" spans="1:7" x14ac:dyDescent="0.3">
      <c r="A892" s="9" t="str">
        <f t="shared" si="16"/>
        <v>NCLFinancing obligation</v>
      </c>
      <c r="B892" s="9" t="s">
        <v>1047</v>
      </c>
      <c r="C892" s="10" t="s">
        <v>1048</v>
      </c>
      <c r="D892" s="10"/>
      <c r="E892" s="11" t="s">
        <v>167</v>
      </c>
      <c r="F892" s="11" t="s">
        <v>973</v>
      </c>
      <c r="G892" s="11" t="s">
        <v>121</v>
      </c>
    </row>
    <row r="893" spans="1:7" x14ac:dyDescent="0.3">
      <c r="A893" s="9" t="str">
        <f t="shared" si="16"/>
        <v>NCLForeign exchange forward contracts - Designated as cash flow hedging instruments</v>
      </c>
      <c r="B893" s="9" t="s">
        <v>239</v>
      </c>
      <c r="C893" s="10" t="s">
        <v>259</v>
      </c>
      <c r="D893" s="10"/>
      <c r="E893" s="11" t="s">
        <v>325</v>
      </c>
      <c r="F893" s="11" t="s">
        <v>861</v>
      </c>
      <c r="G893" s="11" t="s">
        <v>121</v>
      </c>
    </row>
    <row r="894" spans="1:7" x14ac:dyDescent="0.3">
      <c r="A894" s="9" t="str">
        <f t="shared" si="16"/>
        <v>NCLHedging instruments</v>
      </c>
      <c r="B894" s="9" t="s">
        <v>292</v>
      </c>
      <c r="C894" s="10" t="s">
        <v>1049</v>
      </c>
      <c r="D894" s="10"/>
      <c r="E894" s="11" t="s">
        <v>167</v>
      </c>
      <c r="F894" s="11" t="s">
        <v>973</v>
      </c>
      <c r="G894" s="11" t="s">
        <v>121</v>
      </c>
    </row>
    <row r="895" spans="1:7" x14ac:dyDescent="0.3">
      <c r="A895" s="9" t="str">
        <f t="shared" si="16"/>
        <v>NCLInterest rate contracts</v>
      </c>
      <c r="B895" s="9" t="s">
        <v>366</v>
      </c>
      <c r="C895" s="10" t="s">
        <v>366</v>
      </c>
      <c r="D895" s="10"/>
      <c r="E895" s="11" t="s">
        <v>325</v>
      </c>
      <c r="F895" s="11" t="s">
        <v>861</v>
      </c>
      <c r="G895" s="11" t="s">
        <v>121</v>
      </c>
    </row>
    <row r="896" spans="1:7" x14ac:dyDescent="0.3">
      <c r="A896" s="9" t="str">
        <f t="shared" si="16"/>
        <v>NCLInterest rate swaps</v>
      </c>
      <c r="B896" s="9" t="s">
        <v>1050</v>
      </c>
      <c r="C896" s="10" t="s">
        <v>366</v>
      </c>
      <c r="D896" s="10"/>
      <c r="E896" s="11" t="s">
        <v>167</v>
      </c>
      <c r="F896" s="11" t="s">
        <v>973</v>
      </c>
      <c r="G896" s="11" t="s">
        <v>121</v>
      </c>
    </row>
    <row r="897" spans="1:7" x14ac:dyDescent="0.3">
      <c r="A897" s="9" t="str">
        <f t="shared" si="16"/>
        <v>NCLDeferred taxation-net</v>
      </c>
      <c r="B897" s="12" t="s">
        <v>1051</v>
      </c>
      <c r="C897" s="10" t="s">
        <v>982</v>
      </c>
      <c r="D897" s="10"/>
      <c r="F897" s="11"/>
      <c r="G897" s="11"/>
    </row>
    <row r="898" spans="1:7" x14ac:dyDescent="0.3">
      <c r="A898" s="9" t="str">
        <f t="shared" si="16"/>
        <v>NCLInterest-bearing liabilities</v>
      </c>
      <c r="B898" s="9" t="s">
        <v>1052</v>
      </c>
      <c r="C898" s="10" t="s">
        <v>1053</v>
      </c>
      <c r="D898" s="10"/>
      <c r="E898" s="11" t="s">
        <v>167</v>
      </c>
      <c r="F898" s="11" t="s">
        <v>973</v>
      </c>
      <c r="G898" s="11" t="s">
        <v>121</v>
      </c>
    </row>
    <row r="899" spans="1:7" x14ac:dyDescent="0.3">
      <c r="A899" s="9" t="str">
        <f t="shared" si="16"/>
        <v>NCLLease obligation, net of current portion</v>
      </c>
      <c r="B899" s="9" t="s">
        <v>1054</v>
      </c>
      <c r="C899" s="10" t="s">
        <v>22</v>
      </c>
      <c r="D899" s="10"/>
      <c r="E899" s="11" t="s">
        <v>167</v>
      </c>
      <c r="F899" s="11" t="s">
        <v>973</v>
      </c>
      <c r="G899" s="11" t="s">
        <v>121</v>
      </c>
    </row>
    <row r="900" spans="1:7" x14ac:dyDescent="0.3">
      <c r="A900" s="9" t="str">
        <f t="shared" si="16"/>
        <v>NCLLiabilities against assets subject to fnance lease</v>
      </c>
      <c r="B900" s="9" t="s">
        <v>1055</v>
      </c>
      <c r="C900" s="10" t="s">
        <v>22</v>
      </c>
      <c r="D900" s="10"/>
      <c r="E900" s="11" t="s">
        <v>325</v>
      </c>
      <c r="F900" s="11" t="s">
        <v>861</v>
      </c>
      <c r="G900" s="11" t="s">
        <v>121</v>
      </c>
    </row>
    <row r="901" spans="1:7" x14ac:dyDescent="0.3">
      <c r="A901" s="9" t="str">
        <f t="shared" si="16"/>
        <v>NCLLiabilities of disposal groups held for sale</v>
      </c>
      <c r="B901" s="9" t="s">
        <v>1056</v>
      </c>
      <c r="C901" s="10" t="s">
        <v>1057</v>
      </c>
      <c r="D901" s="10"/>
      <c r="E901" s="11" t="s">
        <v>127</v>
      </c>
      <c r="F901" s="11" t="s">
        <v>121</v>
      </c>
      <c r="G901" s="11" t="s">
        <v>121</v>
      </c>
    </row>
    <row r="902" spans="1:7" x14ac:dyDescent="0.3">
      <c r="A902" s="9" t="str">
        <f t="shared" si="16"/>
        <v>NCLliability to participants of the deferred compensation plans</v>
      </c>
      <c r="B902" s="9" t="s">
        <v>1058</v>
      </c>
      <c r="C902" s="10" t="s">
        <v>411</v>
      </c>
      <c r="D902" s="10"/>
      <c r="E902" s="11" t="s">
        <v>538</v>
      </c>
      <c r="F902" s="11" t="s">
        <v>121</v>
      </c>
      <c r="G902" s="11" t="s">
        <v>121</v>
      </c>
    </row>
    <row r="903" spans="1:7" x14ac:dyDescent="0.3">
      <c r="A903" s="9" t="str">
        <f t="shared" si="16"/>
        <v>NCLlong term advances</v>
      </c>
      <c r="B903" s="9" t="s">
        <v>242</v>
      </c>
      <c r="C903" s="10" t="s">
        <v>242</v>
      </c>
      <c r="D903" s="10"/>
      <c r="E903" s="11" t="s">
        <v>167</v>
      </c>
      <c r="F903" s="11" t="s">
        <v>973</v>
      </c>
      <c r="G903" s="11" t="s">
        <v>121</v>
      </c>
    </row>
    <row r="904" spans="1:7" x14ac:dyDescent="0.3">
      <c r="A904" s="9" t="str">
        <f t="shared" si="16"/>
        <v>NCLLong term deferred revenues</v>
      </c>
      <c r="B904" s="9" t="s">
        <v>1059</v>
      </c>
      <c r="C904" s="10" t="s">
        <v>903</v>
      </c>
      <c r="D904" s="10"/>
      <c r="E904" s="11" t="s">
        <v>538</v>
      </c>
      <c r="F904" s="11" t="s">
        <v>121</v>
      </c>
      <c r="G904" s="11" t="s">
        <v>121</v>
      </c>
    </row>
    <row r="905" spans="1:7" x14ac:dyDescent="0.3">
      <c r="A905" s="9" t="str">
        <f t="shared" si="16"/>
        <v>NCLLong term financing-From banking companies-musharaka finance</v>
      </c>
      <c r="B905" s="9" t="s">
        <v>1060</v>
      </c>
      <c r="C905" s="10" t="s">
        <v>1061</v>
      </c>
      <c r="D905" s="10"/>
      <c r="E905" s="11" t="s">
        <v>127</v>
      </c>
      <c r="F905" s="11" t="s">
        <v>121</v>
      </c>
      <c r="G905" s="11" t="s">
        <v>121</v>
      </c>
    </row>
    <row r="906" spans="1:7" x14ac:dyDescent="0.3">
      <c r="A906" s="9" t="str">
        <f t="shared" si="16"/>
        <v>NCLSub-ordinated loans</v>
      </c>
      <c r="B906" s="12" t="s">
        <v>1062</v>
      </c>
      <c r="C906" s="10" t="s">
        <v>1063</v>
      </c>
      <c r="D906" s="10"/>
      <c r="F906" s="11"/>
      <c r="G906" s="11"/>
    </row>
    <row r="907" spans="1:7" x14ac:dyDescent="0.3">
      <c r="A907" s="9" t="str">
        <f t="shared" si="16"/>
        <v>NCLLong term finances</v>
      </c>
      <c r="B907" s="12" t="s">
        <v>1061</v>
      </c>
      <c r="C907" s="10" t="s">
        <v>1061</v>
      </c>
      <c r="D907" s="10"/>
      <c r="F907" s="11"/>
      <c r="G907" s="11"/>
    </row>
    <row r="908" spans="1:7" x14ac:dyDescent="0.3">
      <c r="A908" s="9" t="str">
        <f t="shared" si="16"/>
        <v>NCLSyndicated term finance - secured</v>
      </c>
      <c r="B908" s="12" t="s">
        <v>1064</v>
      </c>
      <c r="C908" s="10" t="s">
        <v>1061</v>
      </c>
      <c r="D908" s="10"/>
      <c r="F908" s="11"/>
      <c r="G908" s="11"/>
    </row>
    <row r="909" spans="1:7" x14ac:dyDescent="0.3">
      <c r="A909" s="9" t="str">
        <f t="shared" si="16"/>
        <v>NCLLong term financing-From banking companies-syndicated term finance</v>
      </c>
      <c r="B909" s="9" t="s">
        <v>1065</v>
      </c>
      <c r="C909" s="10" t="s">
        <v>1061</v>
      </c>
      <c r="D909" s="10"/>
      <c r="E909" s="11" t="s">
        <v>325</v>
      </c>
      <c r="F909" s="11" t="s">
        <v>973</v>
      </c>
      <c r="G909" s="11" t="s">
        <v>121</v>
      </c>
    </row>
    <row r="910" spans="1:7" x14ac:dyDescent="0.3">
      <c r="A910" s="9" t="str">
        <f t="shared" si="16"/>
        <v>NCLEmployee benefts</v>
      </c>
      <c r="B910" s="12" t="s">
        <v>1066</v>
      </c>
      <c r="C910" s="10" t="s">
        <v>1043</v>
      </c>
      <c r="D910" s="10"/>
      <c r="F910" s="11"/>
      <c r="G910" s="11"/>
    </row>
    <row r="911" spans="1:7" x14ac:dyDescent="0.3">
      <c r="A911" s="9" t="str">
        <f t="shared" si="16"/>
        <v>NCLAdvance against preference shares</v>
      </c>
      <c r="B911" s="12" t="s">
        <v>1067</v>
      </c>
      <c r="C911" s="10" t="s">
        <v>1067</v>
      </c>
      <c r="D911" s="10"/>
      <c r="F911" s="11"/>
      <c r="G911" s="11"/>
    </row>
    <row r="912" spans="1:7" x14ac:dyDescent="0.3">
      <c r="A912" s="9" t="str">
        <f t="shared" si="16"/>
        <v>NCLDividend payable on preference shares</v>
      </c>
      <c r="B912" s="12" t="s">
        <v>1068</v>
      </c>
      <c r="C912" s="10" t="s">
        <v>1068</v>
      </c>
      <c r="D912" s="10"/>
      <c r="F912" s="11"/>
      <c r="G912" s="11"/>
    </row>
    <row r="913" spans="1:7" x14ac:dyDescent="0.3">
      <c r="A913" s="9" t="str">
        <f t="shared" si="16"/>
        <v>NCLDividend and markup payable to related parties</v>
      </c>
      <c r="B913" s="12" t="s">
        <v>1069</v>
      </c>
      <c r="C913" s="10" t="s">
        <v>1070</v>
      </c>
      <c r="D913" s="10"/>
      <c r="F913" s="11"/>
      <c r="G913" s="11"/>
    </row>
    <row r="914" spans="1:7" x14ac:dyDescent="0.3">
      <c r="A914" s="9" t="str">
        <f t="shared" si="16"/>
        <v>NCLMusharakah finance</v>
      </c>
      <c r="B914" s="12" t="s">
        <v>1071</v>
      </c>
      <c r="C914" s="10" t="s">
        <v>1071</v>
      </c>
      <c r="D914" s="10"/>
      <c r="F914" s="11"/>
      <c r="G914" s="11"/>
    </row>
    <row r="915" spans="1:7" x14ac:dyDescent="0.3">
      <c r="A915" s="9" t="str">
        <f t="shared" si="16"/>
        <v>NCLLoan from chief executive</v>
      </c>
      <c r="B915" s="12" t="s">
        <v>1072</v>
      </c>
      <c r="C915" s="10" t="s">
        <v>1073</v>
      </c>
      <c r="D915" s="10"/>
      <c r="F915" s="11"/>
      <c r="G915" s="11"/>
    </row>
    <row r="916" spans="1:7" x14ac:dyDescent="0.3">
      <c r="A916" s="9" t="str">
        <f t="shared" si="16"/>
        <v>NCLLong-term debt – related party</v>
      </c>
      <c r="B916" s="9" t="s">
        <v>1074</v>
      </c>
      <c r="C916" s="10" t="s">
        <v>1073</v>
      </c>
      <c r="D916" s="10"/>
      <c r="E916" s="11" t="s">
        <v>538</v>
      </c>
      <c r="F916" s="11" t="s">
        <v>121</v>
      </c>
      <c r="G916" s="11" t="s">
        <v>121</v>
      </c>
    </row>
    <row r="917" spans="1:7" x14ac:dyDescent="0.3">
      <c r="A917" s="9" t="str">
        <f t="shared" si="16"/>
        <v>NCLLong-term debt and capital leases, net of current portion</v>
      </c>
      <c r="B917" s="9" t="s">
        <v>1075</v>
      </c>
      <c r="C917" s="10" t="s">
        <v>1013</v>
      </c>
      <c r="D917" s="10"/>
      <c r="E917" s="11" t="s">
        <v>325</v>
      </c>
      <c r="F917" s="11" t="s">
        <v>973</v>
      </c>
      <c r="G917" s="11" t="s">
        <v>121</v>
      </c>
    </row>
    <row r="918" spans="1:7" x14ac:dyDescent="0.3">
      <c r="A918" s="9" t="str">
        <f t="shared" si="16"/>
        <v>NCLLong-term debt and lease obligations</v>
      </c>
      <c r="B918" s="9" t="s">
        <v>1076</v>
      </c>
      <c r="C918" s="10" t="s">
        <v>1013</v>
      </c>
      <c r="D918" s="10"/>
      <c r="E918" s="11" t="s">
        <v>167</v>
      </c>
      <c r="F918" s="11" t="s">
        <v>973</v>
      </c>
      <c r="G918" s="11" t="s">
        <v>121</v>
      </c>
    </row>
    <row r="919" spans="1:7" x14ac:dyDescent="0.3">
      <c r="A919" s="9" t="str">
        <f t="shared" si="16"/>
        <v>NCLLong-term debt and other borrowings</v>
      </c>
      <c r="B919" s="9" t="s">
        <v>1077</v>
      </c>
      <c r="C919" s="10" t="s">
        <v>1078</v>
      </c>
      <c r="D919" s="10"/>
      <c r="E919" s="11" t="s">
        <v>167</v>
      </c>
      <c r="F919" s="11" t="s">
        <v>973</v>
      </c>
      <c r="G919" s="11" t="s">
        <v>121</v>
      </c>
    </row>
    <row r="920" spans="1:7" x14ac:dyDescent="0.3">
      <c r="A920" s="9" t="str">
        <f t="shared" si="16"/>
        <v>NCLLong-term debt, excluding current installments</v>
      </c>
      <c r="B920" s="9" t="s">
        <v>1079</v>
      </c>
      <c r="C920" s="10" t="s">
        <v>1073</v>
      </c>
      <c r="D920" s="10"/>
      <c r="E920" s="11" t="s">
        <v>167</v>
      </c>
      <c r="F920" s="11" t="s">
        <v>973</v>
      </c>
      <c r="G920" s="11" t="s">
        <v>121</v>
      </c>
    </row>
    <row r="921" spans="1:7" x14ac:dyDescent="0.3">
      <c r="A921" s="9" t="str">
        <f t="shared" si="16"/>
        <v>NCLLong-term debt, less current maturities</v>
      </c>
      <c r="B921" s="9" t="s">
        <v>1080</v>
      </c>
      <c r="C921" s="10" t="s">
        <v>1073</v>
      </c>
      <c r="D921" s="10"/>
      <c r="E921" s="11" t="s">
        <v>167</v>
      </c>
      <c r="F921" s="11" t="s">
        <v>973</v>
      </c>
      <c r="G921" s="11" t="s">
        <v>121</v>
      </c>
    </row>
    <row r="922" spans="1:7" x14ac:dyDescent="0.3">
      <c r="A922" s="9" t="str">
        <f t="shared" si="16"/>
        <v>NCLLong-term debt, less current portion</v>
      </c>
      <c r="B922" s="9" t="s">
        <v>1081</v>
      </c>
      <c r="C922" s="10" t="s">
        <v>1073</v>
      </c>
      <c r="D922" s="10"/>
      <c r="E922" s="11" t="s">
        <v>167</v>
      </c>
      <c r="F922" s="11" t="s">
        <v>973</v>
      </c>
      <c r="G922" s="11" t="s">
        <v>121</v>
      </c>
    </row>
    <row r="923" spans="1:7" x14ac:dyDescent="0.3">
      <c r="A923" s="9" t="str">
        <f t="shared" si="16"/>
        <v>NCLLong-term debt, net</v>
      </c>
      <c r="B923" s="9" t="s">
        <v>1082</v>
      </c>
      <c r="C923" s="10" t="s">
        <v>1073</v>
      </c>
      <c r="D923" s="10"/>
      <c r="E923" s="11" t="s">
        <v>167</v>
      </c>
      <c r="F923" s="11" t="s">
        <v>973</v>
      </c>
      <c r="G923" s="11" t="s">
        <v>121</v>
      </c>
    </row>
    <row r="924" spans="1:7" x14ac:dyDescent="0.3">
      <c r="A924" s="9" t="str">
        <f t="shared" si="16"/>
        <v>NCLLong-term deferred tax liabilities</v>
      </c>
      <c r="B924" s="9" t="s">
        <v>1083</v>
      </c>
      <c r="C924" s="10" t="s">
        <v>1018</v>
      </c>
      <c r="D924" s="10"/>
      <c r="E924" s="11" t="s">
        <v>127</v>
      </c>
      <c r="F924" s="11" t="s">
        <v>121</v>
      </c>
      <c r="G924" s="11" t="s">
        <v>121</v>
      </c>
    </row>
    <row r="925" spans="1:7" x14ac:dyDescent="0.3">
      <c r="A925" s="9" t="str">
        <f t="shared" si="16"/>
        <v>NCLLong-term derivative financial instruments</v>
      </c>
      <c r="B925" s="9" t="s">
        <v>1084</v>
      </c>
      <c r="C925" s="10" t="s">
        <v>238</v>
      </c>
      <c r="D925" s="10"/>
      <c r="E925" s="11" t="s">
        <v>325</v>
      </c>
      <c r="F925" s="11" t="s">
        <v>861</v>
      </c>
      <c r="G925" s="11" t="s">
        <v>121</v>
      </c>
    </row>
    <row r="926" spans="1:7" x14ac:dyDescent="0.3">
      <c r="A926" s="9" t="str">
        <f t="shared" si="16"/>
        <v>NCLLong-term incentive compensation liability</v>
      </c>
      <c r="B926" s="9" t="s">
        <v>1085</v>
      </c>
      <c r="C926" s="10" t="s">
        <v>411</v>
      </c>
      <c r="D926" s="10"/>
      <c r="E926" s="11" t="s">
        <v>538</v>
      </c>
      <c r="F926" s="11" t="s">
        <v>121</v>
      </c>
      <c r="G926" s="11" t="s">
        <v>121</v>
      </c>
    </row>
    <row r="927" spans="1:7" x14ac:dyDescent="0.3">
      <c r="A927" s="9" t="str">
        <f t="shared" si="16"/>
        <v>NCLLong-term indebtedness</v>
      </c>
      <c r="B927" s="9" t="s">
        <v>1086</v>
      </c>
      <c r="C927" s="10" t="s">
        <v>1073</v>
      </c>
      <c r="D927" s="10"/>
      <c r="E927" s="11" t="s">
        <v>167</v>
      </c>
      <c r="F927" s="11" t="s">
        <v>973</v>
      </c>
      <c r="G927" s="11" t="s">
        <v>121</v>
      </c>
    </row>
    <row r="928" spans="1:7" x14ac:dyDescent="0.3">
      <c r="A928" s="9" t="str">
        <f t="shared" si="16"/>
        <v>NCLLong-term loans</v>
      </c>
      <c r="B928" s="9" t="s">
        <v>443</v>
      </c>
      <c r="C928" s="10" t="s">
        <v>1073</v>
      </c>
      <c r="D928" s="10"/>
      <c r="E928" s="11" t="s">
        <v>167</v>
      </c>
      <c r="F928" s="11" t="s">
        <v>973</v>
      </c>
      <c r="G928" s="11" t="s">
        <v>121</v>
      </c>
    </row>
    <row r="929" spans="1:7" x14ac:dyDescent="0.3">
      <c r="A929" s="9" t="str">
        <f t="shared" si="16"/>
        <v>NCLLong-term obligations to equity companies</v>
      </c>
      <c r="B929" s="9" t="s">
        <v>1087</v>
      </c>
      <c r="C929" s="10" t="s">
        <v>1073</v>
      </c>
      <c r="D929" s="10"/>
      <c r="E929" s="11" t="s">
        <v>127</v>
      </c>
      <c r="F929" s="11" t="s">
        <v>121</v>
      </c>
      <c r="G929" s="11" t="s">
        <v>121</v>
      </c>
    </row>
    <row r="930" spans="1:7" x14ac:dyDescent="0.3">
      <c r="A930" s="9" t="str">
        <f t="shared" si="16"/>
        <v>NCLLong-term payable, net of current portion</v>
      </c>
      <c r="B930" s="9" t="s">
        <v>1088</v>
      </c>
      <c r="C930" s="10" t="s">
        <v>1089</v>
      </c>
      <c r="D930" s="10"/>
      <c r="E930" s="11" t="s">
        <v>167</v>
      </c>
      <c r="F930" s="11" t="s">
        <v>973</v>
      </c>
      <c r="G930" s="11" t="s">
        <v>121</v>
      </c>
    </row>
    <row r="931" spans="1:7" x14ac:dyDescent="0.3">
      <c r="A931" s="9" t="str">
        <f t="shared" si="16"/>
        <v>NCLLong-term provisions</v>
      </c>
      <c r="B931" s="9" t="s">
        <v>1090</v>
      </c>
      <c r="C931" s="10" t="s">
        <v>1091</v>
      </c>
      <c r="D931" s="10"/>
      <c r="E931" s="11" t="s">
        <v>167</v>
      </c>
      <c r="F931" s="11" t="s">
        <v>973</v>
      </c>
      <c r="G931" s="11" t="s">
        <v>121</v>
      </c>
    </row>
    <row r="932" spans="1:7" x14ac:dyDescent="0.3">
      <c r="A932" s="9" t="str">
        <f t="shared" si="16"/>
        <v>NCLLong-term taxes payable</v>
      </c>
      <c r="B932" s="9" t="s">
        <v>1092</v>
      </c>
      <c r="C932" s="10" t="s">
        <v>1093</v>
      </c>
      <c r="D932" s="10"/>
      <c r="E932" s="11" t="s">
        <v>127</v>
      </c>
      <c r="F932" s="11" t="s">
        <v>121</v>
      </c>
      <c r="G932" s="11" t="s">
        <v>121</v>
      </c>
    </row>
    <row r="933" spans="1:7" x14ac:dyDescent="0.3">
      <c r="A933" s="9" t="str">
        <f t="shared" si="16"/>
        <v>NCLNet defined benefit plan obligations</v>
      </c>
      <c r="B933" s="9" t="s">
        <v>1094</v>
      </c>
      <c r="C933" s="10" t="s">
        <v>1029</v>
      </c>
      <c r="D933" s="10"/>
      <c r="E933" s="11" t="s">
        <v>325</v>
      </c>
      <c r="F933" s="11" t="s">
        <v>861</v>
      </c>
      <c r="G933" s="11" t="s">
        <v>121</v>
      </c>
    </row>
    <row r="934" spans="1:7" x14ac:dyDescent="0.3">
      <c r="A934" s="9" t="str">
        <f t="shared" si="16"/>
        <v>NCLNet other postretirement benefit obligations</v>
      </c>
      <c r="B934" s="9" t="s">
        <v>1095</v>
      </c>
      <c r="C934" s="10" t="s">
        <v>1043</v>
      </c>
      <c r="D934" s="10"/>
      <c r="E934" s="11" t="s">
        <v>167</v>
      </c>
      <c r="F934" s="11" t="s">
        <v>973</v>
      </c>
      <c r="G934" s="11" t="s">
        <v>121</v>
      </c>
    </row>
    <row r="935" spans="1:7" x14ac:dyDescent="0.3">
      <c r="A935" s="9" t="str">
        <f t="shared" si="16"/>
        <v>NCLNet pension benefit obligations</v>
      </c>
      <c r="B935" s="9" t="s">
        <v>1096</v>
      </c>
      <c r="C935" s="10" t="s">
        <v>1097</v>
      </c>
      <c r="D935" s="10"/>
      <c r="E935" s="11" t="s">
        <v>167</v>
      </c>
      <c r="F935" s="11" t="s">
        <v>973</v>
      </c>
      <c r="G935" s="11" t="s">
        <v>121</v>
      </c>
    </row>
    <row r="936" spans="1:7" x14ac:dyDescent="0.3">
      <c r="A936" s="9" t="str">
        <f t="shared" si="16"/>
        <v>NCLnon current liabilities held for sale</v>
      </c>
      <c r="B936" s="9" t="s">
        <v>1098</v>
      </c>
      <c r="C936" s="10" t="s">
        <v>1057</v>
      </c>
      <c r="D936" s="10"/>
      <c r="E936" s="11" t="s">
        <v>538</v>
      </c>
      <c r="F936" s="11" t="s">
        <v>121</v>
      </c>
      <c r="G936" s="11" t="s">
        <v>121</v>
      </c>
    </row>
    <row r="937" spans="1:7" x14ac:dyDescent="0.3">
      <c r="A937" s="9" t="str">
        <f t="shared" si="16"/>
        <v>NCLNon-current portion of long-term debt</v>
      </c>
      <c r="B937" s="9" t="s">
        <v>1099</v>
      </c>
      <c r="C937" s="10" t="s">
        <v>1073</v>
      </c>
      <c r="D937" s="10"/>
      <c r="E937" s="11" t="s">
        <v>167</v>
      </c>
      <c r="F937" s="11" t="s">
        <v>973</v>
      </c>
      <c r="G937" s="11" t="s">
        <v>121</v>
      </c>
    </row>
    <row r="938" spans="1:7" x14ac:dyDescent="0.3">
      <c r="A938" s="9" t="str">
        <f t="shared" si="16"/>
        <v>NCLNon-current tax payable</v>
      </c>
      <c r="B938" s="9" t="s">
        <v>1100</v>
      </c>
      <c r="C938" s="10" t="s">
        <v>1093</v>
      </c>
      <c r="D938" s="10"/>
      <c r="E938" s="11" t="s">
        <v>127</v>
      </c>
      <c r="F938" s="11" t="s">
        <v>121</v>
      </c>
      <c r="G938" s="11" t="s">
        <v>121</v>
      </c>
    </row>
    <row r="939" spans="1:7" x14ac:dyDescent="0.3">
      <c r="A939" s="9" t="str">
        <f t="shared" si="16"/>
        <v>NCLNon-current loans and borrowing</v>
      </c>
      <c r="B939" s="9" t="s">
        <v>1101</v>
      </c>
      <c r="C939" s="10" t="s">
        <v>1078</v>
      </c>
      <c r="D939" s="10"/>
      <c r="E939" s="11" t="s">
        <v>325</v>
      </c>
      <c r="F939" s="11" t="s">
        <v>973</v>
      </c>
      <c r="G939" s="11" t="s">
        <v>121</v>
      </c>
    </row>
    <row r="940" spans="1:7" x14ac:dyDescent="0.3">
      <c r="A940" s="9" t="str">
        <f t="shared" si="16"/>
        <v>NCLNon-recourse borrowings of managed entities</v>
      </c>
      <c r="B940" s="9" t="s">
        <v>1102</v>
      </c>
      <c r="C940" s="10" t="s">
        <v>1103</v>
      </c>
      <c r="D940" s="10"/>
      <c r="E940" s="11" t="s">
        <v>167</v>
      </c>
      <c r="F940" s="11" t="s">
        <v>973</v>
      </c>
      <c r="G940" s="11" t="s">
        <v>121</v>
      </c>
    </row>
    <row r="941" spans="1:7" x14ac:dyDescent="0.3">
      <c r="A941" s="9" t="str">
        <f t="shared" si="16"/>
        <v>NCLNotes payable and other financing arrangements</v>
      </c>
      <c r="B941" s="9" t="s">
        <v>1104</v>
      </c>
      <c r="C941" s="10" t="s">
        <v>1105</v>
      </c>
      <c r="D941" s="10"/>
      <c r="E941" s="11" t="s">
        <v>167</v>
      </c>
      <c r="F941" s="11" t="s">
        <v>973</v>
      </c>
      <c r="G941" s="11" t="s">
        <v>121</v>
      </c>
    </row>
    <row r="942" spans="1:7" x14ac:dyDescent="0.3">
      <c r="A942" s="9" t="str">
        <f t="shared" si="16"/>
        <v>NCLOther deferred liabilities</v>
      </c>
      <c r="B942" s="9" t="s">
        <v>1106</v>
      </c>
      <c r="C942" s="10" t="s">
        <v>24</v>
      </c>
      <c r="D942" s="10"/>
      <c r="E942" s="11" t="s">
        <v>127</v>
      </c>
      <c r="F942" s="11" t="s">
        <v>121</v>
      </c>
      <c r="G942" s="11" t="s">
        <v>121</v>
      </c>
    </row>
    <row r="943" spans="1:7" x14ac:dyDescent="0.3">
      <c r="A943" s="9" t="str">
        <f t="shared" si="16"/>
        <v>NCLOther Derivative Contracts</v>
      </c>
      <c r="B943" s="9" t="s">
        <v>1107</v>
      </c>
      <c r="C943" s="10" t="s">
        <v>1108</v>
      </c>
      <c r="D943" s="10"/>
      <c r="E943" s="11" t="s">
        <v>167</v>
      </c>
      <c r="F943" s="11" t="s">
        <v>973</v>
      </c>
      <c r="G943" s="11" t="s">
        <v>121</v>
      </c>
    </row>
    <row r="944" spans="1:7" x14ac:dyDescent="0.3">
      <c r="A944" s="9" t="str">
        <f t="shared" si="16"/>
        <v>NCLOther liabilities and deferred credits</v>
      </c>
      <c r="B944" s="9" t="s">
        <v>1109</v>
      </c>
      <c r="C944" s="10" t="s">
        <v>1110</v>
      </c>
      <c r="D944" s="10"/>
      <c r="E944" s="11" t="s">
        <v>127</v>
      </c>
      <c r="F944" s="11" t="s">
        <v>121</v>
      </c>
      <c r="G944" s="11" t="s">
        <v>121</v>
      </c>
    </row>
    <row r="945" spans="1:7" x14ac:dyDescent="0.3">
      <c r="A945" s="9" t="str">
        <f t="shared" si="16"/>
        <v>NCLOther Liabilities and Provisions</v>
      </c>
      <c r="B945" s="9" t="s">
        <v>1111</v>
      </c>
      <c r="C945" s="10" t="s">
        <v>1110</v>
      </c>
      <c r="D945" s="10"/>
      <c r="E945" s="11" t="s">
        <v>127</v>
      </c>
      <c r="F945" s="11" t="s">
        <v>121</v>
      </c>
      <c r="G945" s="11" t="s">
        <v>121</v>
      </c>
    </row>
    <row r="946" spans="1:7" x14ac:dyDescent="0.3">
      <c r="A946" s="9" t="str">
        <f t="shared" si="16"/>
        <v>NCLOther long-term liabilities</v>
      </c>
      <c r="B946" s="9" t="s">
        <v>1112</v>
      </c>
      <c r="C946" s="10" t="s">
        <v>1110</v>
      </c>
      <c r="D946" s="10"/>
      <c r="E946" s="11" t="s">
        <v>538</v>
      </c>
      <c r="F946" s="11" t="s">
        <v>121</v>
      </c>
      <c r="G946" s="11" t="s">
        <v>121</v>
      </c>
    </row>
    <row r="947" spans="1:7" x14ac:dyDescent="0.3">
      <c r="A947" s="9" t="str">
        <f t="shared" si="16"/>
        <v>NCLOther long-term obligations</v>
      </c>
      <c r="B947" s="9" t="s">
        <v>1113</v>
      </c>
      <c r="C947" s="10" t="s">
        <v>1110</v>
      </c>
      <c r="D947" s="10"/>
      <c r="E947" s="11" t="s">
        <v>538</v>
      </c>
      <c r="F947" s="11" t="s">
        <v>121</v>
      </c>
      <c r="G947" s="11" t="s">
        <v>121</v>
      </c>
    </row>
    <row r="948" spans="1:7" x14ac:dyDescent="0.3">
      <c r="A948" s="9" t="str">
        <f t="shared" si="16"/>
        <v>NCLOther noncurrent liabilities</v>
      </c>
      <c r="B948" s="9" t="s">
        <v>1114</v>
      </c>
      <c r="C948" s="10" t="s">
        <v>1110</v>
      </c>
      <c r="D948" s="10"/>
      <c r="E948" s="11" t="s">
        <v>127</v>
      </c>
      <c r="F948" s="11" t="s">
        <v>121</v>
      </c>
      <c r="G948" s="11" t="s">
        <v>121</v>
      </c>
    </row>
    <row r="949" spans="1:7" x14ac:dyDescent="0.3">
      <c r="A949" s="9" t="str">
        <f t="shared" si="16"/>
        <v>NCLOther Non-Current Liabilities</v>
      </c>
      <c r="B949" s="9" t="s">
        <v>1115</v>
      </c>
      <c r="C949" s="10" t="s">
        <v>1110</v>
      </c>
      <c r="D949" s="10"/>
      <c r="E949" s="11" t="s">
        <v>127</v>
      </c>
      <c r="F949" s="11" t="s">
        <v>121</v>
      </c>
      <c r="G949" s="11" t="s">
        <v>121</v>
      </c>
    </row>
    <row r="950" spans="1:7" x14ac:dyDescent="0.3">
      <c r="A950" s="9" t="str">
        <f t="shared" si="16"/>
        <v>NCLOther noncurrent obligations</v>
      </c>
      <c r="B950" s="9" t="s">
        <v>1116</v>
      </c>
      <c r="C950" s="10" t="s">
        <v>1110</v>
      </c>
      <c r="D950" s="10"/>
      <c r="E950" s="11" t="s">
        <v>538</v>
      </c>
      <c r="F950" s="11" t="s">
        <v>121</v>
      </c>
      <c r="G950" s="11" t="s">
        <v>121</v>
      </c>
    </row>
    <row r="951" spans="1:7" x14ac:dyDescent="0.3">
      <c r="A951" s="9" t="str">
        <f t="shared" si="16"/>
        <v>NCLOther non-financial liabilities</v>
      </c>
      <c r="B951" s="9" t="s">
        <v>1117</v>
      </c>
      <c r="C951" s="10" t="s">
        <v>1110</v>
      </c>
      <c r="D951" s="10"/>
      <c r="E951" s="11" t="s">
        <v>538</v>
      </c>
      <c r="F951" s="11" t="s">
        <v>121</v>
      </c>
      <c r="G951" s="11" t="s">
        <v>121</v>
      </c>
    </row>
    <row r="952" spans="1:7" x14ac:dyDescent="0.3">
      <c r="A952" s="9" t="str">
        <f t="shared" si="16"/>
        <v>NCLOther postretirement benefits liabilities</v>
      </c>
      <c r="B952" s="9" t="s">
        <v>1118</v>
      </c>
      <c r="C952" s="10" t="s">
        <v>1119</v>
      </c>
      <c r="D952" s="10"/>
      <c r="E952" s="11" t="s">
        <v>167</v>
      </c>
      <c r="F952" s="11" t="s">
        <v>861</v>
      </c>
      <c r="G952" s="11" t="s">
        <v>121</v>
      </c>
    </row>
    <row r="953" spans="1:7" x14ac:dyDescent="0.3">
      <c r="A953" s="9" t="str">
        <f t="shared" si="16"/>
        <v>NCLOther provisions</v>
      </c>
      <c r="B953" s="9" t="s">
        <v>1120</v>
      </c>
      <c r="C953" s="10" t="s">
        <v>1120</v>
      </c>
      <c r="D953" s="10"/>
      <c r="E953" s="11" t="s">
        <v>538</v>
      </c>
      <c r="F953" s="11" t="s">
        <v>121</v>
      </c>
      <c r="G953" s="11" t="s">
        <v>121</v>
      </c>
    </row>
    <row r="954" spans="1:7" x14ac:dyDescent="0.3">
      <c r="A954" s="9" t="str">
        <f t="shared" si="16"/>
        <v>NCLOther taxes payable</v>
      </c>
      <c r="B954" s="9" t="s">
        <v>1121</v>
      </c>
      <c r="C954" s="10" t="s">
        <v>1093</v>
      </c>
      <c r="D954" s="10"/>
      <c r="E954" s="11" t="s">
        <v>127</v>
      </c>
      <c r="F954" s="11" t="s">
        <v>121</v>
      </c>
      <c r="G954" s="11" t="s">
        <v>121</v>
      </c>
    </row>
    <row r="955" spans="1:7" x14ac:dyDescent="0.3">
      <c r="A955" s="9" t="str">
        <f t="shared" si="16"/>
        <v>NCLPayables</v>
      </c>
      <c r="B955" s="9" t="s">
        <v>1122</v>
      </c>
      <c r="C955" s="10" t="s">
        <v>1089</v>
      </c>
      <c r="D955" s="10"/>
      <c r="E955" s="11" t="s">
        <v>538</v>
      </c>
      <c r="F955" s="11" t="s">
        <v>121</v>
      </c>
      <c r="G955" s="11" t="s">
        <v>121</v>
      </c>
    </row>
    <row r="956" spans="1:7" x14ac:dyDescent="0.3">
      <c r="A956" s="9" t="str">
        <f t="shared" si="16"/>
        <v>NCLPension and other employee benefits</v>
      </c>
      <c r="B956" s="9" t="s">
        <v>1123</v>
      </c>
      <c r="C956" s="10" t="s">
        <v>976</v>
      </c>
      <c r="D956" s="10"/>
      <c r="E956" s="11" t="s">
        <v>167</v>
      </c>
      <c r="F956" s="11" t="s">
        <v>973</v>
      </c>
      <c r="G956" s="11" t="s">
        <v>121</v>
      </c>
    </row>
    <row r="957" spans="1:7" x14ac:dyDescent="0.3">
      <c r="A957" s="9" t="str">
        <f t="shared" si="16"/>
        <v>NCLPension and other post-retirement benefit liabilities</v>
      </c>
      <c r="B957" s="9" t="s">
        <v>1124</v>
      </c>
      <c r="C957" s="10" t="s">
        <v>976</v>
      </c>
      <c r="D957" s="10"/>
      <c r="E957" s="11" t="s">
        <v>167</v>
      </c>
      <c r="F957" s="11" t="s">
        <v>973</v>
      </c>
      <c r="G957" s="11" t="s">
        <v>121</v>
      </c>
    </row>
    <row r="958" spans="1:7" x14ac:dyDescent="0.3">
      <c r="A958" s="9" t="str">
        <f t="shared" si="16"/>
        <v>NCLPension and other postretirement benefits</v>
      </c>
      <c r="B958" s="9" t="s">
        <v>1125</v>
      </c>
      <c r="C958" s="10" t="s">
        <v>976</v>
      </c>
      <c r="D958" s="10"/>
      <c r="E958" s="11" t="s">
        <v>167</v>
      </c>
      <c r="F958" s="11" t="s">
        <v>973</v>
      </c>
      <c r="G958" s="11" t="s">
        <v>121</v>
      </c>
    </row>
    <row r="959" spans="1:7" x14ac:dyDescent="0.3">
      <c r="A959" s="9" t="str">
        <f t="shared" si="16"/>
        <v>NCLpension and post retirement liabilities</v>
      </c>
      <c r="B959" s="9" t="s">
        <v>1126</v>
      </c>
      <c r="C959" s="10" t="s">
        <v>976</v>
      </c>
      <c r="D959" s="10"/>
      <c r="E959" s="11" t="s">
        <v>167</v>
      </c>
      <c r="F959" s="11" t="s">
        <v>973</v>
      </c>
      <c r="G959" s="11" t="s">
        <v>121</v>
      </c>
    </row>
    <row r="960" spans="1:7" x14ac:dyDescent="0.3">
      <c r="A960" s="9" t="str">
        <f t="shared" si="16"/>
        <v>NCLPension and Postretirement Benefit Obligations</v>
      </c>
      <c r="B960" s="9" t="s">
        <v>1127</v>
      </c>
      <c r="C960" s="10" t="s">
        <v>976</v>
      </c>
      <c r="D960" s="10"/>
      <c r="E960" s="11" t="s">
        <v>167</v>
      </c>
      <c r="F960" s="11" t="s">
        <v>973</v>
      </c>
      <c r="G960" s="11" t="s">
        <v>121</v>
      </c>
    </row>
    <row r="961" spans="1:7" x14ac:dyDescent="0.3">
      <c r="A961" s="9" t="str">
        <f t="shared" si="16"/>
        <v>NCLPension and postretirement benefits</v>
      </c>
      <c r="B961" s="9" t="s">
        <v>1128</v>
      </c>
      <c r="C961" s="10" t="s">
        <v>976</v>
      </c>
      <c r="D961" s="10"/>
      <c r="E961" s="11" t="s">
        <v>167</v>
      </c>
      <c r="F961" s="11" t="s">
        <v>973</v>
      </c>
      <c r="G961" s="11" t="s">
        <v>121</v>
      </c>
    </row>
    <row r="962" spans="1:7" x14ac:dyDescent="0.3">
      <c r="A962" s="9" t="str">
        <f t="shared" si="16"/>
        <v>NCLPension benefit</v>
      </c>
      <c r="B962" s="9" t="s">
        <v>1129</v>
      </c>
      <c r="C962" s="10" t="s">
        <v>1097</v>
      </c>
      <c r="D962" s="10"/>
      <c r="E962" s="11" t="s">
        <v>325</v>
      </c>
      <c r="F962" s="11" t="s">
        <v>973</v>
      </c>
      <c r="G962" s="11" t="s">
        <v>121</v>
      </c>
    </row>
    <row r="963" spans="1:7" x14ac:dyDescent="0.3">
      <c r="A963" s="9" t="str">
        <f t="shared" si="16"/>
        <v>NCLPension benefit obligations</v>
      </c>
      <c r="B963" s="9" t="s">
        <v>1130</v>
      </c>
      <c r="C963" s="10" t="s">
        <v>1097</v>
      </c>
      <c r="D963" s="10"/>
      <c r="E963" s="11" t="s">
        <v>167</v>
      </c>
      <c r="F963" s="11" t="s">
        <v>973</v>
      </c>
      <c r="G963" s="11" t="s">
        <v>121</v>
      </c>
    </row>
    <row r="964" spans="1:7" x14ac:dyDescent="0.3">
      <c r="A964" s="9" t="str">
        <f t="shared" ref="A964:A1035" si="17">"NCL"&amp;B964</f>
        <v>NCLPension benefit obligations, net</v>
      </c>
      <c r="B964" s="9" t="s">
        <v>1131</v>
      </c>
      <c r="C964" s="10" t="s">
        <v>1097</v>
      </c>
      <c r="D964" s="10"/>
      <c r="E964" s="11" t="s">
        <v>167</v>
      </c>
      <c r="F964" s="11" t="s">
        <v>973</v>
      </c>
      <c r="G964" s="11" t="s">
        <v>121</v>
      </c>
    </row>
    <row r="965" spans="1:7" x14ac:dyDescent="0.3">
      <c r="A965" s="9" t="str">
        <f t="shared" si="17"/>
        <v>NCLPension benefits</v>
      </c>
      <c r="B965" s="9" t="s">
        <v>341</v>
      </c>
      <c r="C965" s="10" t="s">
        <v>1097</v>
      </c>
      <c r="D965" s="10"/>
      <c r="E965" s="11" t="s">
        <v>325</v>
      </c>
      <c r="F965" s="11" t="s">
        <v>973</v>
      </c>
      <c r="G965" s="11" t="s">
        <v>121</v>
      </c>
    </row>
    <row r="966" spans="1:7" x14ac:dyDescent="0.3">
      <c r="A966" s="9" t="str">
        <f t="shared" si="17"/>
        <v>NCLpension liabilities</v>
      </c>
      <c r="B966" s="9" t="s">
        <v>1132</v>
      </c>
      <c r="C966" s="10" t="s">
        <v>1097</v>
      </c>
      <c r="D966" s="10"/>
      <c r="E966" s="11" t="s">
        <v>167</v>
      </c>
      <c r="F966" s="11" t="s">
        <v>973</v>
      </c>
      <c r="G966" s="11" t="s">
        <v>121</v>
      </c>
    </row>
    <row r="967" spans="1:7" x14ac:dyDescent="0.3">
      <c r="A967" s="9" t="str">
        <f t="shared" si="17"/>
        <v xml:space="preserve">NCLPension liability </v>
      </c>
      <c r="B967" s="9" t="s">
        <v>1133</v>
      </c>
      <c r="C967" s="10" t="s">
        <v>1097</v>
      </c>
      <c r="D967" s="10"/>
      <c r="E967" s="11" t="s">
        <v>167</v>
      </c>
      <c r="F967" s="11" t="s">
        <v>973</v>
      </c>
      <c r="G967" s="11" t="s">
        <v>121</v>
      </c>
    </row>
    <row r="968" spans="1:7" x14ac:dyDescent="0.3">
      <c r="A968" s="9" t="str">
        <f t="shared" si="17"/>
        <v>NCLPension plans and similar obligations</v>
      </c>
      <c r="B968" s="9" t="s">
        <v>1134</v>
      </c>
      <c r="C968" s="10" t="s">
        <v>1097</v>
      </c>
      <c r="D968" s="10"/>
      <c r="E968" s="11" t="s">
        <v>325</v>
      </c>
      <c r="F968" s="11" t="s">
        <v>861</v>
      </c>
      <c r="G968" s="11" t="s">
        <v>121</v>
      </c>
    </row>
    <row r="969" spans="1:7" x14ac:dyDescent="0.3">
      <c r="A969" s="9" t="str">
        <f t="shared" si="17"/>
        <v>NCLPension, post-retirement, and post-employment liabilities</v>
      </c>
      <c r="B969" s="9" t="s">
        <v>1135</v>
      </c>
      <c r="C969" s="10" t="s">
        <v>1043</v>
      </c>
      <c r="D969" s="10"/>
      <c r="E969" s="11" t="s">
        <v>325</v>
      </c>
      <c r="F969" s="11" t="s">
        <v>973</v>
      </c>
      <c r="G969" s="11" t="s">
        <v>121</v>
      </c>
    </row>
    <row r="970" spans="1:7" x14ac:dyDescent="0.3">
      <c r="A970" s="9" t="str">
        <f t="shared" si="17"/>
        <v>NCLPensionAndOtherPostretirementDefinedBenefitPlansLiabilitiesNoncurrent</v>
      </c>
      <c r="B970" s="9" t="s">
        <v>1136</v>
      </c>
      <c r="C970" s="10" t="s">
        <v>1043</v>
      </c>
      <c r="D970" s="10"/>
      <c r="E970" s="11" t="s">
        <v>167</v>
      </c>
      <c r="F970" s="11" t="s">
        <v>973</v>
      </c>
      <c r="G970" s="11" t="s">
        <v>121</v>
      </c>
    </row>
    <row r="971" spans="1:7" x14ac:dyDescent="0.3">
      <c r="A971" s="9" t="str">
        <f t="shared" si="17"/>
        <v>NCLPensions and Other Post-Employment Benefits</v>
      </c>
      <c r="B971" s="9" t="s">
        <v>1137</v>
      </c>
      <c r="C971" s="10" t="s">
        <v>976</v>
      </c>
      <c r="D971" s="10"/>
      <c r="E971" s="11" t="s">
        <v>167</v>
      </c>
      <c r="F971" s="11" t="s">
        <v>973</v>
      </c>
      <c r="G971" s="11" t="s">
        <v>121</v>
      </c>
    </row>
    <row r="972" spans="1:7" x14ac:dyDescent="0.3">
      <c r="A972" s="9" t="str">
        <f t="shared" si="17"/>
        <v>NCLPensions and post-retirement healthcare</v>
      </c>
      <c r="B972" s="9" t="s">
        <v>1138</v>
      </c>
      <c r="C972" s="10" t="s">
        <v>976</v>
      </c>
      <c r="D972" s="10"/>
      <c r="E972" s="11" t="s">
        <v>167</v>
      </c>
      <c r="F972" s="11" t="s">
        <v>973</v>
      </c>
      <c r="G972" s="11" t="s">
        <v>121</v>
      </c>
    </row>
    <row r="973" spans="1:7" x14ac:dyDescent="0.3">
      <c r="A973" s="9" t="str">
        <f t="shared" si="17"/>
        <v>NCLPostretirement benefit obligations, net</v>
      </c>
      <c r="B973" s="9" t="s">
        <v>1139</v>
      </c>
      <c r="C973" s="10" t="s">
        <v>976</v>
      </c>
      <c r="D973" s="10"/>
      <c r="E973" s="11" t="s">
        <v>167</v>
      </c>
      <c r="F973" s="11" t="s">
        <v>973</v>
      </c>
      <c r="G973" s="11" t="s">
        <v>121</v>
      </c>
    </row>
    <row r="974" spans="1:7" x14ac:dyDescent="0.3">
      <c r="A974" s="9" t="str">
        <f t="shared" si="17"/>
        <v>NCLPostretirement benefit reserves</v>
      </c>
      <c r="B974" s="9" t="s">
        <v>1140</v>
      </c>
      <c r="C974" s="10" t="s">
        <v>1097</v>
      </c>
      <c r="D974" s="10"/>
      <c r="E974" s="11" t="s">
        <v>167</v>
      </c>
      <c r="F974" s="11" t="s">
        <v>973</v>
      </c>
      <c r="G974" s="11" t="s">
        <v>121</v>
      </c>
    </row>
    <row r="975" spans="1:7" x14ac:dyDescent="0.3">
      <c r="A975" s="9" t="str">
        <f t="shared" si="17"/>
        <v>NCLPostretirement benefits</v>
      </c>
      <c r="B975" s="9" t="s">
        <v>1141</v>
      </c>
      <c r="C975" s="10" t="s">
        <v>1043</v>
      </c>
      <c r="D975" s="10"/>
      <c r="E975" s="11" t="s">
        <v>325</v>
      </c>
      <c r="F975" s="11" t="s">
        <v>973</v>
      </c>
      <c r="G975" s="11" t="s">
        <v>121</v>
      </c>
    </row>
    <row r="976" spans="1:7" x14ac:dyDescent="0.3">
      <c r="A976" s="9" t="str">
        <f t="shared" si="17"/>
        <v>NCLPost-retirement benefits</v>
      </c>
      <c r="B976" s="9" t="s">
        <v>1142</v>
      </c>
      <c r="C976" s="10" t="s">
        <v>1043</v>
      </c>
      <c r="D976" s="10"/>
      <c r="E976" s="11" t="s">
        <v>167</v>
      </c>
      <c r="F976" s="11" t="s">
        <v>861</v>
      </c>
      <c r="G976" s="11" t="s">
        <v>121</v>
      </c>
    </row>
    <row r="977" spans="1:7" x14ac:dyDescent="0.3">
      <c r="A977" s="9" t="str">
        <f t="shared" si="17"/>
        <v>NCLPostretirement benefits reserves</v>
      </c>
      <c r="B977" s="9" t="s">
        <v>1143</v>
      </c>
      <c r="C977" s="10" t="s">
        <v>1043</v>
      </c>
      <c r="D977" s="10"/>
      <c r="E977" s="11" t="s">
        <v>167</v>
      </c>
      <c r="F977" s="11" t="s">
        <v>973</v>
      </c>
      <c r="G977" s="11" t="s">
        <v>121</v>
      </c>
    </row>
    <row r="978" spans="1:7" x14ac:dyDescent="0.3">
      <c r="A978" s="9" t="str">
        <f t="shared" si="17"/>
        <v>NCLPost-retirement employee benefits</v>
      </c>
      <c r="B978" s="9" t="s">
        <v>1144</v>
      </c>
      <c r="C978" s="10" t="s">
        <v>1043</v>
      </c>
      <c r="D978" s="10"/>
      <c r="E978" s="11" t="s">
        <v>167</v>
      </c>
      <c r="F978" s="11" t="s">
        <v>973</v>
      </c>
      <c r="G978" s="11" t="s">
        <v>121</v>
      </c>
    </row>
    <row r="979" spans="1:7" x14ac:dyDescent="0.3">
      <c r="A979" s="9" t="str">
        <f t="shared" si="17"/>
        <v>NCLProvision for end of service benefits</v>
      </c>
      <c r="B979" s="9" t="s">
        <v>1145</v>
      </c>
      <c r="C979" s="10" t="s">
        <v>1043</v>
      </c>
      <c r="D979" s="10"/>
      <c r="E979" s="11" t="s">
        <v>167</v>
      </c>
      <c r="F979" s="11" t="s">
        <v>973</v>
      </c>
      <c r="G979" s="11" t="s">
        <v>121</v>
      </c>
    </row>
    <row r="980" spans="1:7" x14ac:dyDescent="0.3">
      <c r="A980" s="9" t="str">
        <f t="shared" si="17"/>
        <v>NCLProvisions and other non-current liabilities</v>
      </c>
      <c r="B980" s="9" t="s">
        <v>1146</v>
      </c>
      <c r="C980" s="10" t="s">
        <v>1147</v>
      </c>
      <c r="D980" s="10"/>
      <c r="E980" s="11" t="s">
        <v>538</v>
      </c>
      <c r="F980" s="11" t="s">
        <v>121</v>
      </c>
      <c r="G980" s="11" t="s">
        <v>121</v>
      </c>
    </row>
    <row r="981" spans="1:7" x14ac:dyDescent="0.3">
      <c r="A981" s="9" t="str">
        <f t="shared" si="17"/>
        <v>NCLReclamation provision</v>
      </c>
      <c r="B981" s="9" t="s">
        <v>1148</v>
      </c>
      <c r="C981" s="10" t="s">
        <v>1148</v>
      </c>
      <c r="D981" s="10"/>
      <c r="E981" s="11" t="s">
        <v>538</v>
      </c>
      <c r="F981" s="11" t="s">
        <v>121</v>
      </c>
      <c r="G981" s="11" t="s">
        <v>121</v>
      </c>
    </row>
    <row r="982" spans="1:7" x14ac:dyDescent="0.3">
      <c r="A982" s="9" t="str">
        <f t="shared" si="17"/>
        <v>NCLRedeemable noncontrolling interests</v>
      </c>
      <c r="B982" s="9" t="s">
        <v>870</v>
      </c>
      <c r="C982" s="10" t="s">
        <v>869</v>
      </c>
      <c r="D982" s="10"/>
      <c r="E982" s="11" t="s">
        <v>167</v>
      </c>
      <c r="F982" s="11" t="s">
        <v>861</v>
      </c>
      <c r="G982" s="11" t="s">
        <v>121</v>
      </c>
    </row>
    <row r="983" spans="1:7" x14ac:dyDescent="0.3">
      <c r="A983" s="9" t="str">
        <f t="shared" si="17"/>
        <v>NCLRedeemable noncontrolling interests in subsidiaries</v>
      </c>
      <c r="B983" s="9" t="s">
        <v>1149</v>
      </c>
      <c r="C983" s="10" t="s">
        <v>869</v>
      </c>
      <c r="D983" s="10"/>
      <c r="E983" s="11" t="s">
        <v>167</v>
      </c>
      <c r="F983" s="11" t="s">
        <v>861</v>
      </c>
      <c r="G983" s="11" t="s">
        <v>121</v>
      </c>
    </row>
    <row r="984" spans="1:7" x14ac:dyDescent="0.3">
      <c r="A984" s="9" t="str">
        <f t="shared" si="17"/>
        <v>NCLRegulatory and other long-term liabilities</v>
      </c>
      <c r="B984" s="9" t="s">
        <v>1150</v>
      </c>
      <c r="C984" s="10" t="s">
        <v>1110</v>
      </c>
      <c r="D984" s="10"/>
      <c r="E984" s="11" t="s">
        <v>538</v>
      </c>
      <c r="F984" s="11" t="s">
        <v>121</v>
      </c>
      <c r="G984" s="11" t="s">
        <v>121</v>
      </c>
    </row>
    <row r="985" spans="1:7" x14ac:dyDescent="0.3">
      <c r="A985" s="9" t="str">
        <f t="shared" si="17"/>
        <v>NCLResale value guarantees, net of current portion</v>
      </c>
      <c r="B985" s="9" t="s">
        <v>1151</v>
      </c>
      <c r="C985" s="10" t="s">
        <v>1152</v>
      </c>
      <c r="D985" s="10"/>
      <c r="E985" s="11" t="s">
        <v>325</v>
      </c>
      <c r="F985" s="11" t="s">
        <v>973</v>
      </c>
      <c r="G985" s="11" t="s">
        <v>121</v>
      </c>
    </row>
    <row r="986" spans="1:7" x14ac:dyDescent="0.3">
      <c r="A986" s="9" t="str">
        <f t="shared" si="17"/>
        <v>NCLRisk Management</v>
      </c>
      <c r="B986" s="9" t="s">
        <v>393</v>
      </c>
      <c r="C986" s="10" t="s">
        <v>393</v>
      </c>
      <c r="D986" s="10"/>
      <c r="E986" s="11" t="s">
        <v>167</v>
      </c>
      <c r="F986" s="11" t="s">
        <v>973</v>
      </c>
      <c r="G986" s="11" t="s">
        <v>121</v>
      </c>
    </row>
    <row r="987" spans="1:7" x14ac:dyDescent="0.3">
      <c r="A987" s="9" t="str">
        <f t="shared" si="17"/>
        <v>NCLRisk management contracts</v>
      </c>
      <c r="B987" s="9" t="s">
        <v>236</v>
      </c>
      <c r="C987" s="10" t="s">
        <v>393</v>
      </c>
      <c r="D987" s="10"/>
      <c r="E987" s="11" t="s">
        <v>325</v>
      </c>
      <c r="F987" s="11" t="s">
        <v>861</v>
      </c>
      <c r="G987" s="11" t="s">
        <v>121</v>
      </c>
    </row>
    <row r="988" spans="1:7" x14ac:dyDescent="0.3">
      <c r="A988" s="9" t="str">
        <f t="shared" si="17"/>
        <v>NCLSenior notes</v>
      </c>
      <c r="B988" s="9" t="s">
        <v>1153</v>
      </c>
      <c r="C988" s="10" t="s">
        <v>1009</v>
      </c>
      <c r="D988" s="10"/>
      <c r="E988" s="11" t="s">
        <v>325</v>
      </c>
      <c r="F988" s="11" t="s">
        <v>861</v>
      </c>
      <c r="G988" s="11" t="s">
        <v>121</v>
      </c>
    </row>
    <row r="989" spans="1:7" x14ac:dyDescent="0.3">
      <c r="A989" s="9" t="str">
        <f t="shared" si="17"/>
        <v>NCLStaff gratuity</v>
      </c>
      <c r="B989" s="9" t="s">
        <v>1154</v>
      </c>
      <c r="C989" s="10" t="s">
        <v>1155</v>
      </c>
      <c r="D989" s="10"/>
      <c r="E989" s="11" t="s">
        <v>325</v>
      </c>
      <c r="F989" s="11" t="s">
        <v>973</v>
      </c>
      <c r="G989" s="11" t="s">
        <v>121</v>
      </c>
    </row>
    <row r="990" spans="1:7" x14ac:dyDescent="0.3">
      <c r="A990" s="9" t="str">
        <f t="shared" si="17"/>
        <v>NCLTax liabilities</v>
      </c>
      <c r="B990" s="9" t="s">
        <v>1156</v>
      </c>
      <c r="C990" s="10" t="s">
        <v>1018</v>
      </c>
      <c r="D990" s="10"/>
      <c r="E990" s="11" t="s">
        <v>127</v>
      </c>
      <c r="F990" s="11" t="s">
        <v>121</v>
      </c>
      <c r="G990" s="11" t="s">
        <v>121</v>
      </c>
    </row>
    <row r="991" spans="1:7" x14ac:dyDescent="0.3">
      <c r="A991" s="9" t="str">
        <f t="shared" si="17"/>
        <v>NCLTax payable</v>
      </c>
      <c r="B991" s="9" t="s">
        <v>1157</v>
      </c>
      <c r="C991" s="10" t="s">
        <v>1093</v>
      </c>
      <c r="D991" s="10"/>
      <c r="E991" s="11" t="s">
        <v>127</v>
      </c>
      <c r="F991" s="11" t="s">
        <v>121</v>
      </c>
      <c r="G991" s="11" t="s">
        <v>121</v>
      </c>
    </row>
    <row r="992" spans="1:7" x14ac:dyDescent="0.3">
      <c r="A992" s="9" t="str">
        <f t="shared" si="17"/>
        <v>NCLTaxes payable</v>
      </c>
      <c r="B992" s="9" t="s">
        <v>1093</v>
      </c>
      <c r="C992" s="10" t="s">
        <v>1093</v>
      </c>
      <c r="D992" s="10"/>
      <c r="E992" s="11" t="s">
        <v>127</v>
      </c>
      <c r="F992" s="11" t="s">
        <v>121</v>
      </c>
      <c r="G992" s="11" t="s">
        <v>121</v>
      </c>
    </row>
    <row r="993" spans="1:8" x14ac:dyDescent="0.3">
      <c r="A993" s="9" t="str">
        <f t="shared" si="17"/>
        <v>NCLTemporary equity</v>
      </c>
      <c r="B993" s="9" t="s">
        <v>1158</v>
      </c>
      <c r="C993" s="10" t="s">
        <v>1158</v>
      </c>
      <c r="D993" s="10"/>
      <c r="E993" s="11" t="s">
        <v>325</v>
      </c>
      <c r="F993" s="11" t="s">
        <v>861</v>
      </c>
      <c r="G993" s="11" t="s">
        <v>121</v>
      </c>
    </row>
    <row r="994" spans="1:8" x14ac:dyDescent="0.3">
      <c r="A994" s="9" t="str">
        <f t="shared" si="17"/>
        <v>NCLTrade and other payables</v>
      </c>
      <c r="B994" s="9" t="s">
        <v>27</v>
      </c>
      <c r="C994" s="10" t="s">
        <v>27</v>
      </c>
      <c r="D994" s="10"/>
      <c r="E994" s="11" t="s">
        <v>538</v>
      </c>
      <c r="F994" s="11" t="s">
        <v>121</v>
      </c>
      <c r="G994" s="11" t="s">
        <v>121</v>
      </c>
    </row>
    <row r="995" spans="1:8" x14ac:dyDescent="0.3">
      <c r="A995" s="9" t="str">
        <f t="shared" si="17"/>
        <v>NCLUnderfunded retirement plans</v>
      </c>
      <c r="B995" s="9" t="s">
        <v>1159</v>
      </c>
      <c r="C995" s="10" t="s">
        <v>1160</v>
      </c>
      <c r="D995" s="10"/>
      <c r="E995" s="11" t="s">
        <v>167</v>
      </c>
      <c r="F995" s="11" t="s">
        <v>973</v>
      </c>
      <c r="G995" s="11" t="s">
        <v>121</v>
      </c>
    </row>
    <row r="996" spans="1:8" x14ac:dyDescent="0.3">
      <c r="A996" s="9" t="str">
        <f t="shared" si="17"/>
        <v>NCLUnfavorable leases</v>
      </c>
      <c r="B996" s="9" t="s">
        <v>1161</v>
      </c>
      <c r="C996" s="10" t="s">
        <v>1162</v>
      </c>
      <c r="D996" s="10"/>
      <c r="E996" s="11" t="s">
        <v>167</v>
      </c>
      <c r="F996" s="11" t="s">
        <v>973</v>
      </c>
      <c r="G996" s="11" t="s">
        <v>121</v>
      </c>
    </row>
    <row r="997" spans="1:8" x14ac:dyDescent="0.3">
      <c r="A997" s="9" t="str">
        <f t="shared" si="17"/>
        <v>NCLUnsecured convertible senior notes</v>
      </c>
      <c r="B997" s="9" t="s">
        <v>1163</v>
      </c>
      <c r="C997" s="10" t="s">
        <v>1009</v>
      </c>
      <c r="D997" s="10"/>
      <c r="E997" s="11" t="s">
        <v>167</v>
      </c>
      <c r="F997" s="11" t="s">
        <v>973</v>
      </c>
      <c r="G997" s="11" t="s">
        <v>121</v>
      </c>
    </row>
    <row r="998" spans="1:8" x14ac:dyDescent="0.3">
      <c r="A998" s="9" t="str">
        <f t="shared" si="17"/>
        <v>NCLInterest bearing loans and borrowings</v>
      </c>
      <c r="B998" s="9" t="s">
        <v>1164</v>
      </c>
      <c r="C998" s="10" t="s">
        <v>974</v>
      </c>
      <c r="D998" s="10"/>
      <c r="E998" s="11" t="s">
        <v>325</v>
      </c>
      <c r="F998" s="11" t="s">
        <v>861</v>
      </c>
      <c r="G998" s="11" t="s">
        <v>121</v>
      </c>
    </row>
    <row r="999" spans="1:8" x14ac:dyDescent="0.3">
      <c r="A999" s="9" t="str">
        <f t="shared" si="17"/>
        <v>NCLOther liabilities</v>
      </c>
      <c r="B999" s="10" t="s">
        <v>1110</v>
      </c>
      <c r="C999" s="10" t="s">
        <v>1110</v>
      </c>
      <c r="D999" s="10"/>
      <c r="E999" s="11" t="s">
        <v>127</v>
      </c>
      <c r="F999" s="11" t="s">
        <v>121</v>
      </c>
      <c r="G999" s="11" t="s">
        <v>121</v>
      </c>
      <c r="H999" s="10"/>
    </row>
    <row r="1000" spans="1:8" x14ac:dyDescent="0.3">
      <c r="A1000" s="9" t="str">
        <f t="shared" si="17"/>
        <v>NCLLong term advances from customer</v>
      </c>
      <c r="B1000" s="12" t="s">
        <v>1165</v>
      </c>
      <c r="C1000" s="10" t="s">
        <v>242</v>
      </c>
      <c r="D1000" s="10"/>
      <c r="F1000" s="11"/>
      <c r="G1000" s="11"/>
      <c r="H1000" s="10"/>
    </row>
    <row r="1001" spans="1:8" x14ac:dyDescent="0.3">
      <c r="A1001" s="9" t="str">
        <f t="shared" si="17"/>
        <v>NCLDeferred tax liability</v>
      </c>
      <c r="B1001" s="12" t="s">
        <v>1166</v>
      </c>
      <c r="C1001" s="10" t="s">
        <v>982</v>
      </c>
      <c r="D1001" s="10"/>
      <c r="F1001" s="11"/>
      <c r="G1001" s="11"/>
      <c r="H1001" s="10"/>
    </row>
    <row r="1002" spans="1:8" x14ac:dyDescent="0.3">
      <c r="A1002" s="9" t="str">
        <f t="shared" si="17"/>
        <v>NCLLoan from shareholder of the Parent Company - unsecured</v>
      </c>
      <c r="B1002" s="12" t="s">
        <v>1167</v>
      </c>
      <c r="C1002" s="10" t="s">
        <v>1168</v>
      </c>
      <c r="D1002" s="10"/>
      <c r="F1002" s="11"/>
      <c r="G1002" s="11"/>
      <c r="H1002" s="10"/>
    </row>
    <row r="1003" spans="1:8" x14ac:dyDescent="0.3">
      <c r="A1003" s="9" t="str">
        <f t="shared" si="17"/>
        <v>NCLSecurity deposits</v>
      </c>
      <c r="B1003" s="12" t="s">
        <v>343</v>
      </c>
      <c r="C1003" s="10" t="s">
        <v>23</v>
      </c>
      <c r="D1003" s="10"/>
      <c r="F1003" s="11"/>
      <c r="G1003" s="11"/>
      <c r="H1003" s="10"/>
    </row>
    <row r="1004" spans="1:8" x14ac:dyDescent="0.3">
      <c r="A1004" s="9" t="str">
        <f t="shared" si="17"/>
        <v>NCLNON - CURRENT LIABILITIES</v>
      </c>
      <c r="B1004" s="12" t="s">
        <v>1169</v>
      </c>
      <c r="C1004" s="10" t="s">
        <v>20</v>
      </c>
      <c r="D1004" s="10"/>
      <c r="F1004" s="11"/>
      <c r="G1004" s="11"/>
      <c r="H1004" s="10"/>
    </row>
    <row r="1005" spans="1:8" x14ac:dyDescent="0.3">
      <c r="A1005" s="9" t="str">
        <f t="shared" si="17"/>
        <v>NCLLong term murabaha</v>
      </c>
      <c r="B1005" s="12" t="s">
        <v>1170</v>
      </c>
      <c r="C1005" s="10" t="s">
        <v>1170</v>
      </c>
      <c r="D1005" s="10"/>
      <c r="F1005" s="11"/>
      <c r="G1005" s="11"/>
      <c r="H1005" s="10"/>
    </row>
    <row r="1006" spans="1:8" x14ac:dyDescent="0.3">
      <c r="A1006" s="9" t="str">
        <f t="shared" si="17"/>
        <v>NCLStaff retirement gratuity</v>
      </c>
      <c r="B1006" s="12" t="s">
        <v>1171</v>
      </c>
      <c r="C1006" s="10" t="s">
        <v>1155</v>
      </c>
      <c r="D1006" s="10"/>
      <c r="F1006" s="11"/>
      <c r="G1006" s="11"/>
      <c r="H1006" s="10"/>
    </row>
    <row r="1007" spans="1:8" x14ac:dyDescent="0.3">
      <c r="A1007" s="9" t="str">
        <f t="shared" si="17"/>
        <v>NCLTotal non-current liabilities</v>
      </c>
      <c r="B1007" s="12" t="s">
        <v>1172</v>
      </c>
      <c r="C1007" s="10" t="s">
        <v>20</v>
      </c>
      <c r="D1007" s="10"/>
      <c r="F1007" s="11"/>
      <c r="G1007" s="11"/>
      <c r="H1007" s="10"/>
    </row>
    <row r="1008" spans="1:8" x14ac:dyDescent="0.3">
      <c r="A1008" s="9" t="str">
        <f t="shared" si="17"/>
        <v>NCLNON CURRENT LIABILITIES</v>
      </c>
      <c r="B1008" s="10" t="s">
        <v>1173</v>
      </c>
      <c r="C1008" s="10" t="s">
        <v>20</v>
      </c>
      <c r="D1008" s="10"/>
      <c r="E1008" s="11" t="s">
        <v>121</v>
      </c>
      <c r="F1008" s="11" t="s">
        <v>121</v>
      </c>
      <c r="G1008" s="11" t="s">
        <v>121</v>
      </c>
      <c r="H1008" s="10"/>
    </row>
    <row r="1009" spans="1:8" x14ac:dyDescent="0.3">
      <c r="A1009" s="9" t="str">
        <f t="shared" si="17"/>
        <v>NCLBorrowings</v>
      </c>
      <c r="B1009" s="9" t="s">
        <v>974</v>
      </c>
      <c r="C1009" s="10" t="s">
        <v>974</v>
      </c>
      <c r="D1009" s="10"/>
      <c r="E1009" s="11" t="s">
        <v>167</v>
      </c>
      <c r="F1009" s="11" t="s">
        <v>973</v>
      </c>
      <c r="G1009" s="11" t="s">
        <v>121</v>
      </c>
    </row>
    <row r="1010" spans="1:8" x14ac:dyDescent="0.3">
      <c r="A1010" s="9" t="str">
        <f t="shared" si="17"/>
        <v>NCLLong term financing</v>
      </c>
      <c r="B1010" s="9" t="s">
        <v>21</v>
      </c>
      <c r="C1010" s="10" t="s">
        <v>1061</v>
      </c>
      <c r="D1010" s="10"/>
      <c r="E1010" s="11" t="s">
        <v>167</v>
      </c>
      <c r="F1010" s="11" t="s">
        <v>973</v>
      </c>
      <c r="G1010" s="11" t="s">
        <v>121</v>
      </c>
    </row>
    <row r="1011" spans="1:8" x14ac:dyDescent="0.3">
      <c r="A1011" s="9" t="str">
        <f t="shared" si="17"/>
        <v>NCLLong-term financing</v>
      </c>
      <c r="B1011" s="10" t="s">
        <v>1174</v>
      </c>
      <c r="C1011" s="10" t="s">
        <v>1061</v>
      </c>
      <c r="D1011" s="10"/>
      <c r="E1011" s="11" t="s">
        <v>167</v>
      </c>
      <c r="F1011" s="11" t="s">
        <v>973</v>
      </c>
      <c r="G1011" s="11" t="s">
        <v>121</v>
      </c>
      <c r="H1011" s="10"/>
    </row>
    <row r="1012" spans="1:8" x14ac:dyDescent="0.3">
      <c r="A1012" s="9" t="str">
        <f t="shared" si="17"/>
        <v>NCLLong term financing - secured</v>
      </c>
      <c r="B1012" s="10" t="s">
        <v>1175</v>
      </c>
      <c r="C1012" s="10" t="s">
        <v>1061</v>
      </c>
      <c r="D1012" s="10"/>
      <c r="E1012" s="11" t="s">
        <v>167</v>
      </c>
      <c r="F1012" s="11" t="s">
        <v>973</v>
      </c>
      <c r="G1012" s="11" t="s">
        <v>121</v>
      </c>
      <c r="H1012" s="10"/>
    </row>
    <row r="1013" spans="1:8" x14ac:dyDescent="0.3">
      <c r="A1013" s="9" t="str">
        <f t="shared" si="17"/>
        <v>NCLLong term loans</v>
      </c>
      <c r="B1013" s="9" t="s">
        <v>41</v>
      </c>
      <c r="C1013" s="10" t="s">
        <v>1061</v>
      </c>
      <c r="D1013" s="10"/>
      <c r="E1013" s="11" t="s">
        <v>167</v>
      </c>
      <c r="F1013" s="11" t="s">
        <v>973</v>
      </c>
      <c r="G1013" s="11" t="s">
        <v>121</v>
      </c>
    </row>
    <row r="1014" spans="1:8" x14ac:dyDescent="0.3">
      <c r="A1014" s="9" t="str">
        <f t="shared" si="17"/>
        <v>NCLLong term loans from banking companies - secured</v>
      </c>
      <c r="B1014" s="10" t="s">
        <v>1176</v>
      </c>
      <c r="C1014" s="10" t="s">
        <v>1061</v>
      </c>
      <c r="D1014" s="10"/>
      <c r="E1014" s="11" t="s">
        <v>167</v>
      </c>
      <c r="F1014" s="11" t="s">
        <v>973</v>
      </c>
      <c r="G1014" s="11" t="s">
        <v>121</v>
      </c>
      <c r="H1014" s="10"/>
    </row>
    <row r="1015" spans="1:8" x14ac:dyDescent="0.3">
      <c r="A1015" s="9" t="str">
        <f t="shared" si="17"/>
        <v>NCLLong term finances - secured</v>
      </c>
      <c r="B1015" s="9" t="s">
        <v>1177</v>
      </c>
      <c r="C1015" s="10" t="s">
        <v>1061</v>
      </c>
      <c r="D1015" s="10"/>
      <c r="E1015" s="11" t="s">
        <v>167</v>
      </c>
      <c r="F1015" s="11" t="s">
        <v>973</v>
      </c>
      <c r="G1015" s="11" t="s">
        <v>121</v>
      </c>
    </row>
    <row r="1016" spans="1:8" x14ac:dyDescent="0.3">
      <c r="A1016" s="9" t="str">
        <f t="shared" si="17"/>
        <v>NCLLong term borrowings</v>
      </c>
      <c r="B1016" s="9" t="s">
        <v>1178</v>
      </c>
      <c r="C1016" s="10" t="s">
        <v>1061</v>
      </c>
      <c r="D1016" s="10"/>
      <c r="E1016" s="11" t="s">
        <v>167</v>
      </c>
      <c r="F1016" s="11" t="s">
        <v>973</v>
      </c>
      <c r="G1016" s="11" t="s">
        <v>121</v>
      </c>
    </row>
    <row r="1017" spans="1:8" x14ac:dyDescent="0.3">
      <c r="A1017" s="9" t="str">
        <f t="shared" si="17"/>
        <v>NCLLong-term borrowing</v>
      </c>
      <c r="B1017" s="10" t="s">
        <v>1179</v>
      </c>
      <c r="C1017" s="10" t="s">
        <v>1061</v>
      </c>
      <c r="D1017" s="10"/>
      <c r="E1017" s="11" t="s">
        <v>167</v>
      </c>
      <c r="F1017" s="11" t="s">
        <v>973</v>
      </c>
      <c r="G1017" s="11" t="s">
        <v>121</v>
      </c>
      <c r="H1017" s="10"/>
    </row>
    <row r="1018" spans="1:8" x14ac:dyDescent="0.3">
      <c r="A1018" s="9" t="str">
        <f t="shared" si="17"/>
        <v>NCLLoans from related party</v>
      </c>
      <c r="B1018" s="9" t="s">
        <v>1168</v>
      </c>
      <c r="C1018" s="10" t="s">
        <v>1168</v>
      </c>
      <c r="D1018" s="10"/>
      <c r="E1018" s="11" t="s">
        <v>167</v>
      </c>
      <c r="F1018" s="11" t="s">
        <v>973</v>
      </c>
      <c r="G1018" s="11" t="s">
        <v>121</v>
      </c>
    </row>
    <row r="1019" spans="1:8" x14ac:dyDescent="0.3">
      <c r="A1019" s="9" t="str">
        <f t="shared" si="17"/>
        <v>NCLLong-term deposits</v>
      </c>
      <c r="B1019" s="9" t="s">
        <v>429</v>
      </c>
      <c r="C1019" s="10" t="s">
        <v>23</v>
      </c>
      <c r="D1019" s="10"/>
      <c r="E1019" s="11" t="s">
        <v>538</v>
      </c>
      <c r="F1019" s="11" t="s">
        <v>121</v>
      </c>
      <c r="G1019" s="11" t="s">
        <v>121</v>
      </c>
    </row>
    <row r="1020" spans="1:8" x14ac:dyDescent="0.3">
      <c r="A1020" s="9" t="str">
        <f t="shared" si="17"/>
        <v>NCLLong term deposits</v>
      </c>
      <c r="B1020" s="9" t="s">
        <v>23</v>
      </c>
      <c r="C1020" s="10" t="s">
        <v>23</v>
      </c>
      <c r="D1020" s="10"/>
      <c r="E1020" s="11" t="s">
        <v>538</v>
      </c>
      <c r="F1020" s="11" t="s">
        <v>121</v>
      </c>
      <c r="G1020" s="11" t="s">
        <v>121</v>
      </c>
    </row>
    <row r="1021" spans="1:8" x14ac:dyDescent="0.3">
      <c r="A1021" s="9" t="str">
        <f t="shared" si="17"/>
        <v>NCLLong term security deposits</v>
      </c>
      <c r="B1021" s="10" t="s">
        <v>1180</v>
      </c>
      <c r="C1021" s="10" t="s">
        <v>23</v>
      </c>
      <c r="D1021" s="10"/>
      <c r="E1021" s="11" t="s">
        <v>538</v>
      </c>
      <c r="F1021" s="11" t="s">
        <v>121</v>
      </c>
      <c r="G1021" s="11" t="s">
        <v>121</v>
      </c>
      <c r="H1021" s="10"/>
    </row>
    <row r="1022" spans="1:8" x14ac:dyDescent="0.3">
      <c r="A1022" s="9" t="str">
        <f t="shared" si="17"/>
        <v>NCLDEFERRED TAXATION</v>
      </c>
      <c r="B1022" s="9" t="s">
        <v>445</v>
      </c>
      <c r="C1022" s="10" t="s">
        <v>982</v>
      </c>
      <c r="D1022" s="10"/>
      <c r="E1022" s="11" t="s">
        <v>127</v>
      </c>
      <c r="F1022" s="11" t="s">
        <v>121</v>
      </c>
      <c r="G1022" s="11" t="s">
        <v>121</v>
      </c>
    </row>
    <row r="1023" spans="1:8" x14ac:dyDescent="0.3">
      <c r="A1023" s="9" t="str">
        <f t="shared" si="17"/>
        <v>NCL    + LT Borrowings</v>
      </c>
      <c r="B1023" s="17" t="s">
        <v>1181</v>
      </c>
      <c r="C1023" s="10" t="s">
        <v>974</v>
      </c>
      <c r="D1023" s="10"/>
      <c r="E1023" s="11" t="s">
        <v>325</v>
      </c>
      <c r="F1023" s="11" t="s">
        <v>973</v>
      </c>
      <c r="G1023" s="11" t="s">
        <v>121</v>
      </c>
      <c r="H1023" s="17"/>
    </row>
    <row r="1024" spans="1:8" x14ac:dyDescent="0.3">
      <c r="A1024" s="9" t="str">
        <f t="shared" si="17"/>
        <v>NCL    + LT Capital Leases</v>
      </c>
      <c r="B1024" s="18" t="s">
        <v>1182</v>
      </c>
      <c r="C1024" s="10" t="s">
        <v>22</v>
      </c>
      <c r="D1024" s="10"/>
      <c r="E1024" s="11" t="s">
        <v>167</v>
      </c>
      <c r="F1024" s="11" t="s">
        <v>973</v>
      </c>
      <c r="G1024" s="11" t="s">
        <v>121</v>
      </c>
      <c r="H1024" s="18"/>
    </row>
    <row r="1025" spans="1:8" x14ac:dyDescent="0.3">
      <c r="A1025" s="9" t="str">
        <f t="shared" si="17"/>
        <v>NCL  + Other LT Liabilities</v>
      </c>
      <c r="B1025" s="17" t="s">
        <v>1183</v>
      </c>
      <c r="C1025" s="10" t="s">
        <v>1110</v>
      </c>
      <c r="D1025" s="10"/>
      <c r="E1025" s="11" t="s">
        <v>538</v>
      </c>
      <c r="F1025" s="11" t="s">
        <v>121</v>
      </c>
      <c r="G1025" s="11" t="s">
        <v>121</v>
      </c>
      <c r="H1025" s="17"/>
    </row>
    <row r="1026" spans="1:8" x14ac:dyDescent="0.3">
      <c r="A1026" s="9" t="str">
        <f t="shared" si="17"/>
        <v>NCL    + Pension Liabilities</v>
      </c>
      <c r="B1026" s="16" t="s">
        <v>1184</v>
      </c>
      <c r="C1026" s="10" t="s">
        <v>1043</v>
      </c>
      <c r="D1026" s="10"/>
      <c r="E1026" s="11" t="s">
        <v>325</v>
      </c>
      <c r="F1026" s="11" t="s">
        <v>861</v>
      </c>
      <c r="G1026" s="11" t="s">
        <v>121</v>
      </c>
      <c r="H1026" s="16"/>
    </row>
    <row r="1027" spans="1:8" x14ac:dyDescent="0.3">
      <c r="A1027" s="9" t="str">
        <f t="shared" si="17"/>
        <v>NCL    + Accrued Liabilities</v>
      </c>
      <c r="B1027" s="16" t="s">
        <v>1185</v>
      </c>
      <c r="C1027" s="10" t="s">
        <v>1186</v>
      </c>
      <c r="D1027" s="10"/>
      <c r="E1027" s="11" t="s">
        <v>538</v>
      </c>
      <c r="F1027" s="11" t="s">
        <v>121</v>
      </c>
      <c r="G1027" s="11" t="s">
        <v>121</v>
      </c>
      <c r="H1027" s="16"/>
    </row>
    <row r="1028" spans="1:8" x14ac:dyDescent="0.3">
      <c r="A1028" s="9" t="str">
        <f t="shared" si="17"/>
        <v>NCL    + Deferred Tax Liabilities</v>
      </c>
      <c r="B1028" s="17" t="s">
        <v>1187</v>
      </c>
      <c r="C1028" s="10" t="s">
        <v>1018</v>
      </c>
      <c r="D1028" s="10"/>
      <c r="E1028" s="11" t="s">
        <v>538</v>
      </c>
      <c r="F1028" s="11" t="s">
        <v>121</v>
      </c>
      <c r="G1028" s="11" t="s">
        <v>121</v>
      </c>
      <c r="H1028" s="17"/>
    </row>
    <row r="1029" spans="1:8" x14ac:dyDescent="0.3">
      <c r="A1029" s="9" t="str">
        <f t="shared" si="17"/>
        <v>NCL  + LT Debt</v>
      </c>
      <c r="B1029" s="16" t="s">
        <v>1188</v>
      </c>
      <c r="C1029" s="10" t="s">
        <v>1073</v>
      </c>
      <c r="D1029" s="10"/>
      <c r="E1029" s="11" t="s">
        <v>167</v>
      </c>
      <c r="F1029" s="11" t="s">
        <v>973</v>
      </c>
      <c r="G1029" s="11" t="s">
        <v>121</v>
      </c>
      <c r="H1029" s="16"/>
    </row>
    <row r="1030" spans="1:8" x14ac:dyDescent="0.3">
      <c r="A1030" s="9" t="str">
        <f t="shared" si="17"/>
        <v>NCL    + Misc LT Liabilities</v>
      </c>
      <c r="B1030" s="16" t="s">
        <v>1189</v>
      </c>
      <c r="C1030" s="10" t="s">
        <v>492</v>
      </c>
      <c r="D1030" s="10"/>
      <c r="E1030" s="11" t="s">
        <v>121</v>
      </c>
      <c r="F1030" s="11" t="s">
        <v>121</v>
      </c>
      <c r="G1030" s="11" t="s">
        <v>121</v>
      </c>
      <c r="H1030" s="16"/>
    </row>
    <row r="1031" spans="1:8" x14ac:dyDescent="0.3">
      <c r="A1031" s="9" t="str">
        <f t="shared" si="17"/>
        <v>NCLTotal Noncurrent Liabilities</v>
      </c>
      <c r="B1031" s="18" t="s">
        <v>1190</v>
      </c>
      <c r="C1031" s="10" t="s">
        <v>20</v>
      </c>
      <c r="D1031" s="10"/>
      <c r="E1031" s="11" t="s">
        <v>121</v>
      </c>
      <c r="F1031" s="11" t="s">
        <v>121</v>
      </c>
      <c r="G1031" s="11" t="s">
        <v>121</v>
      </c>
      <c r="H1031" s="18"/>
    </row>
    <row r="1032" spans="1:8" x14ac:dyDescent="0.3">
      <c r="A1032" s="9" t="str">
        <f t="shared" si="17"/>
        <v>NCLDeferred income tax liability</v>
      </c>
      <c r="B1032" s="10" t="s">
        <v>1191</v>
      </c>
      <c r="C1032" s="10" t="s">
        <v>1018</v>
      </c>
      <c r="D1032" s="10"/>
      <c r="E1032" s="11" t="s">
        <v>538</v>
      </c>
      <c r="F1032" s="11" t="s">
        <v>121</v>
      </c>
      <c r="G1032" s="11" t="s">
        <v>121</v>
      </c>
      <c r="H1032" s="10"/>
    </row>
    <row r="1033" spans="1:8" x14ac:dyDescent="0.3">
      <c r="A1033" s="9" t="str">
        <f t="shared" si="17"/>
        <v>NCLDeferred liabilities</v>
      </c>
      <c r="B1033" s="9" t="s">
        <v>24</v>
      </c>
      <c r="C1033" s="10" t="s">
        <v>24</v>
      </c>
      <c r="D1033" s="10"/>
      <c r="E1033" s="11" t="s">
        <v>127</v>
      </c>
      <c r="F1033" s="11" t="s">
        <v>121</v>
      </c>
      <c r="G1033" s="11" t="s">
        <v>121</v>
      </c>
    </row>
    <row r="1034" spans="1:8" x14ac:dyDescent="0.3">
      <c r="A1034" s="9" t="str">
        <f t="shared" si="17"/>
        <v>NCLDeferred liability - accumulating compensated absences</v>
      </c>
      <c r="B1034" s="10" t="s">
        <v>1192</v>
      </c>
      <c r="C1034" s="10" t="s">
        <v>24</v>
      </c>
      <c r="D1034" s="10"/>
      <c r="E1034" s="11" t="s">
        <v>538</v>
      </c>
      <c r="F1034" s="11" t="s">
        <v>121</v>
      </c>
      <c r="G1034" s="11" t="s">
        <v>121</v>
      </c>
      <c r="H1034" s="10"/>
    </row>
    <row r="1035" spans="1:8" x14ac:dyDescent="0.3">
      <c r="A1035" s="9" t="str">
        <f t="shared" si="17"/>
        <v>NCLDeferred employee benefits</v>
      </c>
      <c r="B1035" s="10" t="s">
        <v>1193</v>
      </c>
      <c r="C1035" s="10" t="s">
        <v>1039</v>
      </c>
      <c r="D1035" s="10"/>
      <c r="E1035" s="11" t="s">
        <v>167</v>
      </c>
      <c r="F1035" s="11" t="s">
        <v>973</v>
      </c>
      <c r="G1035" s="11" t="s">
        <v>121</v>
      </c>
      <c r="H1035" s="10"/>
    </row>
    <row r="1036" spans="1:8" x14ac:dyDescent="0.3">
      <c r="A1036" s="9" t="str">
        <f t="shared" ref="A1036:A1102" si="18">"NCL"&amp;B1036</f>
        <v>NCLStaff retirement benefits</v>
      </c>
      <c r="B1036" s="10" t="s">
        <v>88</v>
      </c>
      <c r="C1036" s="10" t="s">
        <v>1039</v>
      </c>
      <c r="D1036" s="10"/>
      <c r="E1036" s="11" t="s">
        <v>167</v>
      </c>
      <c r="F1036" s="11" t="s">
        <v>973</v>
      </c>
      <c r="G1036" s="11" t="s">
        <v>121</v>
      </c>
      <c r="H1036" s="10"/>
    </row>
    <row r="1037" spans="1:8" x14ac:dyDescent="0.3">
      <c r="A1037" s="9" t="str">
        <f t="shared" si="18"/>
        <v>NCLRetirement benefit obligation</v>
      </c>
      <c r="B1037" s="10" t="s">
        <v>1194</v>
      </c>
      <c r="C1037" s="10" t="s">
        <v>1039</v>
      </c>
      <c r="D1037" s="10"/>
      <c r="E1037" s="11" t="s">
        <v>167</v>
      </c>
      <c r="F1037" s="11" t="s">
        <v>973</v>
      </c>
      <c r="G1037" s="11" t="s">
        <v>121</v>
      </c>
      <c r="H1037" s="10"/>
    </row>
    <row r="1038" spans="1:8" x14ac:dyDescent="0.3">
      <c r="A1038" s="9" t="str">
        <f t="shared" si="18"/>
        <v>NCLRetirement benefit obligations</v>
      </c>
      <c r="B1038" s="10" t="s">
        <v>1195</v>
      </c>
      <c r="C1038" s="10" t="s">
        <v>1039</v>
      </c>
      <c r="D1038" s="10"/>
      <c r="E1038" s="11" t="s">
        <v>167</v>
      </c>
      <c r="F1038" s="11" t="s">
        <v>973</v>
      </c>
      <c r="G1038" s="11" t="s">
        <v>121</v>
      </c>
      <c r="H1038" s="10"/>
    </row>
    <row r="1039" spans="1:8" x14ac:dyDescent="0.3">
      <c r="A1039" s="9" t="str">
        <f t="shared" si="18"/>
        <v>NCLEmployee benefits</v>
      </c>
      <c r="B1039" s="12" t="s">
        <v>342</v>
      </c>
      <c r="C1039" s="10" t="s">
        <v>1039</v>
      </c>
      <c r="D1039" s="10"/>
      <c r="E1039" s="11" t="s">
        <v>538</v>
      </c>
      <c r="F1039" s="11" t="s">
        <v>121</v>
      </c>
      <c r="G1039" s="11" t="s">
        <v>121</v>
      </c>
      <c r="H1039" s="12"/>
    </row>
    <row r="1040" spans="1:8" x14ac:dyDescent="0.3">
      <c r="A1040" s="9" t="str">
        <f t="shared" si="18"/>
        <v>NCLEmployee entitlements</v>
      </c>
      <c r="B1040" s="12" t="s">
        <v>1196</v>
      </c>
      <c r="C1040" s="10" t="s">
        <v>1039</v>
      </c>
      <c r="D1040" s="10"/>
      <c r="E1040" s="11" t="s">
        <v>538</v>
      </c>
      <c r="F1040" s="11" t="s">
        <v>121</v>
      </c>
      <c r="G1040" s="11" t="s">
        <v>121</v>
      </c>
      <c r="H1040" s="12"/>
    </row>
    <row r="1041" spans="1:8" x14ac:dyDescent="0.3">
      <c r="A1041" s="9" t="str">
        <f t="shared" si="18"/>
        <v>NCLProvision for compensated absences</v>
      </c>
      <c r="B1041" s="9" t="s">
        <v>1197</v>
      </c>
      <c r="C1041" s="10" t="s">
        <v>1091</v>
      </c>
      <c r="D1041" s="10"/>
      <c r="E1041" s="11" t="s">
        <v>538</v>
      </c>
      <c r="F1041" s="11" t="s">
        <v>121</v>
      </c>
      <c r="G1041" s="11" t="s">
        <v>121</v>
      </c>
    </row>
    <row r="1042" spans="1:8" x14ac:dyDescent="0.3">
      <c r="A1042" s="9" t="str">
        <f t="shared" si="18"/>
        <v>NCLStaff compensated absences</v>
      </c>
      <c r="B1042" s="10" t="s">
        <v>1198</v>
      </c>
      <c r="C1042" s="10" t="s">
        <v>1091</v>
      </c>
      <c r="D1042" s="10"/>
      <c r="E1042" s="11" t="s">
        <v>538</v>
      </c>
      <c r="F1042" s="11" t="s">
        <v>121</v>
      </c>
      <c r="G1042" s="11" t="s">
        <v>121</v>
      </c>
      <c r="H1042" s="10"/>
    </row>
    <row r="1043" spans="1:8" x14ac:dyDescent="0.3">
      <c r="A1043" s="9" t="str">
        <f t="shared" si="18"/>
        <v>NCLProvision for decommissioning cost</v>
      </c>
      <c r="B1043" s="10" t="s">
        <v>1199</v>
      </c>
      <c r="C1043" s="10" t="s">
        <v>1091</v>
      </c>
      <c r="D1043" s="10"/>
      <c r="E1043" s="11" t="s">
        <v>127</v>
      </c>
      <c r="F1043" s="11" t="s">
        <v>121</v>
      </c>
      <c r="G1043" s="11" t="s">
        <v>121</v>
      </c>
      <c r="H1043" s="10"/>
    </row>
    <row r="1044" spans="1:8" x14ac:dyDescent="0.3">
      <c r="A1044" s="9" t="str">
        <f t="shared" si="18"/>
        <v>NCL    + Pensions</v>
      </c>
      <c r="B1044" s="10" t="s">
        <v>1200</v>
      </c>
      <c r="C1044" s="10" t="s">
        <v>1097</v>
      </c>
      <c r="D1044" s="10"/>
      <c r="E1044" s="11" t="s">
        <v>167</v>
      </c>
      <c r="F1044" s="11" t="s">
        <v>973</v>
      </c>
      <c r="G1044" s="11" t="s">
        <v>121</v>
      </c>
      <c r="H1044" s="10"/>
    </row>
    <row r="1045" spans="1:8" x14ac:dyDescent="0.3">
      <c r="A1045" s="9" t="str">
        <f t="shared" si="18"/>
        <v>NCL    + Other Post-Ret Benefits</v>
      </c>
      <c r="B1045" s="10" t="s">
        <v>1201</v>
      </c>
      <c r="C1045" s="10" t="s">
        <v>1119</v>
      </c>
      <c r="D1045" s="10"/>
      <c r="E1045" s="11" t="s">
        <v>325</v>
      </c>
      <c r="F1045" s="11" t="s">
        <v>861</v>
      </c>
      <c r="G1045" s="11" t="s">
        <v>121</v>
      </c>
      <c r="H1045" s="10"/>
    </row>
    <row r="1046" spans="1:8" x14ac:dyDescent="0.3">
      <c r="A1046" s="9" t="str">
        <f t="shared" si="18"/>
        <v>NCLProvision for decommissioning obligation</v>
      </c>
      <c r="B1046" s="10" t="s">
        <v>1202</v>
      </c>
      <c r="C1046" s="10" t="s">
        <v>1091</v>
      </c>
      <c r="D1046" s="10"/>
      <c r="E1046" s="11" t="s">
        <v>127</v>
      </c>
      <c r="F1046" s="11" t="s">
        <v>121</v>
      </c>
      <c r="G1046" s="11" t="s">
        <v>121</v>
      </c>
      <c r="H1046" s="10"/>
    </row>
    <row r="1047" spans="1:8" x14ac:dyDescent="0.3">
      <c r="A1047" s="9" t="str">
        <f t="shared" si="18"/>
        <v>NCLLiabilities against assets subject to finance lease</v>
      </c>
      <c r="B1047" s="9" t="s">
        <v>22</v>
      </c>
      <c r="C1047" s="10" t="s">
        <v>1203</v>
      </c>
      <c r="D1047" s="10"/>
      <c r="E1047" s="11" t="s">
        <v>325</v>
      </c>
      <c r="F1047" s="11" t="s">
        <v>973</v>
      </c>
      <c r="G1047" s="11" t="s">
        <v>121</v>
      </c>
    </row>
    <row r="1048" spans="1:8" x14ac:dyDescent="0.3">
      <c r="A1048" s="9" t="str">
        <f t="shared" si="18"/>
        <v>NCLLiabilities against assets subject to finance lease - secured</v>
      </c>
      <c r="B1048" s="10" t="s">
        <v>1204</v>
      </c>
      <c r="C1048" s="10" t="s">
        <v>1203</v>
      </c>
      <c r="D1048" s="10"/>
      <c r="E1048" s="11" t="s">
        <v>325</v>
      </c>
      <c r="F1048" s="11" t="s">
        <v>861</v>
      </c>
      <c r="G1048" s="11" t="s">
        <v>121</v>
      </c>
      <c r="H1048" s="10"/>
    </row>
    <row r="1049" spans="1:8" x14ac:dyDescent="0.3">
      <c r="A1049" s="9" t="str">
        <f t="shared" si="18"/>
        <v>NCLOther long term liabilities</v>
      </c>
      <c r="B1049" s="10" t="s">
        <v>1205</v>
      </c>
      <c r="C1049" s="10" t="s">
        <v>1205</v>
      </c>
      <c r="D1049" s="10"/>
      <c r="E1049" s="11" t="s">
        <v>127</v>
      </c>
      <c r="F1049" s="11" t="s">
        <v>121</v>
      </c>
      <c r="G1049" s="11" t="s">
        <v>121</v>
      </c>
      <c r="H1049" s="10"/>
    </row>
    <row r="1050" spans="1:8" x14ac:dyDescent="0.3">
      <c r="A1050" s="9" t="str">
        <f t="shared" si="18"/>
        <v>NCLRetention money payable</v>
      </c>
      <c r="B1050" s="10" t="s">
        <v>1206</v>
      </c>
      <c r="C1050" s="10" t="s">
        <v>1205</v>
      </c>
      <c r="D1050" s="10"/>
      <c r="E1050" s="11" t="s">
        <v>127</v>
      </c>
      <c r="F1050" s="11" t="s">
        <v>121</v>
      </c>
      <c r="G1050" s="11" t="s">
        <v>121</v>
      </c>
      <c r="H1050" s="10"/>
    </row>
    <row r="1051" spans="1:8" x14ac:dyDescent="0.3">
      <c r="A1051" s="9" t="str">
        <f t="shared" si="18"/>
        <v>NCLRetention money - EPC contractor</v>
      </c>
      <c r="B1051" s="10" t="s">
        <v>1207</v>
      </c>
      <c r="C1051" s="10" t="s">
        <v>1205</v>
      </c>
      <c r="D1051" s="10"/>
      <c r="E1051" s="11" t="s">
        <v>538</v>
      </c>
      <c r="F1051" s="11" t="s">
        <v>121</v>
      </c>
      <c r="G1051" s="11" t="s">
        <v>121</v>
      </c>
      <c r="H1051" s="10"/>
    </row>
    <row r="1052" spans="1:8" x14ac:dyDescent="0.3">
      <c r="A1052" s="9" t="str">
        <f t="shared" si="18"/>
        <v>NCLAccrued and deferred markup</v>
      </c>
      <c r="B1052" s="9" t="s">
        <v>1208</v>
      </c>
      <c r="C1052" s="10" t="s">
        <v>1208</v>
      </c>
      <c r="D1052" s="10"/>
      <c r="E1052" s="11" t="s">
        <v>325</v>
      </c>
      <c r="F1052" s="11" t="s">
        <v>861</v>
      </c>
      <c r="G1052" s="11" t="s">
        <v>121</v>
      </c>
    </row>
    <row r="1053" spans="1:8" x14ac:dyDescent="0.3">
      <c r="A1053" s="9" t="str">
        <f t="shared" si="18"/>
        <v>NCLRetirement benefits</v>
      </c>
      <c r="B1053" s="10" t="s">
        <v>398</v>
      </c>
      <c r="C1053" s="10" t="s">
        <v>1209</v>
      </c>
      <c r="D1053" s="10"/>
      <c r="E1053" s="11" t="s">
        <v>167</v>
      </c>
      <c r="F1053" s="11" t="s">
        <v>973</v>
      </c>
      <c r="G1053" s="11" t="s">
        <v>121</v>
      </c>
      <c r="H1053" s="10"/>
    </row>
    <row r="1054" spans="1:8" x14ac:dyDescent="0.3">
      <c r="A1054" s="9" t="str">
        <f t="shared" si="18"/>
        <v>NCLDeferred credits and other liabilities</v>
      </c>
      <c r="B1054" s="10" t="s">
        <v>1210</v>
      </c>
      <c r="C1054" s="10" t="s">
        <v>1210</v>
      </c>
      <c r="D1054" s="10"/>
      <c r="E1054" s="11" t="s">
        <v>538</v>
      </c>
      <c r="F1054" s="11" t="s">
        <v>121</v>
      </c>
      <c r="G1054" s="11" t="s">
        <v>121</v>
      </c>
      <c r="H1054" s="10"/>
    </row>
    <row r="1055" spans="1:8" x14ac:dyDescent="0.3">
      <c r="A1055" s="9" t="str">
        <f t="shared" si="18"/>
        <v>NCLDefined benefit obligations</v>
      </c>
      <c r="B1055" s="12" t="s">
        <v>1211</v>
      </c>
      <c r="C1055" s="10" t="s">
        <v>1043</v>
      </c>
      <c r="D1055" s="10"/>
      <c r="E1055" s="11" t="s">
        <v>167</v>
      </c>
      <c r="F1055" s="11" t="s">
        <v>973</v>
      </c>
      <c r="G1055" s="11" t="s">
        <v>121</v>
      </c>
      <c r="H1055" s="12"/>
    </row>
    <row r="1056" spans="1:8" x14ac:dyDescent="0.3">
      <c r="A1056" s="9" t="str">
        <f t="shared" si="18"/>
        <v>NCLDeferred income</v>
      </c>
      <c r="B1056" s="9" t="s">
        <v>903</v>
      </c>
      <c r="C1056" s="10" t="s">
        <v>903</v>
      </c>
      <c r="D1056" s="10"/>
      <c r="E1056" s="11" t="s">
        <v>538</v>
      </c>
      <c r="F1056" s="11" t="s">
        <v>121</v>
      </c>
      <c r="G1056" s="11" t="s">
        <v>121</v>
      </c>
    </row>
    <row r="1057" spans="1:8" x14ac:dyDescent="0.3">
      <c r="A1057" s="9" t="str">
        <f t="shared" si="18"/>
        <v>NCLDeferred tax liabilities</v>
      </c>
      <c r="B1057" s="9" t="s">
        <v>1018</v>
      </c>
      <c r="C1057" s="10" t="s">
        <v>1018</v>
      </c>
      <c r="D1057" s="10"/>
      <c r="E1057" s="11" t="s">
        <v>127</v>
      </c>
      <c r="F1057" s="11" t="s">
        <v>121</v>
      </c>
      <c r="G1057" s="11" t="s">
        <v>121</v>
      </c>
    </row>
    <row r="1058" spans="1:8" x14ac:dyDescent="0.3">
      <c r="A1058" s="9" t="str">
        <f t="shared" si="18"/>
        <v>NCLDeferred income tax liabilities</v>
      </c>
      <c r="B1058" s="9" t="s">
        <v>1212</v>
      </c>
      <c r="C1058" s="10" t="s">
        <v>1018</v>
      </c>
      <c r="D1058" s="10"/>
      <c r="E1058" s="11" t="s">
        <v>127</v>
      </c>
      <c r="F1058" s="11" t="s">
        <v>121</v>
      </c>
      <c r="G1058" s="11" t="s">
        <v>121</v>
      </c>
    </row>
    <row r="1059" spans="1:8" x14ac:dyDescent="0.3">
      <c r="A1059" s="9" t="str">
        <f t="shared" si="18"/>
        <v>NCLDeferred income taxes</v>
      </c>
      <c r="B1059" s="10" t="s">
        <v>455</v>
      </c>
      <c r="C1059" s="10" t="s">
        <v>1018</v>
      </c>
      <c r="D1059" s="10"/>
      <c r="E1059" s="11" t="s">
        <v>127</v>
      </c>
      <c r="F1059" s="11" t="s">
        <v>121</v>
      </c>
      <c r="G1059" s="11" t="s">
        <v>121</v>
      </c>
      <c r="H1059" s="10"/>
    </row>
    <row r="1060" spans="1:8" x14ac:dyDescent="0.3">
      <c r="A1060" s="9" t="str">
        <f t="shared" si="18"/>
        <v>NCLEmployee benefits obligation</v>
      </c>
      <c r="B1060" s="10" t="s">
        <v>1039</v>
      </c>
      <c r="C1060" s="10" t="s">
        <v>1039</v>
      </c>
      <c r="D1060" s="10"/>
      <c r="E1060" s="11" t="s">
        <v>538</v>
      </c>
      <c r="F1060" s="11" t="s">
        <v>121</v>
      </c>
      <c r="G1060" s="11" t="s">
        <v>121</v>
      </c>
      <c r="H1060" s="10"/>
    </row>
    <row r="1061" spans="1:8" x14ac:dyDescent="0.3">
      <c r="A1061" s="9" t="str">
        <f t="shared" si="18"/>
        <v>NCLIncome taxes payable</v>
      </c>
      <c r="B1061" s="10" t="s">
        <v>1213</v>
      </c>
      <c r="C1061" s="10" t="s">
        <v>1213</v>
      </c>
      <c r="D1061" s="10"/>
      <c r="E1061" s="11" t="s">
        <v>127</v>
      </c>
      <c r="F1061" s="11" t="s">
        <v>121</v>
      </c>
      <c r="G1061" s="11" t="s">
        <v>121</v>
      </c>
      <c r="H1061" s="10"/>
    </row>
    <row r="1062" spans="1:8" x14ac:dyDescent="0.3">
      <c r="A1062" s="9" t="str">
        <f t="shared" si="18"/>
        <v>NCLTaxation</v>
      </c>
      <c r="B1062" s="12" t="s">
        <v>69</v>
      </c>
      <c r="C1062" s="10" t="s">
        <v>1093</v>
      </c>
      <c r="D1062" s="10"/>
      <c r="F1062" s="11"/>
      <c r="G1062" s="11"/>
      <c r="H1062" s="10"/>
    </row>
    <row r="1063" spans="1:8" x14ac:dyDescent="0.3">
      <c r="A1063" s="9" t="str">
        <f t="shared" si="18"/>
        <v>NCLTerm finances</v>
      </c>
      <c r="B1063" s="12" t="s">
        <v>1214</v>
      </c>
      <c r="C1063" s="10" t="s">
        <v>1061</v>
      </c>
      <c r="D1063" s="10"/>
      <c r="F1063" s="11"/>
      <c r="G1063" s="11"/>
      <c r="H1063" s="10"/>
    </row>
    <row r="1064" spans="1:8" x14ac:dyDescent="0.3">
      <c r="A1064" s="9" t="str">
        <f t="shared" si="18"/>
        <v>NCLIslamic finances</v>
      </c>
      <c r="B1064" s="12" t="s">
        <v>1215</v>
      </c>
      <c r="C1064" s="10" t="s">
        <v>1215</v>
      </c>
      <c r="D1064" s="10"/>
      <c r="F1064" s="11"/>
      <c r="G1064" s="11"/>
      <c r="H1064" s="10"/>
    </row>
    <row r="1065" spans="1:8" x14ac:dyDescent="0.3">
      <c r="A1065" s="9" t="str">
        <f t="shared" si="18"/>
        <v>NCLLoans from chief executive and a director</v>
      </c>
      <c r="B1065" s="12" t="s">
        <v>1216</v>
      </c>
      <c r="C1065" s="10" t="s">
        <v>1168</v>
      </c>
      <c r="D1065" s="10"/>
      <c r="F1065" s="11"/>
      <c r="G1065" s="11"/>
      <c r="H1065" s="10"/>
    </row>
    <row r="1066" spans="1:8" x14ac:dyDescent="0.3">
      <c r="A1066" s="9" t="str">
        <f t="shared" si="18"/>
        <v>NCLFinancial liabilities</v>
      </c>
      <c r="B1066" s="10" t="s">
        <v>1048</v>
      </c>
      <c r="C1066" s="10" t="s">
        <v>1048</v>
      </c>
      <c r="D1066" s="10"/>
      <c r="E1066" s="11" t="s">
        <v>167</v>
      </c>
      <c r="F1066" s="11" t="s">
        <v>973</v>
      </c>
      <c r="G1066" s="11" t="s">
        <v>121</v>
      </c>
      <c r="H1066" s="10"/>
    </row>
    <row r="1067" spans="1:8" x14ac:dyDescent="0.3">
      <c r="A1067" s="9" t="str">
        <f t="shared" si="18"/>
        <v>NCLDerivative financial instruments</v>
      </c>
      <c r="B1067" s="10" t="s">
        <v>238</v>
      </c>
      <c r="C1067" s="10" t="s">
        <v>238</v>
      </c>
      <c r="D1067" s="10"/>
      <c r="E1067" s="11" t="s">
        <v>325</v>
      </c>
      <c r="F1067" s="11" t="s">
        <v>861</v>
      </c>
      <c r="G1067" s="11" t="s">
        <v>121</v>
      </c>
      <c r="H1067" s="10"/>
    </row>
    <row r="1068" spans="1:8" x14ac:dyDescent="0.3">
      <c r="A1068" s="9" t="str">
        <f t="shared" si="18"/>
        <v>NCLLoans and borrowings</v>
      </c>
      <c r="B1068" s="10" t="s">
        <v>1217</v>
      </c>
      <c r="C1068" s="10" t="s">
        <v>974</v>
      </c>
      <c r="D1068" s="10"/>
      <c r="E1068" s="11" t="s">
        <v>325</v>
      </c>
      <c r="F1068" s="11" t="s">
        <v>973</v>
      </c>
      <c r="G1068" s="11" t="s">
        <v>121</v>
      </c>
      <c r="H1068" s="10"/>
    </row>
    <row r="1069" spans="1:8" x14ac:dyDescent="0.3">
      <c r="A1069" s="9" t="str">
        <f t="shared" si="18"/>
        <v>NCLBorrowings and finance lease liabilities</v>
      </c>
      <c r="B1069" s="19" t="s">
        <v>1218</v>
      </c>
      <c r="C1069" s="10" t="s">
        <v>974</v>
      </c>
      <c r="D1069" s="10"/>
      <c r="E1069" s="11" t="s">
        <v>167</v>
      </c>
      <c r="F1069" s="11" t="s">
        <v>973</v>
      </c>
      <c r="G1069" s="11" t="s">
        <v>121</v>
      </c>
      <c r="H1069" s="19"/>
    </row>
    <row r="1070" spans="1:8" x14ac:dyDescent="0.3">
      <c r="A1070" s="9" t="str">
        <f t="shared" si="18"/>
        <v>NCL    + Derivatives &amp; Hedging</v>
      </c>
      <c r="B1070" s="19" t="s">
        <v>1219</v>
      </c>
      <c r="C1070" s="10" t="s">
        <v>238</v>
      </c>
      <c r="D1070" s="10"/>
      <c r="E1070" s="11" t="s">
        <v>167</v>
      </c>
      <c r="F1070" s="11" t="s">
        <v>973</v>
      </c>
      <c r="G1070" s="11" t="s">
        <v>121</v>
      </c>
      <c r="H1070" s="19"/>
    </row>
    <row r="1071" spans="1:8" x14ac:dyDescent="0.3">
      <c r="A1071" s="9" t="str">
        <f t="shared" si="18"/>
        <v>NCL    + Deferred Revenue</v>
      </c>
      <c r="B1071" s="16" t="s">
        <v>1220</v>
      </c>
      <c r="C1071" s="10" t="s">
        <v>903</v>
      </c>
      <c r="D1071" s="10"/>
      <c r="E1071" s="11" t="s">
        <v>538</v>
      </c>
      <c r="F1071" s="11" t="s">
        <v>121</v>
      </c>
      <c r="G1071" s="11" t="s">
        <v>121</v>
      </c>
      <c r="H1071" s="16"/>
    </row>
    <row r="1072" spans="1:8" x14ac:dyDescent="0.3">
      <c r="A1072" s="9" t="str">
        <f t="shared" si="18"/>
        <v>NCLInterest-bearing loans and borrowings</v>
      </c>
      <c r="B1072" s="10" t="s">
        <v>1221</v>
      </c>
      <c r="C1072" s="10" t="s">
        <v>974</v>
      </c>
      <c r="D1072" s="10"/>
      <c r="E1072" s="11" t="s">
        <v>167</v>
      </c>
      <c r="F1072" s="11" t="s">
        <v>973</v>
      </c>
      <c r="G1072" s="11" t="s">
        <v>121</v>
      </c>
      <c r="H1072" s="10"/>
    </row>
    <row r="1073" spans="1:8" x14ac:dyDescent="0.3">
      <c r="A1073" s="9" t="str">
        <f t="shared" si="18"/>
        <v>NCLInterest bearing liabilities</v>
      </c>
      <c r="B1073" s="10" t="s">
        <v>1053</v>
      </c>
      <c r="C1073" s="10" t="s">
        <v>974</v>
      </c>
      <c r="D1073" s="10"/>
      <c r="E1073" s="11" t="s">
        <v>167</v>
      </c>
      <c r="F1073" s="11" t="s">
        <v>973</v>
      </c>
      <c r="G1073" s="11" t="s">
        <v>121</v>
      </c>
      <c r="H1073" s="10"/>
    </row>
    <row r="1074" spans="1:8" x14ac:dyDescent="0.3">
      <c r="A1074" s="9" t="str">
        <f t="shared" si="18"/>
        <v>NCLLong-term debt</v>
      </c>
      <c r="B1074" s="10" t="s">
        <v>1222</v>
      </c>
      <c r="C1074" s="10" t="s">
        <v>1061</v>
      </c>
      <c r="D1074" s="10"/>
      <c r="E1074" s="11" t="s">
        <v>167</v>
      </c>
      <c r="F1074" s="11" t="s">
        <v>973</v>
      </c>
      <c r="G1074" s="11" t="s">
        <v>121</v>
      </c>
      <c r="H1074" s="10"/>
    </row>
    <row r="1075" spans="1:8" x14ac:dyDescent="0.3">
      <c r="A1075" s="9" t="str">
        <f t="shared" si="18"/>
        <v>NCLNon-current liabilities</v>
      </c>
      <c r="B1075" s="10" t="s">
        <v>20</v>
      </c>
      <c r="C1075" s="10" t="s">
        <v>20</v>
      </c>
      <c r="D1075" s="10"/>
      <c r="E1075" s="11" t="s">
        <v>121</v>
      </c>
      <c r="F1075" s="11" t="s">
        <v>121</v>
      </c>
      <c r="G1075" s="11" t="s">
        <v>121</v>
      </c>
      <c r="H1075" s="10"/>
    </row>
    <row r="1076" spans="1:8" x14ac:dyDescent="0.3">
      <c r="A1076" s="9" t="str">
        <f t="shared" si="18"/>
        <v>NCLOther financial liabilities</v>
      </c>
      <c r="B1076" s="10" t="s">
        <v>1203</v>
      </c>
      <c r="C1076" s="10" t="s">
        <v>1203</v>
      </c>
      <c r="D1076" s="10"/>
      <c r="E1076" s="11" t="s">
        <v>167</v>
      </c>
      <c r="F1076" s="11" t="s">
        <v>861</v>
      </c>
      <c r="G1076" s="11" t="s">
        <v>121</v>
      </c>
      <c r="H1076" s="10"/>
    </row>
    <row r="1077" spans="1:8" x14ac:dyDescent="0.3">
      <c r="A1077" s="9" t="str">
        <f t="shared" si="18"/>
        <v>NCLOther long-term financial liabilities</v>
      </c>
      <c r="B1077" s="10" t="s">
        <v>1223</v>
      </c>
      <c r="C1077" s="10" t="s">
        <v>1203</v>
      </c>
      <c r="D1077" s="10"/>
      <c r="E1077" s="11" t="s">
        <v>167</v>
      </c>
      <c r="F1077" s="11" t="s">
        <v>861</v>
      </c>
      <c r="G1077" s="11" t="s">
        <v>121</v>
      </c>
      <c r="H1077" s="10"/>
    </row>
    <row r="1078" spans="1:8" x14ac:dyDescent="0.3">
      <c r="A1078" s="9" t="str">
        <f t="shared" si="18"/>
        <v>NCLProvisions</v>
      </c>
      <c r="B1078" s="10" t="s">
        <v>1091</v>
      </c>
      <c r="C1078" s="10" t="s">
        <v>1091</v>
      </c>
      <c r="D1078" s="10"/>
      <c r="E1078" s="11" t="s">
        <v>538</v>
      </c>
      <c r="F1078" s="11" t="s">
        <v>121</v>
      </c>
      <c r="G1078" s="11" t="s">
        <v>121</v>
      </c>
      <c r="H1078" s="10"/>
    </row>
    <row r="1079" spans="1:8" x14ac:dyDescent="0.3">
      <c r="A1079" s="9" t="str">
        <f t="shared" si="18"/>
        <v>NCLSub-ordinated Sukuk</v>
      </c>
      <c r="B1079" s="10" t="s">
        <v>1224</v>
      </c>
      <c r="C1079" s="10" t="s">
        <v>1225</v>
      </c>
      <c r="D1079" s="10"/>
      <c r="F1079" s="11"/>
      <c r="G1079" s="11"/>
      <c r="H1079" s="10"/>
    </row>
    <row r="1080" spans="1:8" x14ac:dyDescent="0.3">
      <c r="A1080" s="9" t="str">
        <f t="shared" si="18"/>
        <v>NCLUnderwriting Provisions</v>
      </c>
      <c r="B1080" s="10" t="s">
        <v>1226</v>
      </c>
      <c r="C1080" s="10" t="s">
        <v>1226</v>
      </c>
      <c r="D1080" s="10"/>
      <c r="F1080" s="11"/>
      <c r="G1080" s="11"/>
      <c r="H1080" s="10"/>
    </row>
    <row r="1081" spans="1:8" x14ac:dyDescent="0.3">
      <c r="A1081" s="9" t="str">
        <f t="shared" si="18"/>
        <v>NCLOutstanding claims including IBNR</v>
      </c>
      <c r="B1081" s="10" t="s">
        <v>1227</v>
      </c>
      <c r="C1081" s="10" t="s">
        <v>1227</v>
      </c>
      <c r="D1081" s="10"/>
      <c r="F1081" s="11"/>
      <c r="G1081" s="11"/>
      <c r="H1081" s="10"/>
    </row>
    <row r="1082" spans="1:8" x14ac:dyDescent="0.3">
      <c r="A1082" s="9" t="str">
        <f t="shared" si="18"/>
        <v>NCLLiabilities against assets subject to finance leases</v>
      </c>
      <c r="B1082" s="12" t="s">
        <v>1228</v>
      </c>
      <c r="C1082" s="10" t="s">
        <v>22</v>
      </c>
      <c r="D1082" s="10"/>
      <c r="F1082" s="11"/>
      <c r="G1082" s="11"/>
      <c r="H1082" s="10"/>
    </row>
    <row r="1083" spans="1:8" x14ac:dyDescent="0.3">
      <c r="A1083" s="9" t="str">
        <f t="shared" si="18"/>
        <v>NCLLong-term finances</v>
      </c>
      <c r="B1083" s="12" t="s">
        <v>1229</v>
      </c>
      <c r="C1083" s="10" t="s">
        <v>1061</v>
      </c>
      <c r="D1083" s="10"/>
      <c r="F1083" s="11"/>
      <c r="G1083" s="11"/>
      <c r="H1083" s="10"/>
    </row>
    <row r="1084" spans="1:8" x14ac:dyDescent="0.3">
      <c r="A1084" s="9" t="str">
        <f t="shared" si="18"/>
        <v>NCLLong-term certificates of deposit</v>
      </c>
      <c r="B1084" s="12" t="s">
        <v>1230</v>
      </c>
      <c r="C1084" s="10" t="s">
        <v>1230</v>
      </c>
      <c r="D1084" s="10"/>
      <c r="F1084" s="11"/>
      <c r="G1084" s="11"/>
      <c r="H1084" s="10"/>
    </row>
    <row r="1085" spans="1:8" x14ac:dyDescent="0.3">
      <c r="A1085" s="9" t="str">
        <f t="shared" si="18"/>
        <v>NCLDefined benefit obligation - staff gratuity</v>
      </c>
      <c r="B1085" s="12" t="s">
        <v>1231</v>
      </c>
      <c r="C1085" s="10" t="s">
        <v>1029</v>
      </c>
      <c r="D1085" s="10"/>
      <c r="F1085" s="11"/>
      <c r="G1085" s="11"/>
      <c r="H1085" s="10"/>
    </row>
    <row r="1086" spans="1:8" x14ac:dyDescent="0.3">
      <c r="A1086" s="9" t="str">
        <f t="shared" si="18"/>
        <v>NCLRedeemable capital</v>
      </c>
      <c r="B1086" s="12" t="s">
        <v>981</v>
      </c>
      <c r="C1086" s="10" t="s">
        <v>981</v>
      </c>
      <c r="D1086" s="10"/>
      <c r="F1086" s="11"/>
      <c r="G1086" s="11"/>
      <c r="H1086" s="10"/>
    </row>
    <row r="1087" spans="1:8" x14ac:dyDescent="0.3">
      <c r="A1087" s="9" t="str">
        <f t="shared" si="18"/>
        <v>NCLUnearned premium reserves</v>
      </c>
      <c r="B1087" s="10" t="s">
        <v>1232</v>
      </c>
      <c r="C1087" s="10" t="s">
        <v>1232</v>
      </c>
      <c r="D1087" s="10"/>
      <c r="F1087" s="11"/>
      <c r="G1087" s="11"/>
      <c r="H1087" s="10"/>
    </row>
    <row r="1088" spans="1:8" x14ac:dyDescent="0.3">
      <c r="A1088" s="9" t="str">
        <f t="shared" si="18"/>
        <v>NCLUnearned reinsurance commission</v>
      </c>
      <c r="B1088" s="10" t="s">
        <v>1233</v>
      </c>
      <c r="C1088" s="10" t="s">
        <v>1233</v>
      </c>
      <c r="D1088" s="10"/>
      <c r="F1088" s="11"/>
      <c r="G1088" s="11"/>
      <c r="H1088" s="10"/>
    </row>
    <row r="1089" spans="1:8" x14ac:dyDescent="0.3">
      <c r="A1089" s="9" t="str">
        <f t="shared" si="18"/>
        <v>NCLPremium received in advance</v>
      </c>
      <c r="B1089" s="10" t="s">
        <v>1234</v>
      </c>
      <c r="C1089" s="10" t="s">
        <v>1234</v>
      </c>
      <c r="D1089" s="10"/>
      <c r="F1089" s="11"/>
      <c r="G1089" s="11"/>
      <c r="H1089" s="10"/>
    </row>
    <row r="1090" spans="1:8" x14ac:dyDescent="0.3">
      <c r="A1090" s="9" t="str">
        <f t="shared" si="18"/>
        <v>NCLInsurance / Reinsurance Payables</v>
      </c>
      <c r="B1090" s="10" t="s">
        <v>1235</v>
      </c>
      <c r="C1090" s="10" t="s">
        <v>1235</v>
      </c>
      <c r="D1090" s="10"/>
      <c r="F1090" s="11"/>
      <c r="G1090" s="11"/>
      <c r="H1090" s="10"/>
    </row>
    <row r="1091" spans="1:8" x14ac:dyDescent="0.3">
      <c r="A1091" s="9" t="str">
        <f t="shared" si="18"/>
        <v>NCLOther Creditors and Accruals</v>
      </c>
      <c r="B1091" s="10" t="s">
        <v>1236</v>
      </c>
      <c r="C1091" s="10" t="s">
        <v>1236</v>
      </c>
      <c r="D1091" s="10"/>
      <c r="F1091" s="11"/>
      <c r="G1091" s="11"/>
      <c r="H1091" s="10"/>
    </row>
    <row r="1092" spans="1:8" x14ac:dyDescent="0.3">
      <c r="A1092" s="9" t="str">
        <f t="shared" si="18"/>
        <v>NCLDeposits and other payables</v>
      </c>
      <c r="B1092" s="10" t="s">
        <v>1237</v>
      </c>
      <c r="C1092" s="10" t="s">
        <v>1237</v>
      </c>
      <c r="D1092" s="10"/>
      <c r="F1092" s="11"/>
      <c r="G1092" s="11"/>
      <c r="H1092" s="10"/>
    </row>
    <row r="1093" spans="1:8" x14ac:dyDescent="0.3">
      <c r="A1093" s="9" t="str">
        <f t="shared" si="18"/>
        <v>NCLTaxation - provision less payments</v>
      </c>
      <c r="B1093" s="10" t="s">
        <v>1238</v>
      </c>
      <c r="C1093" s="10" t="s">
        <v>1093</v>
      </c>
      <c r="D1093" s="10"/>
      <c r="F1093" s="11"/>
      <c r="G1093" s="11"/>
      <c r="H1093" s="10"/>
    </row>
    <row r="1094" spans="1:8" x14ac:dyDescent="0.3">
      <c r="A1094" s="9" t="str">
        <f t="shared" si="18"/>
        <v>NCLTotal liabilities of Window Takaful Operations - Operator's Fund</v>
      </c>
      <c r="B1094" s="12" t="s">
        <v>1239</v>
      </c>
      <c r="C1094" s="10" t="s">
        <v>1239</v>
      </c>
      <c r="D1094" s="10"/>
      <c r="F1094" s="11"/>
      <c r="G1094" s="11"/>
      <c r="H1094" s="10"/>
    </row>
    <row r="1095" spans="1:8" x14ac:dyDescent="0.3">
      <c r="A1095" s="9" t="str">
        <f t="shared" si="18"/>
        <v>NCLBills payable</v>
      </c>
      <c r="B1095" s="10" t="s">
        <v>1240</v>
      </c>
      <c r="C1095" s="10" t="s">
        <v>1089</v>
      </c>
      <c r="D1095" s="10"/>
      <c r="F1095" s="11"/>
      <c r="G1095" s="11"/>
      <c r="H1095" s="10"/>
    </row>
    <row r="1096" spans="1:8" x14ac:dyDescent="0.3">
      <c r="A1096" s="9" t="str">
        <f t="shared" si="18"/>
        <v>NCLDeposits and other accounts</v>
      </c>
      <c r="B1096" s="10" t="s">
        <v>1241</v>
      </c>
      <c r="C1096" s="10" t="s">
        <v>1241</v>
      </c>
      <c r="D1096" s="10"/>
      <c r="F1096" s="11"/>
      <c r="G1096" s="11"/>
      <c r="H1096" s="10"/>
    </row>
    <row r="1097" spans="1:8" x14ac:dyDescent="0.3">
      <c r="A1097" s="9" t="str">
        <f t="shared" si="18"/>
        <v>NCLDue to financial institutions</v>
      </c>
      <c r="B1097" s="10" t="s">
        <v>1242</v>
      </c>
      <c r="C1097" s="10" t="s">
        <v>1242</v>
      </c>
      <c r="D1097" s="10"/>
      <c r="F1097" s="11"/>
      <c r="G1097" s="11"/>
      <c r="H1097" s="10"/>
    </row>
    <row r="1098" spans="1:8" x14ac:dyDescent="0.3">
      <c r="A1098" s="9" t="str">
        <f t="shared" si="18"/>
        <v>NCLSubordinated debts</v>
      </c>
      <c r="B1098" s="10" t="s">
        <v>1063</v>
      </c>
      <c r="C1098" s="10" t="s">
        <v>1063</v>
      </c>
      <c r="D1098" s="10"/>
      <c r="F1098" s="11"/>
      <c r="G1098" s="11"/>
      <c r="H1098" s="10"/>
    </row>
    <row r="1099" spans="1:8" x14ac:dyDescent="0.3">
      <c r="A1099" s="9" t="str">
        <f t="shared" si="18"/>
        <v>NCLSubordinated debt</v>
      </c>
      <c r="B1099" s="10" t="s">
        <v>1243</v>
      </c>
      <c r="C1099" s="10" t="s">
        <v>1063</v>
      </c>
      <c r="D1099" s="10"/>
      <c r="F1099" s="11"/>
      <c r="G1099" s="11"/>
      <c r="H1099" s="10"/>
    </row>
    <row r="1100" spans="1:8" x14ac:dyDescent="0.3">
      <c r="A1100" s="9" t="str">
        <f t="shared" si="18"/>
        <v>NCLLiabilities associated with discontionued operations</v>
      </c>
      <c r="B1100" s="10" t="s">
        <v>1244</v>
      </c>
      <c r="C1100" s="10" t="s">
        <v>1057</v>
      </c>
      <c r="D1100" s="10"/>
      <c r="F1100" s="11"/>
      <c r="G1100" s="11"/>
      <c r="H1100" s="10"/>
    </row>
    <row r="1101" spans="1:8" x14ac:dyDescent="0.3">
      <c r="A1101" s="9" t="str">
        <f t="shared" si="18"/>
        <v>NCLPension benefit liability</v>
      </c>
      <c r="B1101" s="10" t="s">
        <v>1245</v>
      </c>
      <c r="C1101" s="10" t="s">
        <v>1209</v>
      </c>
      <c r="D1101" s="10"/>
      <c r="E1101" s="11" t="s">
        <v>167</v>
      </c>
      <c r="F1101" s="11" t="s">
        <v>973</v>
      </c>
      <c r="G1101" s="11" t="s">
        <v>121</v>
      </c>
      <c r="H1101" s="10"/>
    </row>
    <row r="1102" spans="1:8" x14ac:dyDescent="0.3">
      <c r="A1102" s="9" t="str">
        <f t="shared" si="18"/>
        <v>NCLProvisions including post-retirement benefits</v>
      </c>
      <c r="B1102" s="10" t="s">
        <v>1209</v>
      </c>
      <c r="C1102" s="10" t="s">
        <v>1209</v>
      </c>
      <c r="D1102" s="10"/>
      <c r="E1102" s="11" t="s">
        <v>325</v>
      </c>
      <c r="F1102" s="11" t="s">
        <v>861</v>
      </c>
      <c r="G1102" s="11" t="s">
        <v>121</v>
      </c>
      <c r="H1102" s="10"/>
    </row>
    <row r="1103" spans="1:8" x14ac:dyDescent="0.3">
      <c r="A1103" s="9" t="str">
        <f>"CL"&amp;B1103</f>
        <v>CLDebt</v>
      </c>
      <c r="B1103" s="10" t="s">
        <v>973</v>
      </c>
      <c r="C1103" s="10" t="s">
        <v>974</v>
      </c>
      <c r="D1103" s="10"/>
      <c r="E1103" s="11" t="s">
        <v>325</v>
      </c>
      <c r="F1103" s="11" t="s">
        <v>973</v>
      </c>
      <c r="G1103" s="11" t="s">
        <v>121</v>
      </c>
    </row>
    <row r="1104" spans="1:8" x14ac:dyDescent="0.3">
      <c r="A1104" s="9" t="str">
        <f t="shared" ref="A1104:A1203" si="19">"CL"&amp;B1104</f>
        <v>CLAccounts payable and accrued expenses</v>
      </c>
      <c r="B1104" s="10" t="s">
        <v>1246</v>
      </c>
      <c r="C1104" s="10" t="s">
        <v>1247</v>
      </c>
      <c r="D1104" s="10"/>
      <c r="E1104" s="11" t="s">
        <v>127</v>
      </c>
      <c r="F1104" s="11" t="s">
        <v>121</v>
      </c>
      <c r="G1104" s="11" t="s">
        <v>121</v>
      </c>
    </row>
    <row r="1105" spans="1:7" x14ac:dyDescent="0.3">
      <c r="A1105" s="9" t="str">
        <f t="shared" si="19"/>
        <v>CLAccounts payable and other</v>
      </c>
      <c r="B1105" s="10" t="s">
        <v>1248</v>
      </c>
      <c r="C1105" s="10" t="s">
        <v>27</v>
      </c>
      <c r="D1105" s="10"/>
      <c r="E1105" s="11" t="s">
        <v>127</v>
      </c>
      <c r="F1105" s="11" t="s">
        <v>121</v>
      </c>
      <c r="G1105" s="11" t="s">
        <v>121</v>
      </c>
    </row>
    <row r="1106" spans="1:7" x14ac:dyDescent="0.3">
      <c r="A1106" s="9" t="str">
        <f t="shared" si="19"/>
        <v>CLAccounts payable to sponsor</v>
      </c>
      <c r="B1106" s="10" t="s">
        <v>1249</v>
      </c>
      <c r="C1106" s="10" t="s">
        <v>1247</v>
      </c>
      <c r="D1106" s="10"/>
      <c r="E1106" s="11" t="s">
        <v>127</v>
      </c>
      <c r="F1106" s="11" t="s">
        <v>121</v>
      </c>
      <c r="G1106" s="11" t="s">
        <v>121</v>
      </c>
    </row>
    <row r="1107" spans="1:7" x14ac:dyDescent="0.3">
      <c r="A1107" s="9" t="str">
        <f t="shared" si="19"/>
        <v>CLAccounts payable, trade</v>
      </c>
      <c r="B1107" s="10" t="s">
        <v>1250</v>
      </c>
      <c r="C1107" s="10" t="s">
        <v>1247</v>
      </c>
      <c r="D1107" s="10"/>
      <c r="E1107" s="11" t="s">
        <v>127</v>
      </c>
      <c r="F1107" s="11" t="s">
        <v>121</v>
      </c>
      <c r="G1107" s="11" t="s">
        <v>121</v>
      </c>
    </row>
    <row r="1108" spans="1:7" x14ac:dyDescent="0.3">
      <c r="A1108" s="9" t="str">
        <f t="shared" si="19"/>
        <v>CLAccounts payable—related parties</v>
      </c>
      <c r="B1108" s="10" t="s">
        <v>1251</v>
      </c>
      <c r="C1108" s="10" t="s">
        <v>1247</v>
      </c>
      <c r="D1108" s="10"/>
      <c r="E1108" s="11" t="s">
        <v>127</v>
      </c>
      <c r="F1108" s="11" t="s">
        <v>121</v>
      </c>
      <c r="G1108" s="11" t="s">
        <v>121</v>
      </c>
    </row>
    <row r="1109" spans="1:7" x14ac:dyDescent="0.3">
      <c r="A1109" s="9" t="str">
        <f t="shared" si="19"/>
        <v>CLAccounts payable-trade</v>
      </c>
      <c r="B1109" s="10" t="s">
        <v>1252</v>
      </c>
      <c r="C1109" s="10" t="s">
        <v>1247</v>
      </c>
      <c r="D1109" s="10"/>
      <c r="E1109" s="11" t="s">
        <v>127</v>
      </c>
      <c r="F1109" s="11" t="s">
        <v>121</v>
      </c>
      <c r="G1109" s="11" t="s">
        <v>121</v>
      </c>
    </row>
    <row r="1110" spans="1:7" x14ac:dyDescent="0.3">
      <c r="A1110" s="9" t="str">
        <f t="shared" si="19"/>
        <v>CLAccrued and other current liabilities</v>
      </c>
      <c r="B1110" s="10" t="s">
        <v>1253</v>
      </c>
      <c r="C1110" s="10" t="s">
        <v>1253</v>
      </c>
      <c r="D1110" s="10"/>
      <c r="E1110" s="11" t="s">
        <v>127</v>
      </c>
      <c r="F1110" s="11" t="s">
        <v>121</v>
      </c>
      <c r="G1110" s="11" t="s">
        <v>121</v>
      </c>
    </row>
    <row r="1111" spans="1:7" x14ac:dyDescent="0.3">
      <c r="A1111" s="9" t="str">
        <f t="shared" si="19"/>
        <v>CLAccrued and other liabilities</v>
      </c>
      <c r="B1111" s="10" t="s">
        <v>1254</v>
      </c>
      <c r="C1111" s="10" t="s">
        <v>1253</v>
      </c>
      <c r="D1111" s="10"/>
      <c r="E1111" s="11" t="s">
        <v>127</v>
      </c>
      <c r="F1111" s="11" t="s">
        <v>121</v>
      </c>
      <c r="G1111" s="11" t="s">
        <v>121</v>
      </c>
    </row>
    <row r="1112" spans="1:7" x14ac:dyDescent="0.3">
      <c r="A1112" s="9" t="str">
        <f t="shared" si="19"/>
        <v>CLAccrued fnance cost</v>
      </c>
      <c r="B1112" s="12" t="s">
        <v>1255</v>
      </c>
      <c r="C1112" s="10" t="s">
        <v>1256</v>
      </c>
      <c r="D1112" s="10"/>
      <c r="F1112" s="11"/>
      <c r="G1112" s="11"/>
    </row>
    <row r="1113" spans="1:7" x14ac:dyDescent="0.3">
      <c r="A1113" s="9" t="str">
        <f t="shared" si="19"/>
        <v>CLAccrued capital expenditures</v>
      </c>
      <c r="B1113" s="10" t="s">
        <v>1257</v>
      </c>
      <c r="C1113" s="10" t="s">
        <v>1257</v>
      </c>
      <c r="D1113" s="10"/>
      <c r="E1113" s="11" t="s">
        <v>127</v>
      </c>
      <c r="F1113" s="11" t="s">
        <v>121</v>
      </c>
      <c r="G1113" s="11" t="s">
        <v>121</v>
      </c>
    </row>
    <row r="1114" spans="1:7" x14ac:dyDescent="0.3">
      <c r="A1114" s="9" t="str">
        <f t="shared" si="19"/>
        <v>CLAccrued compensation</v>
      </c>
      <c r="B1114" s="10" t="s">
        <v>1258</v>
      </c>
      <c r="C1114" s="10" t="s">
        <v>1258</v>
      </c>
      <c r="D1114" s="10"/>
      <c r="E1114" s="11" t="s">
        <v>127</v>
      </c>
      <c r="F1114" s="11" t="s">
        <v>121</v>
      </c>
      <c r="G1114" s="11" t="s">
        <v>121</v>
      </c>
    </row>
    <row r="1115" spans="1:7" x14ac:dyDescent="0.3">
      <c r="A1115" s="9" t="str">
        <f t="shared" si="19"/>
        <v>CLAccrued compensation and benefits</v>
      </c>
      <c r="B1115" s="10" t="s">
        <v>1259</v>
      </c>
      <c r="C1115" s="10" t="s">
        <v>1260</v>
      </c>
      <c r="D1115" s="10"/>
      <c r="E1115" s="11" t="s">
        <v>127</v>
      </c>
      <c r="F1115" s="11" t="s">
        <v>121</v>
      </c>
      <c r="G1115" s="11" t="s">
        <v>121</v>
      </c>
    </row>
    <row r="1116" spans="1:7" x14ac:dyDescent="0.3">
      <c r="A1116" s="9" t="str">
        <f t="shared" si="19"/>
        <v>CLAccrued compensation and employee related obligations</v>
      </c>
      <c r="B1116" s="10" t="s">
        <v>1261</v>
      </c>
      <c r="C1116" s="10" t="s">
        <v>1260</v>
      </c>
      <c r="D1116" s="10"/>
      <c r="E1116" s="11" t="s">
        <v>538</v>
      </c>
      <c r="F1116" s="11" t="s">
        <v>121</v>
      </c>
      <c r="G1116" s="11" t="s">
        <v>121</v>
      </c>
    </row>
    <row r="1117" spans="1:7" x14ac:dyDescent="0.3">
      <c r="A1117" s="9" t="str">
        <f t="shared" si="19"/>
        <v>CLCurrent maturity of long-term loans</v>
      </c>
      <c r="B1117" s="12" t="s">
        <v>816</v>
      </c>
      <c r="C1117" s="10" t="s">
        <v>1262</v>
      </c>
      <c r="D1117" s="10"/>
      <c r="F1117" s="11"/>
      <c r="G1117" s="11"/>
    </row>
    <row r="1118" spans="1:7" x14ac:dyDescent="0.3">
      <c r="A1118" s="9" t="str">
        <f t="shared" si="19"/>
        <v>CLCurrent portion of liability against assets subject to finance lease</v>
      </c>
      <c r="B1118" s="12" t="s">
        <v>1263</v>
      </c>
      <c r="C1118" s="10" t="s">
        <v>1264</v>
      </c>
      <c r="D1118" s="10"/>
      <c r="F1118" s="11"/>
      <c r="G1118" s="11"/>
    </row>
    <row r="1119" spans="1:7" x14ac:dyDescent="0.3">
      <c r="A1119" s="9" t="str">
        <f t="shared" si="19"/>
        <v>CLTaxation - provision less payments</v>
      </c>
      <c r="B1119" s="12" t="s">
        <v>1238</v>
      </c>
      <c r="C1119" s="10" t="s">
        <v>33</v>
      </c>
      <c r="D1119" s="10"/>
      <c r="F1119" s="11"/>
      <c r="G1119" s="11"/>
    </row>
    <row r="1120" spans="1:7" x14ac:dyDescent="0.3">
      <c r="A1120" s="9" t="str">
        <f t="shared" si="19"/>
        <v>CLAccrued compensation and related items</v>
      </c>
      <c r="B1120" s="10" t="s">
        <v>1265</v>
      </c>
      <c r="C1120" s="10" t="s">
        <v>1260</v>
      </c>
      <c r="D1120" s="10"/>
      <c r="E1120" s="11" t="s">
        <v>538</v>
      </c>
      <c r="F1120" s="11" t="s">
        <v>121</v>
      </c>
      <c r="G1120" s="11" t="s">
        <v>121</v>
      </c>
    </row>
    <row r="1121" spans="1:7" x14ac:dyDescent="0.3">
      <c r="A1121" s="9" t="str">
        <f t="shared" si="19"/>
        <v>CLAccrued compensation and related liabilities</v>
      </c>
      <c r="B1121" s="10" t="s">
        <v>1260</v>
      </c>
      <c r="C1121" s="10" t="s">
        <v>1260</v>
      </c>
      <c r="D1121" s="10"/>
      <c r="E1121" s="11" t="s">
        <v>538</v>
      </c>
      <c r="F1121" s="11" t="s">
        <v>121</v>
      </c>
      <c r="G1121" s="11" t="s">
        <v>121</v>
      </c>
    </row>
    <row r="1122" spans="1:7" x14ac:dyDescent="0.3">
      <c r="A1122" s="9" t="str">
        <f t="shared" si="19"/>
        <v>CLAccrued employment costs</v>
      </c>
      <c r="B1122" s="10" t="s">
        <v>1266</v>
      </c>
      <c r="C1122" s="10" t="s">
        <v>1260</v>
      </c>
      <c r="D1122" s="10"/>
      <c r="E1122" s="11" t="s">
        <v>127</v>
      </c>
      <c r="F1122" s="11" t="s">
        <v>121</v>
      </c>
      <c r="G1122" s="11" t="s">
        <v>121</v>
      </c>
    </row>
    <row r="1123" spans="1:7" x14ac:dyDescent="0.3">
      <c r="A1123" s="9" t="str">
        <f t="shared" si="19"/>
        <v>CLAccrued expenses</v>
      </c>
      <c r="B1123" s="10" t="s">
        <v>1267</v>
      </c>
      <c r="C1123" s="10" t="s">
        <v>1268</v>
      </c>
      <c r="D1123" s="10"/>
      <c r="E1123" s="11" t="s">
        <v>127</v>
      </c>
      <c r="F1123" s="11" t="s">
        <v>121</v>
      </c>
      <c r="G1123" s="11" t="s">
        <v>121</v>
      </c>
    </row>
    <row r="1124" spans="1:7" x14ac:dyDescent="0.3">
      <c r="A1124" s="9" t="str">
        <f t="shared" si="19"/>
        <v>CLAccrued expenses and other</v>
      </c>
      <c r="B1124" s="10" t="s">
        <v>1268</v>
      </c>
      <c r="C1124" s="10" t="s">
        <v>1268</v>
      </c>
      <c r="D1124" s="10"/>
      <c r="E1124" s="11" t="s">
        <v>127</v>
      </c>
      <c r="F1124" s="11" t="s">
        <v>121</v>
      </c>
      <c r="G1124" s="11" t="s">
        <v>121</v>
      </c>
    </row>
    <row r="1125" spans="1:7" x14ac:dyDescent="0.3">
      <c r="A1125" s="9" t="str">
        <f t="shared" si="19"/>
        <v>CLAccrued expenses and other current liabilities</v>
      </c>
      <c r="B1125" s="10" t="s">
        <v>1269</v>
      </c>
      <c r="C1125" s="10" t="s">
        <v>1268</v>
      </c>
      <c r="D1125" s="10"/>
      <c r="E1125" s="11" t="s">
        <v>127</v>
      </c>
      <c r="F1125" s="11" t="s">
        <v>121</v>
      </c>
      <c r="G1125" s="11" t="s">
        <v>121</v>
      </c>
    </row>
    <row r="1126" spans="1:7" x14ac:dyDescent="0.3">
      <c r="A1126" s="9" t="str">
        <f t="shared" si="19"/>
        <v>CLAccrued expenses and other liabilities</v>
      </c>
      <c r="B1126" s="10" t="s">
        <v>1270</v>
      </c>
      <c r="C1126" s="10" t="s">
        <v>1268</v>
      </c>
      <c r="D1126" s="10"/>
      <c r="E1126" s="11" t="s">
        <v>127</v>
      </c>
      <c r="F1126" s="11" t="s">
        <v>121</v>
      </c>
      <c r="G1126" s="11" t="s">
        <v>121</v>
      </c>
    </row>
    <row r="1127" spans="1:7" x14ac:dyDescent="0.3">
      <c r="A1127" s="9" t="str">
        <f t="shared" si="19"/>
        <v>CLAccrued group welfare and retirement plan contributions</v>
      </c>
      <c r="B1127" s="10" t="s">
        <v>1271</v>
      </c>
      <c r="C1127" s="10" t="s">
        <v>1271</v>
      </c>
      <c r="D1127" s="10"/>
      <c r="E1127" s="11" t="s">
        <v>167</v>
      </c>
      <c r="F1127" s="11" t="s">
        <v>973</v>
      </c>
      <c r="G1127" s="11" t="s">
        <v>121</v>
      </c>
    </row>
    <row r="1128" spans="1:7" x14ac:dyDescent="0.3">
      <c r="A1128" s="9" t="str">
        <f t="shared" si="19"/>
        <v>CLAccrued income and other taxes</v>
      </c>
      <c r="B1128" s="10" t="s">
        <v>1272</v>
      </c>
      <c r="C1128" s="10" t="s">
        <v>1273</v>
      </c>
      <c r="D1128" s="10"/>
      <c r="E1128" s="11" t="s">
        <v>538</v>
      </c>
      <c r="F1128" s="11" t="s">
        <v>121</v>
      </c>
      <c r="G1128" s="11" t="s">
        <v>121</v>
      </c>
    </row>
    <row r="1129" spans="1:7" x14ac:dyDescent="0.3">
      <c r="A1129" s="9" t="str">
        <f t="shared" si="19"/>
        <v>CLAccrued income taxes</v>
      </c>
      <c r="B1129" s="10" t="s">
        <v>1274</v>
      </c>
      <c r="C1129" s="10" t="s">
        <v>1273</v>
      </c>
      <c r="D1129" s="10"/>
      <c r="E1129" s="11" t="s">
        <v>127</v>
      </c>
      <c r="F1129" s="11" t="s">
        <v>121</v>
      </c>
      <c r="G1129" s="11" t="s">
        <v>121</v>
      </c>
    </row>
    <row r="1130" spans="1:7" x14ac:dyDescent="0.3">
      <c r="A1130" s="9" t="str">
        <f t="shared" si="19"/>
        <v>CLAccrued interest on Senior Notes</v>
      </c>
      <c r="B1130" s="10" t="s">
        <v>1275</v>
      </c>
      <c r="C1130" s="10" t="s">
        <v>1276</v>
      </c>
      <c r="D1130" s="10"/>
      <c r="E1130" s="11" t="s">
        <v>167</v>
      </c>
      <c r="F1130" s="11" t="s">
        <v>973</v>
      </c>
      <c r="G1130" s="11" t="s">
        <v>121</v>
      </c>
    </row>
    <row r="1131" spans="1:7" x14ac:dyDescent="0.3">
      <c r="A1131" s="9" t="str">
        <f t="shared" si="19"/>
        <v>CLAccrued interest payable</v>
      </c>
      <c r="B1131" s="10" t="s">
        <v>1277</v>
      </c>
      <c r="C1131" s="10" t="s">
        <v>1276</v>
      </c>
      <c r="D1131" s="10"/>
      <c r="E1131" s="11" t="s">
        <v>167</v>
      </c>
      <c r="F1131" s="11" t="s">
        <v>973</v>
      </c>
      <c r="G1131" s="11" t="s">
        <v>121</v>
      </c>
    </row>
    <row r="1132" spans="1:7" x14ac:dyDescent="0.3">
      <c r="A1132" s="9" t="str">
        <f t="shared" si="19"/>
        <v>CLAccrued liabilities and other</v>
      </c>
      <c r="B1132" s="10" t="s">
        <v>1278</v>
      </c>
      <c r="C1132" s="10" t="s">
        <v>1253</v>
      </c>
      <c r="D1132" s="10"/>
      <c r="E1132" s="11" t="s">
        <v>127</v>
      </c>
      <c r="F1132" s="11" t="s">
        <v>121</v>
      </c>
      <c r="G1132" s="11" t="s">
        <v>121</v>
      </c>
    </row>
    <row r="1133" spans="1:7" x14ac:dyDescent="0.3">
      <c r="A1133" s="9" t="str">
        <f t="shared" si="19"/>
        <v>CLAccrued marketing</v>
      </c>
      <c r="B1133" s="10" t="s">
        <v>1279</v>
      </c>
      <c r="C1133" s="10" t="s">
        <v>1279</v>
      </c>
      <c r="D1133" s="10"/>
      <c r="E1133" s="11" t="s">
        <v>127</v>
      </c>
      <c r="F1133" s="11" t="s">
        <v>121</v>
      </c>
      <c r="G1133" s="11" t="s">
        <v>121</v>
      </c>
    </row>
    <row r="1134" spans="1:7" x14ac:dyDescent="0.3">
      <c r="A1134" s="9" t="str">
        <f t="shared" si="19"/>
        <v>CLAccrued payroll and benefits</v>
      </c>
      <c r="B1134" s="10" t="s">
        <v>1280</v>
      </c>
      <c r="C1134" s="10" t="s">
        <v>1260</v>
      </c>
      <c r="D1134" s="10"/>
      <c r="E1134" s="11" t="s">
        <v>127</v>
      </c>
      <c r="F1134" s="11" t="s">
        <v>121</v>
      </c>
      <c r="G1134" s="11" t="s">
        <v>121</v>
      </c>
    </row>
    <row r="1135" spans="1:7" x14ac:dyDescent="0.3">
      <c r="A1135" s="9" t="str">
        <f t="shared" si="19"/>
        <v>CLAccrued payroll and payroll-related expenses</v>
      </c>
      <c r="B1135" s="10" t="s">
        <v>1281</v>
      </c>
      <c r="C1135" s="10" t="s">
        <v>1260</v>
      </c>
      <c r="D1135" s="10"/>
      <c r="E1135" s="11" t="s">
        <v>127</v>
      </c>
      <c r="F1135" s="11" t="s">
        <v>121</v>
      </c>
      <c r="G1135" s="11" t="s">
        <v>121</v>
      </c>
    </row>
    <row r="1136" spans="1:7" x14ac:dyDescent="0.3">
      <c r="A1136" s="9" t="str">
        <f t="shared" si="19"/>
        <v>CLAccrued postemployment costs</v>
      </c>
      <c r="B1136" s="10" t="s">
        <v>985</v>
      </c>
      <c r="C1136" s="10" t="s">
        <v>1260</v>
      </c>
      <c r="D1136" s="10"/>
      <c r="E1136" s="11" t="s">
        <v>325</v>
      </c>
      <c r="F1136" s="11" t="s">
        <v>973</v>
      </c>
      <c r="G1136" s="11" t="s">
        <v>121</v>
      </c>
    </row>
    <row r="1137" spans="1:7" x14ac:dyDescent="0.3">
      <c r="A1137" s="9" t="str">
        <f t="shared" si="19"/>
        <v>CLAccrued rebates, returns and promotions</v>
      </c>
      <c r="B1137" s="10" t="s">
        <v>1282</v>
      </c>
      <c r="C1137" s="10" t="s">
        <v>1283</v>
      </c>
      <c r="D1137" s="10"/>
      <c r="E1137" s="11" t="s">
        <v>538</v>
      </c>
      <c r="F1137" s="11" t="s">
        <v>121</v>
      </c>
      <c r="G1137" s="11" t="s">
        <v>121</v>
      </c>
    </row>
    <row r="1138" spans="1:7" x14ac:dyDescent="0.3">
      <c r="A1138" s="9" t="str">
        <f t="shared" si="19"/>
        <v>CLAccrued taxes</v>
      </c>
      <c r="B1138" s="10" t="s">
        <v>1273</v>
      </c>
      <c r="C1138" s="10" t="s">
        <v>1273</v>
      </c>
      <c r="D1138" s="10"/>
      <c r="E1138" s="11" t="s">
        <v>127</v>
      </c>
      <c r="F1138" s="11" t="s">
        <v>121</v>
      </c>
      <c r="G1138" s="11" t="s">
        <v>121</v>
      </c>
    </row>
    <row r="1139" spans="1:7" x14ac:dyDescent="0.3">
      <c r="A1139" s="9" t="str">
        <f t="shared" si="19"/>
        <v>CLAccrued taxes on income</v>
      </c>
      <c r="B1139" s="10" t="s">
        <v>1284</v>
      </c>
      <c r="C1139" s="10" t="s">
        <v>1273</v>
      </c>
      <c r="D1139" s="10"/>
      <c r="E1139" s="11" t="s">
        <v>127</v>
      </c>
      <c r="F1139" s="11" t="s">
        <v>121</v>
      </c>
      <c r="G1139" s="11" t="s">
        <v>121</v>
      </c>
    </row>
    <row r="1140" spans="1:7" x14ac:dyDescent="0.3">
      <c r="A1140" s="9" t="str">
        <f t="shared" si="19"/>
        <v>CLAccrued wages and benefits</v>
      </c>
      <c r="B1140" s="10" t="s">
        <v>1285</v>
      </c>
      <c r="C1140" s="10" t="s">
        <v>1260</v>
      </c>
      <c r="D1140" s="10"/>
      <c r="E1140" s="11" t="s">
        <v>127</v>
      </c>
      <c r="F1140" s="11" t="s">
        <v>121</v>
      </c>
      <c r="G1140" s="11" t="s">
        <v>121</v>
      </c>
    </row>
    <row r="1141" spans="1:7" x14ac:dyDescent="0.3">
      <c r="A1141" s="9" t="str">
        <f t="shared" si="19"/>
        <v>CLARL Gratuity Fund</v>
      </c>
      <c r="B1141" s="10" t="s">
        <v>1286</v>
      </c>
      <c r="C1141" s="10" t="s">
        <v>1271</v>
      </c>
      <c r="D1141" s="10"/>
      <c r="E1141" s="11" t="s">
        <v>167</v>
      </c>
      <c r="F1141" s="11" t="s">
        <v>973</v>
      </c>
      <c r="G1141" s="11" t="s">
        <v>121</v>
      </c>
    </row>
    <row r="1142" spans="1:7" x14ac:dyDescent="0.3">
      <c r="A1142" s="9" t="str">
        <f t="shared" si="19"/>
        <v>CLBank borrowings</v>
      </c>
      <c r="B1142" s="10" t="s">
        <v>1287</v>
      </c>
      <c r="C1142" s="10" t="s">
        <v>1287</v>
      </c>
      <c r="D1142" s="10"/>
      <c r="E1142" s="11" t="s">
        <v>167</v>
      </c>
      <c r="F1142" s="11" t="s">
        <v>861</v>
      </c>
      <c r="G1142" s="11" t="s">
        <v>121</v>
      </c>
    </row>
    <row r="1143" spans="1:7" x14ac:dyDescent="0.3">
      <c r="A1143" s="9" t="str">
        <f t="shared" si="19"/>
        <v>CLBank Loan</v>
      </c>
      <c r="B1143" s="10" t="s">
        <v>1288</v>
      </c>
      <c r="C1143" s="10" t="s">
        <v>1287</v>
      </c>
      <c r="D1143" s="10"/>
      <c r="E1143" s="11" t="s">
        <v>167</v>
      </c>
      <c r="F1143" s="11" t="s">
        <v>861</v>
      </c>
      <c r="G1143" s="11" t="s">
        <v>121</v>
      </c>
    </row>
    <row r="1144" spans="1:7" x14ac:dyDescent="0.3">
      <c r="A1144" s="9" t="str">
        <f t="shared" si="19"/>
        <v>CLBank loans</v>
      </c>
      <c r="B1144" s="10" t="s">
        <v>1289</v>
      </c>
      <c r="C1144" s="10" t="s">
        <v>1287</v>
      </c>
      <c r="D1144" s="10"/>
      <c r="E1144" s="11" t="s">
        <v>167</v>
      </c>
      <c r="F1144" s="11" t="s">
        <v>861</v>
      </c>
      <c r="G1144" s="11" t="s">
        <v>121</v>
      </c>
    </row>
    <row r="1145" spans="1:7" x14ac:dyDescent="0.3">
      <c r="A1145" s="9" t="str">
        <f t="shared" si="19"/>
        <v>CLBillings in excess of sales</v>
      </c>
      <c r="B1145" s="10" t="s">
        <v>1290</v>
      </c>
      <c r="C1145" s="10" t="s">
        <v>1290</v>
      </c>
      <c r="D1145" s="10"/>
      <c r="E1145" s="11" t="s">
        <v>127</v>
      </c>
      <c r="F1145" s="11" t="s">
        <v>121</v>
      </c>
      <c r="G1145" s="11" t="s">
        <v>121</v>
      </c>
    </row>
    <row r="1146" spans="1:7" x14ac:dyDescent="0.3">
      <c r="A1146" s="9" t="str">
        <f t="shared" si="19"/>
        <v>CLBorrowings and financing arrangements</v>
      </c>
      <c r="B1146" s="10" t="s">
        <v>993</v>
      </c>
      <c r="C1146" s="10" t="s">
        <v>974</v>
      </c>
      <c r="D1146" s="10"/>
      <c r="E1146" s="11" t="s">
        <v>325</v>
      </c>
      <c r="F1146" s="11" t="s">
        <v>973</v>
      </c>
      <c r="G1146" s="11" t="s">
        <v>121</v>
      </c>
    </row>
    <row r="1147" spans="1:7" x14ac:dyDescent="0.3">
      <c r="A1147" s="9" t="str">
        <f t="shared" si="19"/>
        <v>CLBorrowings and other financial liabilities</v>
      </c>
      <c r="B1147" s="10" t="s">
        <v>995</v>
      </c>
      <c r="C1147" s="10" t="s">
        <v>995</v>
      </c>
      <c r="D1147" s="10"/>
      <c r="E1147" s="11" t="s">
        <v>167</v>
      </c>
      <c r="F1147" s="11" t="s">
        <v>973</v>
      </c>
      <c r="G1147" s="11" t="s">
        <v>121</v>
      </c>
    </row>
    <row r="1148" spans="1:7" x14ac:dyDescent="0.3">
      <c r="A1148" s="9" t="str">
        <f t="shared" si="19"/>
        <v>CLAccrued mark-up and interest</v>
      </c>
      <c r="B1148" s="12" t="s">
        <v>1291</v>
      </c>
      <c r="C1148" s="10" t="s">
        <v>1276</v>
      </c>
      <c r="D1148" s="10"/>
      <c r="F1148" s="11"/>
      <c r="G1148" s="11"/>
    </row>
    <row r="1149" spans="1:7" x14ac:dyDescent="0.3">
      <c r="A1149" s="9" t="str">
        <f t="shared" si="19"/>
        <v>CLShort term finances</v>
      </c>
      <c r="B1149" s="12" t="s">
        <v>1292</v>
      </c>
      <c r="C1149" s="10" t="s">
        <v>1293</v>
      </c>
      <c r="D1149" s="10"/>
      <c r="F1149" s="11"/>
      <c r="G1149" s="11"/>
    </row>
    <row r="1150" spans="1:7" x14ac:dyDescent="0.3">
      <c r="A1150" s="9" t="str">
        <f t="shared" si="19"/>
        <v>CLDividends</v>
      </c>
      <c r="B1150" s="12" t="s">
        <v>1294</v>
      </c>
      <c r="C1150" s="10" t="s">
        <v>1295</v>
      </c>
      <c r="D1150" s="10"/>
      <c r="F1150" s="11"/>
      <c r="G1150" s="11"/>
    </row>
    <row r="1151" spans="1:7" x14ac:dyDescent="0.3">
      <c r="A1151" s="9" t="str">
        <f t="shared" si="19"/>
        <v>CLCurrent portion of long term liabilities</v>
      </c>
      <c r="B1151" s="12" t="s">
        <v>1296</v>
      </c>
      <c r="C1151" s="10" t="s">
        <v>1262</v>
      </c>
      <c r="D1151" s="10"/>
      <c r="F1151" s="11"/>
      <c r="G1151" s="11"/>
    </row>
    <row r="1152" spans="1:7" x14ac:dyDescent="0.3">
      <c r="A1152" s="9" t="str">
        <f t="shared" si="19"/>
        <v>CLBuild-to-suit lease liability, current portion</v>
      </c>
      <c r="B1152" s="10" t="s">
        <v>1297</v>
      </c>
      <c r="C1152" s="10" t="s">
        <v>1298</v>
      </c>
      <c r="D1152" s="10"/>
      <c r="E1152" s="11" t="s">
        <v>167</v>
      </c>
      <c r="F1152" s="11" t="s">
        <v>973</v>
      </c>
      <c r="G1152" s="11" t="s">
        <v>121</v>
      </c>
    </row>
    <row r="1153" spans="1:7" x14ac:dyDescent="0.3">
      <c r="A1153" s="9" t="str">
        <f t="shared" si="19"/>
        <v>CLCasualty, Environmental and Other Reserves</v>
      </c>
      <c r="B1153" s="10" t="s">
        <v>1001</v>
      </c>
      <c r="C1153" s="10" t="s">
        <v>1001</v>
      </c>
      <c r="D1153" s="10"/>
      <c r="E1153" s="11" t="s">
        <v>127</v>
      </c>
      <c r="F1153" s="11" t="s">
        <v>121</v>
      </c>
      <c r="G1153" s="11" t="s">
        <v>121</v>
      </c>
    </row>
    <row r="1154" spans="1:7" x14ac:dyDescent="0.3">
      <c r="A1154" s="9" t="str">
        <f t="shared" si="19"/>
        <v>CLClaims and rebates payable</v>
      </c>
      <c r="B1154" s="10" t="s">
        <v>1299</v>
      </c>
      <c r="C1154" s="10" t="s">
        <v>1283</v>
      </c>
      <c r="D1154" s="10"/>
      <c r="E1154" s="11" t="s">
        <v>127</v>
      </c>
      <c r="F1154" s="11" t="s">
        <v>121</v>
      </c>
      <c r="G1154" s="11" t="s">
        <v>121</v>
      </c>
    </row>
    <row r="1155" spans="1:7" x14ac:dyDescent="0.3">
      <c r="A1155" s="9" t="str">
        <f t="shared" si="19"/>
        <v>CLCommercial Paper</v>
      </c>
      <c r="B1155" s="10" t="s">
        <v>1300</v>
      </c>
      <c r="C1155" s="10" t="s">
        <v>1301</v>
      </c>
      <c r="D1155" s="10"/>
      <c r="E1155" s="11" t="s">
        <v>167</v>
      </c>
      <c r="F1155" s="11" t="s">
        <v>973</v>
      </c>
      <c r="G1155" s="11" t="s">
        <v>121</v>
      </c>
    </row>
    <row r="1156" spans="1:7" x14ac:dyDescent="0.3">
      <c r="A1156" s="9" t="str">
        <f t="shared" si="19"/>
        <v>CLCommercial paper and other short-term debt</v>
      </c>
      <c r="B1156" s="10" t="s">
        <v>1302</v>
      </c>
      <c r="C1156" s="10" t="s">
        <v>1301</v>
      </c>
      <c r="D1156" s="10"/>
      <c r="E1156" s="11" t="s">
        <v>167</v>
      </c>
      <c r="F1156" s="11" t="s">
        <v>973</v>
      </c>
      <c r="G1156" s="11" t="s">
        <v>121</v>
      </c>
    </row>
    <row r="1157" spans="1:7" x14ac:dyDescent="0.3">
      <c r="A1157" s="9" t="str">
        <f t="shared" si="19"/>
        <v>CLCommodity derivatives - Derivatives and Hedging Activities designated as hedging instruments</v>
      </c>
      <c r="B1157" s="10" t="s">
        <v>653</v>
      </c>
      <c r="C1157" s="10" t="s">
        <v>372</v>
      </c>
      <c r="D1157" s="10"/>
      <c r="E1157" s="11" t="s">
        <v>167</v>
      </c>
      <c r="F1157" s="11" t="s">
        <v>973</v>
      </c>
      <c r="G1157" s="11" t="s">
        <v>121</v>
      </c>
    </row>
    <row r="1158" spans="1:7" x14ac:dyDescent="0.3">
      <c r="A1158" s="9" t="str">
        <f t="shared" si="19"/>
        <v>CLConsumer excise taxes payable</v>
      </c>
      <c r="B1158" s="10" t="s">
        <v>1303</v>
      </c>
      <c r="C1158" s="10" t="s">
        <v>1304</v>
      </c>
      <c r="D1158" s="10"/>
      <c r="E1158" s="11" t="s">
        <v>538</v>
      </c>
      <c r="F1158" s="11" t="s">
        <v>121</v>
      </c>
      <c r="G1158" s="11" t="s">
        <v>121</v>
      </c>
    </row>
    <row r="1159" spans="1:7" x14ac:dyDescent="0.3">
      <c r="A1159" s="9" t="str">
        <f t="shared" si="19"/>
        <v>CLAccrued interest/markup/profit</v>
      </c>
      <c r="B1159" s="12" t="s">
        <v>1305</v>
      </c>
      <c r="C1159" s="10" t="s">
        <v>1276</v>
      </c>
      <c r="D1159" s="10"/>
      <c r="F1159" s="11"/>
      <c r="G1159" s="11"/>
    </row>
    <row r="1160" spans="1:7" x14ac:dyDescent="0.3">
      <c r="A1160" s="9" t="str">
        <f t="shared" si="19"/>
        <v>CLShort-term borrowing</v>
      </c>
      <c r="B1160" s="12" t="s">
        <v>1306</v>
      </c>
      <c r="C1160" s="10" t="s">
        <v>30</v>
      </c>
      <c r="D1160" s="10"/>
      <c r="F1160" s="11"/>
      <c r="G1160" s="11"/>
    </row>
    <row r="1161" spans="1:7" x14ac:dyDescent="0.3">
      <c r="A1161" s="9" t="str">
        <f t="shared" si="19"/>
        <v>CLAccrued markup on short term borrowings</v>
      </c>
      <c r="B1161" s="12" t="s">
        <v>1307</v>
      </c>
      <c r="C1161" s="10" t="s">
        <v>1276</v>
      </c>
      <c r="D1161" s="10"/>
      <c r="F1161" s="11"/>
      <c r="G1161" s="11"/>
    </row>
    <row r="1162" spans="1:7" x14ac:dyDescent="0.3">
      <c r="A1162" s="9" t="str">
        <f t="shared" si="19"/>
        <v>CLCurrent portion of long-term liabilities</v>
      </c>
      <c r="B1162" s="12" t="s">
        <v>1308</v>
      </c>
      <c r="C1162" s="10" t="s">
        <v>1262</v>
      </c>
      <c r="D1162" s="10"/>
      <c r="F1162" s="11"/>
      <c r="G1162" s="11"/>
    </row>
    <row r="1163" spans="1:7" x14ac:dyDescent="0.3">
      <c r="A1163" s="9" t="str">
        <f t="shared" si="19"/>
        <v>CLFinances under mark up arrangements - secured</v>
      </c>
      <c r="B1163" s="12" t="s">
        <v>1309</v>
      </c>
      <c r="C1163" s="10" t="s">
        <v>1310</v>
      </c>
      <c r="D1163" s="10"/>
      <c r="F1163" s="11"/>
      <c r="G1163" s="11"/>
    </row>
    <row r="1164" spans="1:7" x14ac:dyDescent="0.3">
      <c r="A1164" s="9" t="str">
        <f t="shared" si="19"/>
        <v>CLShort term loan from shareholder of the Parent Company - unsecured</v>
      </c>
      <c r="B1164" s="12" t="s">
        <v>1311</v>
      </c>
      <c r="C1164" s="10" t="s">
        <v>1312</v>
      </c>
      <c r="D1164" s="10"/>
      <c r="F1164" s="11"/>
      <c r="G1164" s="11"/>
    </row>
    <row r="1165" spans="1:7" x14ac:dyDescent="0.3">
      <c r="A1165" s="9" t="str">
        <f t="shared" si="19"/>
        <v>CLShort-term finances</v>
      </c>
      <c r="B1165" s="12" t="s">
        <v>517</v>
      </c>
      <c r="C1165" s="10" t="s">
        <v>1293</v>
      </c>
      <c r="D1165" s="10"/>
      <c r="F1165" s="11"/>
      <c r="G1165" s="11"/>
    </row>
    <row r="1166" spans="1:7" x14ac:dyDescent="0.3">
      <c r="A1166" s="9" t="str">
        <f t="shared" si="19"/>
        <v>CLLiabilities against assets subject to finance lease</v>
      </c>
      <c r="B1166" s="12" t="s">
        <v>22</v>
      </c>
      <c r="C1166" s="10" t="s">
        <v>1264</v>
      </c>
      <c r="D1166" s="10"/>
      <c r="F1166" s="11"/>
      <c r="G1166" s="11"/>
    </row>
    <row r="1167" spans="1:7" x14ac:dyDescent="0.3">
      <c r="A1167" s="9" t="str">
        <f t="shared" si="19"/>
        <v>CL- Long term loans from banking companies - secured</v>
      </c>
      <c r="B1167" s="12" t="s">
        <v>1313</v>
      </c>
      <c r="C1167" s="10" t="s">
        <v>1314</v>
      </c>
      <c r="D1167" s="10"/>
      <c r="F1167" s="11"/>
      <c r="G1167" s="11"/>
    </row>
    <row r="1168" spans="1:7" x14ac:dyDescent="0.3">
      <c r="A1168" s="9" t="str">
        <f t="shared" si="19"/>
        <v>CL- Redeemable capital - secured</v>
      </c>
      <c r="B1168" s="12" t="s">
        <v>1315</v>
      </c>
      <c r="C1168" s="10" t="s">
        <v>981</v>
      </c>
      <c r="D1168" s="10"/>
      <c r="F1168" s="11"/>
      <c r="G1168" s="11"/>
    </row>
    <row r="1169" spans="1:7" x14ac:dyDescent="0.3">
      <c r="A1169" s="9" t="str">
        <f t="shared" si="19"/>
        <v>CL- Syndicated term finance - secured</v>
      </c>
      <c r="B1169" s="12" t="s">
        <v>1316</v>
      </c>
      <c r="C1169" s="10" t="s">
        <v>1314</v>
      </c>
      <c r="D1169" s="10"/>
      <c r="F1169" s="11"/>
      <c r="G1169" s="11"/>
    </row>
    <row r="1170" spans="1:7" x14ac:dyDescent="0.3">
      <c r="A1170" s="9" t="str">
        <f t="shared" si="19"/>
        <v>CL- Liabilities against assets subject to finance lease - secured</v>
      </c>
      <c r="B1170" s="12" t="s">
        <v>1317</v>
      </c>
      <c r="C1170" s="10" t="s">
        <v>1264</v>
      </c>
      <c r="D1170" s="10"/>
      <c r="F1170" s="11"/>
      <c r="G1170" s="11"/>
    </row>
    <row r="1171" spans="1:7" x14ac:dyDescent="0.3">
      <c r="A1171" s="9" t="str">
        <f t="shared" si="19"/>
        <v>CLAccrued profit / interest / mark-up</v>
      </c>
      <c r="B1171" s="12" t="s">
        <v>1318</v>
      </c>
      <c r="C1171" s="10" t="s">
        <v>1276</v>
      </c>
      <c r="D1171" s="10"/>
      <c r="F1171" s="11"/>
      <c r="G1171" s="11"/>
    </row>
    <row r="1172" spans="1:7" x14ac:dyDescent="0.3">
      <c r="A1172" s="9" t="str">
        <f t="shared" si="19"/>
        <v>CLMark up / interest payable</v>
      </c>
      <c r="B1172" s="12" t="s">
        <v>1319</v>
      </c>
      <c r="C1172" s="10" t="s">
        <v>1276</v>
      </c>
      <c r="D1172" s="10"/>
      <c r="F1172" s="11"/>
      <c r="G1172" s="11"/>
    </row>
    <row r="1173" spans="1:7" x14ac:dyDescent="0.3">
      <c r="A1173" s="9" t="str">
        <f t="shared" si="19"/>
        <v>CLCurrent portion of murabaha</v>
      </c>
      <c r="B1173" s="12" t="s">
        <v>1320</v>
      </c>
      <c r="C1173" s="10" t="s">
        <v>1320</v>
      </c>
      <c r="D1173" s="10"/>
      <c r="F1173" s="11"/>
      <c r="G1173" s="11"/>
    </row>
    <row r="1174" spans="1:7" x14ac:dyDescent="0.3">
      <c r="A1174" s="9" t="str">
        <f t="shared" si="19"/>
        <v>CLProvision for taxation - income tax</v>
      </c>
      <c r="B1174" s="12" t="s">
        <v>1321</v>
      </c>
      <c r="C1174" s="10" t="s">
        <v>33</v>
      </c>
      <c r="D1174" s="10"/>
      <c r="F1174" s="11"/>
      <c r="G1174" s="11"/>
    </row>
    <row r="1175" spans="1:7" x14ac:dyDescent="0.3">
      <c r="A1175" s="9" t="str">
        <f t="shared" si="19"/>
        <v>CLProvision for taxation - net</v>
      </c>
      <c r="B1175" s="12" t="s">
        <v>1322</v>
      </c>
      <c r="C1175" s="10" t="s">
        <v>33</v>
      </c>
      <c r="D1175" s="10"/>
      <c r="F1175" s="11"/>
      <c r="G1175" s="11"/>
    </row>
    <row r="1176" spans="1:7" x14ac:dyDescent="0.3">
      <c r="A1176" s="9" t="str">
        <f t="shared" si="19"/>
        <v>CLAccrued finance costs</v>
      </c>
      <c r="B1176" s="12" t="s">
        <v>1323</v>
      </c>
      <c r="C1176" s="10" t="s">
        <v>1256</v>
      </c>
      <c r="D1176" s="10"/>
      <c r="F1176" s="11"/>
      <c r="G1176" s="11"/>
    </row>
    <row r="1177" spans="1:7" x14ac:dyDescent="0.3">
      <c r="A1177" s="9" t="str">
        <f t="shared" si="19"/>
        <v>CLShort term finances - secured</v>
      </c>
      <c r="B1177" s="12" t="s">
        <v>1324</v>
      </c>
      <c r="C1177" s="10" t="s">
        <v>1293</v>
      </c>
      <c r="D1177" s="10"/>
      <c r="F1177" s="11"/>
      <c r="G1177" s="11"/>
    </row>
    <row r="1178" spans="1:7" x14ac:dyDescent="0.3">
      <c r="A1178" s="9" t="str">
        <f t="shared" si="19"/>
        <v>CLConvertible preference shares</v>
      </c>
      <c r="B1178" s="12" t="s">
        <v>1325</v>
      </c>
      <c r="C1178" s="10" t="s">
        <v>1325</v>
      </c>
      <c r="D1178" s="10"/>
      <c r="F1178" s="11"/>
      <c r="G1178" s="11"/>
    </row>
    <row r="1179" spans="1:7" x14ac:dyDescent="0.3">
      <c r="A1179" s="9" t="str">
        <f t="shared" si="19"/>
        <v>CLLiabilities of disposal group classified as held for sale</v>
      </c>
      <c r="B1179" s="12" t="s">
        <v>1326</v>
      </c>
      <c r="C1179" s="10" t="s">
        <v>1057</v>
      </c>
      <c r="D1179" s="10"/>
      <c r="F1179" s="11"/>
      <c r="G1179" s="11"/>
    </row>
    <row r="1180" spans="1:7" x14ac:dyDescent="0.3">
      <c r="A1180" s="9" t="str">
        <f t="shared" si="19"/>
        <v>CLUncashed dividend warrants</v>
      </c>
      <c r="B1180" s="12" t="s">
        <v>28</v>
      </c>
      <c r="C1180" s="10" t="s">
        <v>1327</v>
      </c>
      <c r="D1180" s="10"/>
      <c r="F1180" s="11"/>
      <c r="G1180" s="11"/>
    </row>
    <row r="1181" spans="1:7" x14ac:dyDescent="0.3">
      <c r="A1181" s="9" t="str">
        <f t="shared" si="19"/>
        <v>CLInterest and mark-up accrued</v>
      </c>
      <c r="B1181" s="12" t="s">
        <v>29</v>
      </c>
      <c r="C1181" s="10" t="s">
        <v>1276</v>
      </c>
      <c r="D1181" s="10"/>
      <c r="F1181" s="11"/>
      <c r="G1181" s="11"/>
    </row>
    <row r="1182" spans="1:7" x14ac:dyDescent="0.3">
      <c r="A1182" s="9" t="str">
        <f t="shared" si="19"/>
        <v>CLliabilities against assets subject to finance leases</v>
      </c>
      <c r="B1182" s="12" t="s">
        <v>32</v>
      </c>
      <c r="C1182" s="10" t="s">
        <v>1314</v>
      </c>
      <c r="D1182" s="10"/>
      <c r="F1182" s="11"/>
      <c r="G1182" s="11"/>
    </row>
    <row r="1183" spans="1:7" x14ac:dyDescent="0.3">
      <c r="A1183" s="9" t="str">
        <f t="shared" si="19"/>
        <v>CLCurrent maturity of long term finances</v>
      </c>
      <c r="B1183" s="12" t="s">
        <v>1328</v>
      </c>
      <c r="C1183" s="10" t="s">
        <v>1314</v>
      </c>
      <c r="D1183" s="10"/>
      <c r="F1183" s="11"/>
      <c r="G1183" s="11"/>
    </row>
    <row r="1184" spans="1:7" x14ac:dyDescent="0.3">
      <c r="A1184" s="9" t="str">
        <f t="shared" si="19"/>
        <v>CLAccrued interest on borrowings</v>
      </c>
      <c r="B1184" s="12" t="s">
        <v>1329</v>
      </c>
      <c r="C1184" s="10" t="s">
        <v>1276</v>
      </c>
      <c r="D1184" s="10"/>
      <c r="F1184" s="11"/>
      <c r="G1184" s="11"/>
    </row>
    <row r="1185" spans="1:7" x14ac:dyDescent="0.3">
      <c r="A1185" s="9" t="str">
        <f t="shared" si="19"/>
        <v>CLDeposits against display of vehicles</v>
      </c>
      <c r="B1185" s="12" t="s">
        <v>1330</v>
      </c>
      <c r="C1185" s="10" t="s">
        <v>1331</v>
      </c>
      <c r="D1185" s="10"/>
      <c r="F1185" s="11"/>
      <c r="G1185" s="11"/>
    </row>
    <row r="1186" spans="1:7" x14ac:dyDescent="0.3">
      <c r="A1186" s="9" t="str">
        <f t="shared" si="19"/>
        <v>CLProvision for custom duties and sales tax</v>
      </c>
      <c r="B1186" s="12" t="s">
        <v>1332</v>
      </c>
      <c r="C1186" s="10" t="s">
        <v>1304</v>
      </c>
      <c r="D1186" s="10"/>
      <c r="F1186" s="11"/>
      <c r="G1186" s="11"/>
    </row>
    <row r="1187" spans="1:7" x14ac:dyDescent="0.3">
      <c r="A1187" s="9" t="str">
        <f t="shared" si="19"/>
        <v>CLMark-up and profit accrued</v>
      </c>
      <c r="B1187" s="12" t="s">
        <v>549</v>
      </c>
      <c r="C1187" s="10" t="s">
        <v>1276</v>
      </c>
      <c r="D1187" s="10"/>
      <c r="E1187" s="11" t="s">
        <v>167</v>
      </c>
      <c r="F1187" s="11" t="s">
        <v>973</v>
      </c>
      <c r="G1187" s="11" t="s">
        <v>121</v>
      </c>
    </row>
    <row r="1188" spans="1:7" x14ac:dyDescent="0.3">
      <c r="A1188" s="9" t="str">
        <f t="shared" si="19"/>
        <v>CLContract liabilities, current</v>
      </c>
      <c r="B1188" s="10" t="s">
        <v>1333</v>
      </c>
      <c r="C1188" s="10" t="s">
        <v>1005</v>
      </c>
      <c r="D1188" s="10"/>
      <c r="E1188" s="11" t="s">
        <v>127</v>
      </c>
      <c r="F1188" s="11" t="s">
        <v>121</v>
      </c>
      <c r="G1188" s="11" t="s">
        <v>121</v>
      </c>
    </row>
    <row r="1189" spans="1:7" x14ac:dyDescent="0.3">
      <c r="A1189" s="9" t="str">
        <f t="shared" si="19"/>
        <v>CLConvertible debentures</v>
      </c>
      <c r="B1189" s="10" t="s">
        <v>1006</v>
      </c>
      <c r="C1189" s="10" t="s">
        <v>1007</v>
      </c>
      <c r="D1189" s="10"/>
      <c r="E1189" s="11" t="s">
        <v>167</v>
      </c>
      <c r="F1189" s="11" t="s">
        <v>861</v>
      </c>
      <c r="G1189" s="11" t="s">
        <v>121</v>
      </c>
    </row>
    <row r="1190" spans="1:7" x14ac:dyDescent="0.3">
      <c r="A1190" s="9" t="str">
        <f t="shared" si="19"/>
        <v>CLConvertible short-term debts</v>
      </c>
      <c r="B1190" s="10" t="s">
        <v>1334</v>
      </c>
      <c r="C1190" s="10" t="s">
        <v>1007</v>
      </c>
      <c r="D1190" s="10"/>
      <c r="E1190" s="11" t="s">
        <v>167</v>
      </c>
      <c r="F1190" s="11" t="s">
        <v>861</v>
      </c>
      <c r="G1190" s="11" t="s">
        <v>121</v>
      </c>
    </row>
    <row r="1191" spans="1:7" x14ac:dyDescent="0.3">
      <c r="A1191" s="9" t="str">
        <f t="shared" si="19"/>
        <v>CLCorporate borrowings</v>
      </c>
      <c r="B1191" s="10" t="s">
        <v>1335</v>
      </c>
      <c r="C1191" s="10" t="s">
        <v>974</v>
      </c>
      <c r="D1191" s="10"/>
      <c r="E1191" s="11" t="s">
        <v>167</v>
      </c>
      <c r="F1191" s="11" t="s">
        <v>973</v>
      </c>
      <c r="G1191" s="11" t="s">
        <v>121</v>
      </c>
    </row>
    <row r="1192" spans="1:7" x14ac:dyDescent="0.3">
      <c r="A1192" s="9" t="str">
        <f t="shared" si="19"/>
        <v>CLCurrent debt</v>
      </c>
      <c r="B1192" s="10" t="s">
        <v>1336</v>
      </c>
      <c r="C1192" s="10" t="s">
        <v>1293</v>
      </c>
      <c r="D1192" s="10"/>
      <c r="E1192" s="11" t="s">
        <v>325</v>
      </c>
      <c r="F1192" s="11" t="s">
        <v>973</v>
      </c>
      <c r="G1192" s="11" t="s">
        <v>121</v>
      </c>
    </row>
    <row r="1193" spans="1:7" x14ac:dyDescent="0.3">
      <c r="A1193" s="9" t="str">
        <f t="shared" si="19"/>
        <v>CLCurrent derivative financial instruments</v>
      </c>
      <c r="B1193" s="10" t="s">
        <v>669</v>
      </c>
      <c r="C1193" s="10" t="s">
        <v>1337</v>
      </c>
      <c r="D1193" s="10"/>
      <c r="E1193" s="11" t="s">
        <v>167</v>
      </c>
      <c r="F1193" s="11" t="s">
        <v>973</v>
      </c>
      <c r="G1193" s="11" t="s">
        <v>121</v>
      </c>
    </row>
    <row r="1194" spans="1:7" x14ac:dyDescent="0.3">
      <c r="A1194" s="9" t="str">
        <f t="shared" si="19"/>
        <v>CLcurrent income taxes payable</v>
      </c>
      <c r="B1194" s="10" t="s">
        <v>1338</v>
      </c>
      <c r="C1194" s="10" t="s">
        <v>1339</v>
      </c>
      <c r="D1194" s="10"/>
      <c r="E1194" s="11" t="s">
        <v>127</v>
      </c>
      <c r="F1194" s="11" t="s">
        <v>121</v>
      </c>
      <c r="G1194" s="11" t="s">
        <v>121</v>
      </c>
    </row>
    <row r="1195" spans="1:7" x14ac:dyDescent="0.3">
      <c r="A1195" s="9" t="str">
        <f t="shared" si="19"/>
        <v>CLCurrent indebtedness</v>
      </c>
      <c r="B1195" s="10" t="s">
        <v>1340</v>
      </c>
      <c r="C1195" s="10" t="s">
        <v>1293</v>
      </c>
      <c r="D1195" s="10"/>
      <c r="E1195" s="11" t="s">
        <v>167</v>
      </c>
      <c r="F1195" s="11" t="s">
        <v>861</v>
      </c>
      <c r="G1195" s="11" t="s">
        <v>121</v>
      </c>
    </row>
    <row r="1196" spans="1:7" x14ac:dyDescent="0.3">
      <c r="A1196" s="9" t="str">
        <f t="shared" si="19"/>
        <v>CLCurrent liabilities held for sale</v>
      </c>
      <c r="B1196" s="10" t="s">
        <v>1341</v>
      </c>
      <c r="C1196" s="10" t="s">
        <v>1057</v>
      </c>
      <c r="D1196" s="10"/>
      <c r="E1196" s="11" t="s">
        <v>538</v>
      </c>
      <c r="F1196" s="11" t="s">
        <v>121</v>
      </c>
      <c r="G1196" s="11" t="s">
        <v>121</v>
      </c>
    </row>
    <row r="1197" spans="1:7" x14ac:dyDescent="0.3">
      <c r="A1197" s="9" t="str">
        <f t="shared" si="19"/>
        <v>CLCurrent maturities of long-term debt and commercial paper</v>
      </c>
      <c r="B1197" s="10" t="s">
        <v>1342</v>
      </c>
      <c r="C1197" s="10" t="s">
        <v>1262</v>
      </c>
      <c r="D1197" s="10"/>
      <c r="E1197" s="11" t="s">
        <v>325</v>
      </c>
      <c r="F1197" s="11" t="s">
        <v>973</v>
      </c>
      <c r="G1197" s="11" t="s">
        <v>121</v>
      </c>
    </row>
    <row r="1198" spans="1:7" x14ac:dyDescent="0.3">
      <c r="A1198" s="9" t="str">
        <f t="shared" si="19"/>
        <v>CLCurrent maturities of long-term debt and lease obligations</v>
      </c>
      <c r="B1198" s="10" t="s">
        <v>1343</v>
      </c>
      <c r="C1198" s="10" t="s">
        <v>1262</v>
      </c>
      <c r="D1198" s="10"/>
      <c r="E1198" s="11" t="s">
        <v>167</v>
      </c>
      <c r="F1198" s="11" t="s">
        <v>973</v>
      </c>
      <c r="G1198" s="11" t="s">
        <v>121</v>
      </c>
    </row>
    <row r="1199" spans="1:7" x14ac:dyDescent="0.3">
      <c r="A1199" s="9" t="str">
        <f t="shared" si="19"/>
        <v>CLCurrent maturity of liabilities against assets subject to fnance lease</v>
      </c>
      <c r="B1199" s="10" t="s">
        <v>1344</v>
      </c>
      <c r="C1199" s="10" t="s">
        <v>1262</v>
      </c>
      <c r="D1199" s="10"/>
      <c r="E1199" s="11" t="s">
        <v>167</v>
      </c>
      <c r="F1199" s="11" t="s">
        <v>861</v>
      </c>
      <c r="G1199" s="11" t="s">
        <v>121</v>
      </c>
    </row>
    <row r="1200" spans="1:7" x14ac:dyDescent="0.3">
      <c r="A1200" s="9" t="str">
        <f t="shared" si="19"/>
        <v>CLCurrent Portion of Asset Retirement Obligation</v>
      </c>
      <c r="B1200" s="10" t="s">
        <v>1345</v>
      </c>
      <c r="C1200" s="10" t="s">
        <v>1346</v>
      </c>
      <c r="D1200" s="10"/>
      <c r="E1200" s="11" t="s">
        <v>167</v>
      </c>
      <c r="F1200" s="11" t="s">
        <v>973</v>
      </c>
      <c r="G1200" s="11" t="s">
        <v>121</v>
      </c>
    </row>
    <row r="1201" spans="1:7" x14ac:dyDescent="0.3">
      <c r="A1201" s="9" t="str">
        <f t="shared" si="19"/>
        <v>CLCurrent portion of asset retirement obligations</v>
      </c>
      <c r="B1201" s="10" t="s">
        <v>1347</v>
      </c>
      <c r="C1201" s="10" t="s">
        <v>1346</v>
      </c>
      <c r="D1201" s="10"/>
      <c r="E1201" s="11" t="s">
        <v>127</v>
      </c>
      <c r="F1201" s="11" t="s">
        <v>121</v>
      </c>
      <c r="G1201" s="11" t="s">
        <v>121</v>
      </c>
    </row>
    <row r="1202" spans="1:7" x14ac:dyDescent="0.3">
      <c r="A1202" s="9" t="str">
        <f t="shared" si="19"/>
        <v>CLCurrent Portion of Capital Lease Obligations</v>
      </c>
      <c r="B1202" s="10" t="s">
        <v>1348</v>
      </c>
      <c r="C1202" s="10" t="s">
        <v>1264</v>
      </c>
      <c r="D1202" s="10"/>
      <c r="E1202" s="11" t="s">
        <v>167</v>
      </c>
      <c r="F1202" s="11" t="s">
        <v>973</v>
      </c>
      <c r="G1202" s="11" t="s">
        <v>121</v>
      </c>
    </row>
    <row r="1203" spans="1:7" x14ac:dyDescent="0.3">
      <c r="A1203" s="9" t="str">
        <f t="shared" si="19"/>
        <v>CLCurrent portion of contingent consideration obligations</v>
      </c>
      <c r="B1203" s="10" t="s">
        <v>1349</v>
      </c>
      <c r="C1203" s="10" t="s">
        <v>1262</v>
      </c>
      <c r="D1203" s="10"/>
      <c r="E1203" s="11" t="s">
        <v>167</v>
      </c>
      <c r="F1203" s="11" t="s">
        <v>973</v>
      </c>
      <c r="G1203" s="11" t="s">
        <v>121</v>
      </c>
    </row>
    <row r="1204" spans="1:7" x14ac:dyDescent="0.3">
      <c r="A1204" s="9" t="str">
        <f t="shared" ref="A1204:A1270" si="20">"CL"&amp;B1204</f>
        <v>CLCurrent portion of debt and capital lease obligations</v>
      </c>
      <c r="B1204" s="10" t="s">
        <v>1350</v>
      </c>
      <c r="C1204" s="10" t="s">
        <v>1262</v>
      </c>
      <c r="D1204" s="10"/>
      <c r="E1204" s="11" t="s">
        <v>167</v>
      </c>
      <c r="F1204" s="11" t="s">
        <v>973</v>
      </c>
      <c r="G1204" s="11" t="s">
        <v>121</v>
      </c>
    </row>
    <row r="1205" spans="1:7" x14ac:dyDescent="0.3">
      <c r="A1205" s="9" t="str">
        <f t="shared" si="20"/>
        <v>CLCurrent portion of lease financing obligations</v>
      </c>
      <c r="B1205" s="10" t="s">
        <v>1351</v>
      </c>
      <c r="C1205" s="10" t="s">
        <v>1264</v>
      </c>
      <c r="D1205" s="10"/>
      <c r="E1205" s="11" t="s">
        <v>167</v>
      </c>
      <c r="F1205" s="11" t="s">
        <v>861</v>
      </c>
      <c r="G1205" s="11" t="s">
        <v>121</v>
      </c>
    </row>
    <row r="1206" spans="1:7" x14ac:dyDescent="0.3">
      <c r="A1206" s="9" t="str">
        <f t="shared" si="20"/>
        <v>CLCurrent portion of long term finances</v>
      </c>
      <c r="B1206" s="10" t="s">
        <v>1352</v>
      </c>
      <c r="C1206" s="10" t="s">
        <v>1314</v>
      </c>
      <c r="D1206" s="10"/>
      <c r="E1206" s="11" t="s">
        <v>167</v>
      </c>
      <c r="F1206" s="11" t="s">
        <v>861</v>
      </c>
      <c r="G1206" s="11" t="s">
        <v>121</v>
      </c>
    </row>
    <row r="1207" spans="1:7" x14ac:dyDescent="0.3">
      <c r="A1207" s="9" t="str">
        <f t="shared" si="20"/>
        <v>CLCurrent portion of long-term debt and capital leases</v>
      </c>
      <c r="B1207" s="10" t="s">
        <v>1353</v>
      </c>
      <c r="C1207" s="10" t="s">
        <v>1262</v>
      </c>
      <c r="D1207" s="10"/>
      <c r="E1207" s="11" t="s">
        <v>167</v>
      </c>
      <c r="F1207" s="11" t="s">
        <v>861</v>
      </c>
      <c r="G1207" s="11" t="s">
        <v>121</v>
      </c>
    </row>
    <row r="1208" spans="1:7" x14ac:dyDescent="0.3">
      <c r="A1208" s="9" t="str">
        <f t="shared" si="20"/>
        <v>CLCurrent portion of long-term debt and other</v>
      </c>
      <c r="B1208" s="10" t="s">
        <v>1354</v>
      </c>
      <c r="C1208" s="10" t="s">
        <v>1262</v>
      </c>
      <c r="D1208" s="10"/>
      <c r="E1208" s="11" t="s">
        <v>167</v>
      </c>
      <c r="F1208" s="11" t="s">
        <v>973</v>
      </c>
      <c r="G1208" s="11" t="s">
        <v>121</v>
      </c>
    </row>
    <row r="1209" spans="1:7" x14ac:dyDescent="0.3">
      <c r="A1209" s="9" t="str">
        <f t="shared" si="20"/>
        <v>CLCurrent portion of long-term payable</v>
      </c>
      <c r="B1209" s="10" t="s">
        <v>1355</v>
      </c>
      <c r="C1209" s="10" t="s">
        <v>1356</v>
      </c>
      <c r="D1209" s="10"/>
      <c r="E1209" s="11" t="s">
        <v>325</v>
      </c>
      <c r="F1209" s="11" t="s">
        <v>973</v>
      </c>
      <c r="G1209" s="11" t="s">
        <v>121</v>
      </c>
    </row>
    <row r="1210" spans="1:7" x14ac:dyDescent="0.3">
      <c r="A1210" s="9" t="str">
        <f t="shared" si="20"/>
        <v>CLCurrent portion of notes payable and other financing arrangements</v>
      </c>
      <c r="B1210" s="10" t="s">
        <v>1357</v>
      </c>
      <c r="C1210" s="10" t="s">
        <v>1358</v>
      </c>
      <c r="D1210" s="10"/>
      <c r="E1210" s="11" t="s">
        <v>167</v>
      </c>
      <c r="F1210" s="11" t="s">
        <v>861</v>
      </c>
      <c r="G1210" s="11" t="s">
        <v>121</v>
      </c>
    </row>
    <row r="1211" spans="1:7" x14ac:dyDescent="0.3">
      <c r="A1211" s="9" t="str">
        <f t="shared" si="20"/>
        <v>CLCurrent portion of the benefit obligation</v>
      </c>
      <c r="B1211" s="10" t="s">
        <v>1359</v>
      </c>
      <c r="C1211" s="10" t="s">
        <v>1360</v>
      </c>
      <c r="D1211" s="10"/>
      <c r="E1211" s="11" t="s">
        <v>167</v>
      </c>
      <c r="F1211" s="11" t="s">
        <v>973</v>
      </c>
      <c r="G1211" s="11" t="s">
        <v>121</v>
      </c>
    </row>
    <row r="1212" spans="1:7" x14ac:dyDescent="0.3">
      <c r="A1212" s="9" t="str">
        <f t="shared" si="20"/>
        <v>CLCurrent tax liabilities</v>
      </c>
      <c r="B1212" s="10" t="s">
        <v>1339</v>
      </c>
      <c r="C1212" s="10" t="s">
        <v>1339</v>
      </c>
      <c r="D1212" s="10"/>
      <c r="E1212" s="11" t="s">
        <v>538</v>
      </c>
      <c r="F1212" s="11" t="s">
        <v>121</v>
      </c>
      <c r="G1212" s="11" t="s">
        <v>121</v>
      </c>
    </row>
    <row r="1213" spans="1:7" x14ac:dyDescent="0.3">
      <c r="A1213" s="9" t="str">
        <f t="shared" si="20"/>
        <v>CLCurrent tax liability</v>
      </c>
      <c r="B1213" s="10" t="s">
        <v>1361</v>
      </c>
      <c r="C1213" s="10" t="s">
        <v>1339</v>
      </c>
      <c r="D1213" s="10"/>
      <c r="E1213" s="11" t="s">
        <v>127</v>
      </c>
      <c r="F1213" s="11" t="s">
        <v>121</v>
      </c>
      <c r="G1213" s="11" t="s">
        <v>121</v>
      </c>
    </row>
    <row r="1214" spans="1:7" x14ac:dyDescent="0.3">
      <c r="A1214" s="9" t="str">
        <f t="shared" si="20"/>
        <v>CLCurrent tax payable</v>
      </c>
      <c r="B1214" s="10" t="s">
        <v>1362</v>
      </c>
      <c r="C1214" s="10" t="s">
        <v>1339</v>
      </c>
      <c r="D1214" s="10"/>
      <c r="E1214" s="11" t="s">
        <v>127</v>
      </c>
      <c r="F1214" s="11" t="s">
        <v>121</v>
      </c>
      <c r="G1214" s="11" t="s">
        <v>121</v>
      </c>
    </row>
    <row r="1215" spans="1:7" x14ac:dyDescent="0.3">
      <c r="A1215" s="9" t="str">
        <f t="shared" si="20"/>
        <v>CLCurrent tax payables</v>
      </c>
      <c r="B1215" s="10" t="s">
        <v>1363</v>
      </c>
      <c r="C1215" s="10" t="s">
        <v>1339</v>
      </c>
      <c r="D1215" s="10"/>
      <c r="E1215" s="11" t="s">
        <v>127</v>
      </c>
      <c r="F1215" s="11" t="s">
        <v>121</v>
      </c>
      <c r="G1215" s="11" t="s">
        <v>121</v>
      </c>
    </row>
    <row r="1216" spans="1:7" x14ac:dyDescent="0.3">
      <c r="A1216" s="9" t="str">
        <f t="shared" si="20"/>
        <v>CLCustomer deposits</v>
      </c>
      <c r="B1216" s="10" t="s">
        <v>1364</v>
      </c>
      <c r="C1216" s="10" t="s">
        <v>1364</v>
      </c>
      <c r="D1216" s="10"/>
      <c r="E1216" s="11" t="s">
        <v>127</v>
      </c>
      <c r="F1216" s="11" t="s">
        <v>121</v>
      </c>
      <c r="G1216" s="11" t="s">
        <v>121</v>
      </c>
    </row>
    <row r="1217" spans="1:7" x14ac:dyDescent="0.3">
      <c r="A1217" s="9" t="str">
        <f t="shared" si="20"/>
        <v>CLDebt due within one year</v>
      </c>
      <c r="B1217" s="10" t="s">
        <v>1365</v>
      </c>
      <c r="C1217" s="10" t="s">
        <v>1293</v>
      </c>
      <c r="D1217" s="10"/>
      <c r="E1217" s="11" t="s">
        <v>325</v>
      </c>
      <c r="F1217" s="11" t="s">
        <v>973</v>
      </c>
      <c r="G1217" s="11" t="s">
        <v>121</v>
      </c>
    </row>
    <row r="1218" spans="1:7" x14ac:dyDescent="0.3">
      <c r="A1218" s="9" t="str">
        <f t="shared" si="20"/>
        <v>CLDecommissioning and other provisions</v>
      </c>
      <c r="B1218" s="10" t="s">
        <v>1014</v>
      </c>
      <c r="C1218" s="10" t="s">
        <v>1014</v>
      </c>
      <c r="D1218" s="10"/>
      <c r="E1218" s="11" t="s">
        <v>538</v>
      </c>
      <c r="F1218" s="11" t="s">
        <v>121</v>
      </c>
      <c r="G1218" s="11" t="s">
        <v>121</v>
      </c>
    </row>
    <row r="1219" spans="1:7" x14ac:dyDescent="0.3">
      <c r="A1219" s="9" t="str">
        <f t="shared" si="20"/>
        <v>CLDeferred consideration</v>
      </c>
      <c r="B1219" s="10" t="s">
        <v>1016</v>
      </c>
      <c r="C1219" s="10" t="s">
        <v>1016</v>
      </c>
      <c r="D1219" s="10"/>
      <c r="E1219" s="11" t="s">
        <v>127</v>
      </c>
      <c r="F1219" s="11" t="s">
        <v>121</v>
      </c>
      <c r="G1219" s="11" t="s">
        <v>121</v>
      </c>
    </row>
    <row r="1220" spans="1:7" x14ac:dyDescent="0.3">
      <c r="A1220" s="9" t="str">
        <f t="shared" si="20"/>
        <v>CLDeferred renT</v>
      </c>
      <c r="B1220" s="10" t="s">
        <v>1366</v>
      </c>
      <c r="C1220" s="10" t="s">
        <v>1022</v>
      </c>
      <c r="D1220" s="10"/>
      <c r="E1220" s="11" t="s">
        <v>127</v>
      </c>
      <c r="F1220" s="11" t="s">
        <v>121</v>
      </c>
      <c r="G1220" s="11" t="s">
        <v>121</v>
      </c>
    </row>
    <row r="1221" spans="1:7" x14ac:dyDescent="0.3">
      <c r="A1221" s="9" t="str">
        <f t="shared" si="20"/>
        <v>CLDeferred revenue</v>
      </c>
      <c r="B1221" s="10" t="s">
        <v>1024</v>
      </c>
      <c r="C1221" s="10" t="s">
        <v>1024</v>
      </c>
      <c r="D1221" s="10"/>
      <c r="E1221" s="11" t="s">
        <v>127</v>
      </c>
      <c r="F1221" s="11" t="s">
        <v>121</v>
      </c>
      <c r="G1221" s="11" t="s">
        <v>121</v>
      </c>
    </row>
    <row r="1222" spans="1:7" x14ac:dyDescent="0.3">
      <c r="A1222" s="9" t="str">
        <f t="shared" si="20"/>
        <v>CLDeferred revenue and advance payments</v>
      </c>
      <c r="B1222" s="10" t="s">
        <v>1367</v>
      </c>
      <c r="C1222" s="10" t="s">
        <v>1024</v>
      </c>
      <c r="D1222" s="10"/>
      <c r="E1222" s="11" t="s">
        <v>127</v>
      </c>
      <c r="F1222" s="11" t="s">
        <v>121</v>
      </c>
      <c r="G1222" s="11" t="s">
        <v>121</v>
      </c>
    </row>
    <row r="1223" spans="1:7" x14ac:dyDescent="0.3">
      <c r="A1223" s="9" t="str">
        <f t="shared" si="20"/>
        <v>CLDeferred revenue and deposits</v>
      </c>
      <c r="B1223" s="10" t="s">
        <v>1368</v>
      </c>
      <c r="C1223" s="10" t="s">
        <v>1024</v>
      </c>
      <c r="D1223" s="10"/>
      <c r="E1223" s="11" t="s">
        <v>538</v>
      </c>
      <c r="F1223" s="11" t="s">
        <v>121</v>
      </c>
      <c r="G1223" s="11" t="s">
        <v>121</v>
      </c>
    </row>
    <row r="1224" spans="1:7" x14ac:dyDescent="0.3">
      <c r="A1224" s="9" t="str">
        <f t="shared" si="20"/>
        <v>CLDerivative contracts</v>
      </c>
      <c r="B1224" s="10" t="s">
        <v>394</v>
      </c>
      <c r="C1224" s="10" t="s">
        <v>1337</v>
      </c>
      <c r="D1224" s="10"/>
      <c r="E1224" s="11" t="s">
        <v>167</v>
      </c>
      <c r="F1224" s="11" t="s">
        <v>973</v>
      </c>
      <c r="G1224" s="11" t="s">
        <v>121</v>
      </c>
    </row>
    <row r="1225" spans="1:7" x14ac:dyDescent="0.3">
      <c r="A1225" s="9" t="str">
        <f t="shared" si="20"/>
        <v>CLDerivative financial liabilities</v>
      </c>
      <c r="B1225" s="10" t="s">
        <v>1033</v>
      </c>
      <c r="C1225" s="10" t="s">
        <v>1034</v>
      </c>
      <c r="D1225" s="10"/>
      <c r="E1225" s="11" t="s">
        <v>167</v>
      </c>
      <c r="F1225" s="11" t="s">
        <v>861</v>
      </c>
      <c r="G1225" s="11" t="s">
        <v>121</v>
      </c>
    </row>
    <row r="1226" spans="1:7" x14ac:dyDescent="0.3">
      <c r="A1226" s="9" t="str">
        <f t="shared" si="20"/>
        <v>CL  - term and demand finances</v>
      </c>
      <c r="B1226" s="12" t="s">
        <v>1369</v>
      </c>
      <c r="C1226" s="10" t="s">
        <v>999</v>
      </c>
      <c r="D1226" s="10"/>
      <c r="F1226" s="11"/>
      <c r="G1226" s="11"/>
    </row>
    <row r="1227" spans="1:7" x14ac:dyDescent="0.3">
      <c r="A1227" s="9" t="str">
        <f t="shared" si="20"/>
        <v>CL  - liabilities against assets subject to finance lease</v>
      </c>
      <c r="B1227" s="12" t="s">
        <v>1370</v>
      </c>
      <c r="C1227" s="10" t="s">
        <v>1264</v>
      </c>
      <c r="D1227" s="10"/>
      <c r="F1227" s="11"/>
      <c r="G1227" s="11"/>
    </row>
    <row r="1228" spans="1:7" x14ac:dyDescent="0.3">
      <c r="A1228" s="9" t="str">
        <f t="shared" si="20"/>
        <v>CLDerivative liabilities</v>
      </c>
      <c r="B1228" s="10" t="s">
        <v>1034</v>
      </c>
      <c r="C1228" s="10" t="s">
        <v>1034</v>
      </c>
      <c r="D1228" s="10"/>
      <c r="E1228" s="11" t="s">
        <v>167</v>
      </c>
      <c r="F1228" s="11" t="s">
        <v>973</v>
      </c>
      <c r="G1228" s="11" t="s">
        <v>121</v>
      </c>
    </row>
    <row r="1229" spans="1:7" x14ac:dyDescent="0.3">
      <c r="A1229" s="9" t="str">
        <f t="shared" si="20"/>
        <v>CLderivatives</v>
      </c>
      <c r="B1229" s="10" t="s">
        <v>1371</v>
      </c>
      <c r="C1229" s="10" t="s">
        <v>1337</v>
      </c>
      <c r="D1229" s="10"/>
      <c r="E1229" s="11" t="s">
        <v>167</v>
      </c>
      <c r="F1229" s="11" t="s">
        <v>973</v>
      </c>
      <c r="G1229" s="11" t="s">
        <v>121</v>
      </c>
    </row>
    <row r="1230" spans="1:7" x14ac:dyDescent="0.3">
      <c r="A1230" s="9" t="str">
        <f t="shared" si="20"/>
        <v>CLDerivatives Designated As Hedges - Foreign exchange contracts</v>
      </c>
      <c r="B1230" s="10" t="s">
        <v>351</v>
      </c>
      <c r="C1230" s="10" t="s">
        <v>259</v>
      </c>
      <c r="D1230" s="10"/>
      <c r="E1230" s="11" t="s">
        <v>167</v>
      </c>
      <c r="F1230" s="11" t="s">
        <v>973</v>
      </c>
      <c r="G1230" s="11" t="s">
        <v>121</v>
      </c>
    </row>
    <row r="1231" spans="1:7" x14ac:dyDescent="0.3">
      <c r="A1231" s="9" t="str">
        <f t="shared" si="20"/>
        <v>CLDerivatives designated as hedging instruments</v>
      </c>
      <c r="B1231" s="10" t="s">
        <v>1372</v>
      </c>
      <c r="C1231" s="10" t="s">
        <v>1049</v>
      </c>
      <c r="D1231" s="10"/>
      <c r="E1231" s="11" t="s">
        <v>167</v>
      </c>
      <c r="F1231" s="11" t="s">
        <v>973</v>
      </c>
      <c r="G1231" s="11" t="s">
        <v>121</v>
      </c>
    </row>
    <row r="1232" spans="1:7" x14ac:dyDescent="0.3">
      <c r="A1232" s="9" t="str">
        <f t="shared" si="20"/>
        <v>CLDerivatives Designated as Hedging Instruments-Commodity contracts</v>
      </c>
      <c r="B1232" s="10" t="s">
        <v>1373</v>
      </c>
      <c r="C1232" s="10" t="s">
        <v>372</v>
      </c>
      <c r="D1232" s="10"/>
      <c r="E1232" s="11" t="s">
        <v>167</v>
      </c>
      <c r="F1232" s="11" t="s">
        <v>973</v>
      </c>
      <c r="G1232" s="11" t="s">
        <v>121</v>
      </c>
    </row>
    <row r="1233" spans="1:7" x14ac:dyDescent="0.3">
      <c r="A1233" s="9" t="str">
        <f t="shared" si="20"/>
        <v>CLDerivatives Designated as Hedging Instruments-Foreign Exchange contracts</v>
      </c>
      <c r="B1233" s="10" t="s">
        <v>1036</v>
      </c>
      <c r="C1233" s="10" t="s">
        <v>259</v>
      </c>
      <c r="D1233" s="10"/>
      <c r="E1233" s="11" t="s">
        <v>167</v>
      </c>
      <c r="F1233" s="11" t="s">
        <v>861</v>
      </c>
      <c r="G1233" s="11" t="s">
        <v>121</v>
      </c>
    </row>
    <row r="1234" spans="1:7" x14ac:dyDescent="0.3">
      <c r="A1234" s="9" t="str">
        <f t="shared" si="20"/>
        <v>CLDerivatives Designated as Hedging Instruments-interest rate contracts</v>
      </c>
      <c r="B1234" s="10" t="s">
        <v>1374</v>
      </c>
      <c r="C1234" s="10" t="s">
        <v>366</v>
      </c>
      <c r="D1234" s="10"/>
      <c r="E1234" s="11" t="s">
        <v>167</v>
      </c>
      <c r="F1234" s="11" t="s">
        <v>861</v>
      </c>
      <c r="G1234" s="11" t="s">
        <v>121</v>
      </c>
    </row>
    <row r="1235" spans="1:7" x14ac:dyDescent="0.3">
      <c r="A1235" s="9" t="str">
        <f t="shared" si="20"/>
        <v>CLDerivatives Not Designated As Hedges - Foreign exchange contracts</v>
      </c>
      <c r="B1235" s="10" t="s">
        <v>354</v>
      </c>
      <c r="C1235" s="10" t="s">
        <v>259</v>
      </c>
      <c r="D1235" s="10"/>
      <c r="E1235" s="11" t="s">
        <v>167</v>
      </c>
      <c r="F1235" s="11" t="s">
        <v>973</v>
      </c>
      <c r="G1235" s="11" t="s">
        <v>121</v>
      </c>
    </row>
    <row r="1236" spans="1:7" x14ac:dyDescent="0.3">
      <c r="A1236" s="9" t="str">
        <f t="shared" si="20"/>
        <v>CLDerivatives Not Designated As Hedges - Investment market price contracts</v>
      </c>
      <c r="B1236" s="10" t="s">
        <v>1375</v>
      </c>
      <c r="C1236" s="10" t="s">
        <v>1337</v>
      </c>
      <c r="D1236" s="10"/>
      <c r="E1236" s="11" t="s">
        <v>167</v>
      </c>
      <c r="F1236" s="11" t="s">
        <v>973</v>
      </c>
      <c r="G1236" s="11" t="s">
        <v>121</v>
      </c>
    </row>
    <row r="1237" spans="1:7" x14ac:dyDescent="0.3">
      <c r="A1237" s="9" t="str">
        <f t="shared" si="20"/>
        <v>CLDerivatives not designated as hedging instruments</v>
      </c>
      <c r="B1237" s="10" t="s">
        <v>1376</v>
      </c>
      <c r="C1237" s="10" t="s">
        <v>1337</v>
      </c>
      <c r="D1237" s="10"/>
      <c r="E1237" s="11" t="s">
        <v>167</v>
      </c>
      <c r="F1237" s="11" t="s">
        <v>973</v>
      </c>
      <c r="G1237" s="11" t="s">
        <v>121</v>
      </c>
    </row>
    <row r="1238" spans="1:7" x14ac:dyDescent="0.3">
      <c r="A1238" s="9" t="str">
        <f t="shared" si="20"/>
        <v>CLDerivatives Not Designated as Hedging Instruments-commodity contracts</v>
      </c>
      <c r="B1238" s="10" t="s">
        <v>1377</v>
      </c>
      <c r="C1238" s="10" t="s">
        <v>372</v>
      </c>
      <c r="D1238" s="10"/>
      <c r="E1238" s="11" t="s">
        <v>167</v>
      </c>
      <c r="F1238" s="11" t="s">
        <v>973</v>
      </c>
      <c r="G1238" s="11" t="s">
        <v>121</v>
      </c>
    </row>
    <row r="1239" spans="1:7" x14ac:dyDescent="0.3">
      <c r="A1239" s="9" t="str">
        <f t="shared" si="20"/>
        <v>CLDerivatives Not Designated as Hedging Instruments-Foreign Exchange contracts</v>
      </c>
      <c r="B1239" s="10" t="s">
        <v>1378</v>
      </c>
      <c r="C1239" s="10" t="s">
        <v>259</v>
      </c>
      <c r="D1239" s="10"/>
      <c r="E1239" s="11" t="s">
        <v>167</v>
      </c>
      <c r="F1239" s="11" t="s">
        <v>861</v>
      </c>
      <c r="G1239" s="11" t="s">
        <v>121</v>
      </c>
    </row>
    <row r="1240" spans="1:7" x14ac:dyDescent="0.3">
      <c r="A1240" s="9" t="str">
        <f t="shared" si="20"/>
        <v>CLDerivatives Not Designated as Hedging Instruments-Interest rate contracts</v>
      </c>
      <c r="B1240" s="10" t="s">
        <v>1379</v>
      </c>
      <c r="C1240" s="10" t="s">
        <v>366</v>
      </c>
      <c r="D1240" s="10"/>
      <c r="E1240" s="11" t="s">
        <v>167</v>
      </c>
      <c r="F1240" s="11" t="s">
        <v>861</v>
      </c>
      <c r="G1240" s="11" t="s">
        <v>121</v>
      </c>
    </row>
    <row r="1241" spans="1:7" x14ac:dyDescent="0.3">
      <c r="A1241" s="9" t="str">
        <f t="shared" si="20"/>
        <v>CLDerivatives-Foreign currency forward contracts designated as cash flow hedges</v>
      </c>
      <c r="B1241" s="10" t="s">
        <v>1380</v>
      </c>
      <c r="C1241" s="10" t="s">
        <v>259</v>
      </c>
      <c r="D1241" s="10"/>
      <c r="E1241" s="11" t="s">
        <v>325</v>
      </c>
      <c r="F1241" s="11" t="s">
        <v>973</v>
      </c>
      <c r="G1241" s="11" t="s">
        <v>121</v>
      </c>
    </row>
    <row r="1242" spans="1:7" x14ac:dyDescent="0.3">
      <c r="A1242" s="9" t="str">
        <f t="shared" si="20"/>
        <v>CLDividend payable</v>
      </c>
      <c r="B1242" s="10" t="s">
        <v>1381</v>
      </c>
      <c r="C1242" s="10" t="s">
        <v>1295</v>
      </c>
      <c r="D1242" s="10"/>
      <c r="E1242" s="11" t="s">
        <v>127</v>
      </c>
      <c r="F1242" s="11" t="s">
        <v>121</v>
      </c>
      <c r="G1242" s="11" t="s">
        <v>121</v>
      </c>
    </row>
    <row r="1243" spans="1:7" x14ac:dyDescent="0.3">
      <c r="A1243" s="9" t="str">
        <f t="shared" si="20"/>
        <v>CLDividends payable</v>
      </c>
      <c r="B1243" s="10" t="s">
        <v>1382</v>
      </c>
      <c r="C1243" s="10" t="s">
        <v>1295</v>
      </c>
      <c r="D1243" s="10"/>
      <c r="E1243" s="11" t="s">
        <v>538</v>
      </c>
      <c r="F1243" s="11" t="s">
        <v>121</v>
      </c>
      <c r="G1243" s="11" t="s">
        <v>121</v>
      </c>
    </row>
    <row r="1244" spans="1:7" x14ac:dyDescent="0.3">
      <c r="A1244" s="9" t="str">
        <f t="shared" si="20"/>
        <v>CLDue to related party</v>
      </c>
      <c r="B1244" s="10" t="s">
        <v>1383</v>
      </c>
      <c r="C1244" s="10" t="s">
        <v>1383</v>
      </c>
      <c r="D1244" s="10"/>
      <c r="E1244" s="11" t="s">
        <v>127</v>
      </c>
      <c r="F1244" s="11" t="s">
        <v>121</v>
      </c>
      <c r="G1244" s="11" t="s">
        <v>121</v>
      </c>
    </row>
    <row r="1245" spans="1:7" x14ac:dyDescent="0.3">
      <c r="A1245" s="9" t="str">
        <f t="shared" si="20"/>
        <v>CLEmployee benefit obligations</v>
      </c>
      <c r="B1245" s="10" t="s">
        <v>1038</v>
      </c>
      <c r="C1245" s="10" t="s">
        <v>1384</v>
      </c>
      <c r="D1245" s="10"/>
      <c r="E1245" s="11" t="s">
        <v>167</v>
      </c>
      <c r="F1245" s="11" t="s">
        <v>973</v>
      </c>
      <c r="G1245" s="11" t="s">
        <v>121</v>
      </c>
    </row>
    <row r="1246" spans="1:7" x14ac:dyDescent="0.3">
      <c r="A1246" s="9" t="str">
        <f t="shared" si="20"/>
        <v>CLEmployee benefits</v>
      </c>
      <c r="B1246" s="10" t="s">
        <v>342</v>
      </c>
      <c r="C1246" s="10" t="s">
        <v>1384</v>
      </c>
      <c r="D1246" s="10"/>
      <c r="E1246" s="11" t="s">
        <v>127</v>
      </c>
      <c r="F1246" s="11" t="s">
        <v>121</v>
      </c>
      <c r="G1246" s="11" t="s">
        <v>121</v>
      </c>
    </row>
    <row r="1247" spans="1:7" x14ac:dyDescent="0.3">
      <c r="A1247" s="9" t="str">
        <f t="shared" si="20"/>
        <v>CLEmployee compensation and benefits</v>
      </c>
      <c r="B1247" s="10" t="s">
        <v>1385</v>
      </c>
      <c r="C1247" s="10" t="s">
        <v>1260</v>
      </c>
      <c r="D1247" s="10"/>
      <c r="E1247" s="11" t="s">
        <v>127</v>
      </c>
      <c r="F1247" s="11" t="s">
        <v>121</v>
      </c>
      <c r="G1247" s="11" t="s">
        <v>121</v>
      </c>
    </row>
    <row r="1248" spans="1:7" x14ac:dyDescent="0.3">
      <c r="A1248" s="9" t="str">
        <f t="shared" si="20"/>
        <v>CLExploration and development</v>
      </c>
      <c r="B1248" s="10" t="s">
        <v>1386</v>
      </c>
      <c r="C1248" s="10" t="s">
        <v>1386</v>
      </c>
      <c r="D1248" s="10"/>
      <c r="E1248" s="11" t="s">
        <v>538</v>
      </c>
      <c r="F1248" s="11" t="s">
        <v>121</v>
      </c>
      <c r="G1248" s="11" t="s">
        <v>121</v>
      </c>
    </row>
    <row r="1249" spans="1:7" x14ac:dyDescent="0.3">
      <c r="A1249" s="9" t="str">
        <f t="shared" si="20"/>
        <v>CLExploration and evaluation</v>
      </c>
      <c r="B1249" s="10" t="s">
        <v>418</v>
      </c>
      <c r="C1249" s="10" t="s">
        <v>1386</v>
      </c>
      <c r="D1249" s="10"/>
      <c r="E1249" s="11" t="s">
        <v>538</v>
      </c>
      <c r="F1249" s="11" t="s">
        <v>121</v>
      </c>
      <c r="G1249" s="11" t="s">
        <v>121</v>
      </c>
    </row>
    <row r="1250" spans="1:7" x14ac:dyDescent="0.3">
      <c r="A1250" s="9" t="str">
        <f t="shared" si="20"/>
        <v>CLFair value of derivative financial instruments</v>
      </c>
      <c r="B1250" s="10" t="s">
        <v>694</v>
      </c>
      <c r="C1250" s="10" t="s">
        <v>1337</v>
      </c>
      <c r="D1250" s="10"/>
      <c r="E1250" s="11" t="s">
        <v>167</v>
      </c>
      <c r="F1250" s="11" t="s">
        <v>861</v>
      </c>
      <c r="G1250" s="11" t="s">
        <v>121</v>
      </c>
    </row>
    <row r="1251" spans="1:7" x14ac:dyDescent="0.3">
      <c r="A1251" s="9" t="str">
        <f t="shared" si="20"/>
        <v>CLFinance  lease  liability</v>
      </c>
      <c r="B1251" s="10" t="s">
        <v>1387</v>
      </c>
      <c r="C1251" s="10" t="s">
        <v>1298</v>
      </c>
      <c r="D1251" s="10"/>
      <c r="E1251" s="11" t="s">
        <v>325</v>
      </c>
      <c r="F1251" s="11" t="s">
        <v>973</v>
      </c>
      <c r="G1251" s="11" t="s">
        <v>121</v>
      </c>
    </row>
    <row r="1252" spans="1:7" x14ac:dyDescent="0.3">
      <c r="A1252" s="9" t="str">
        <f t="shared" si="20"/>
        <v>CLFinance lease</v>
      </c>
      <c r="B1252" s="10" t="s">
        <v>1044</v>
      </c>
      <c r="C1252" s="10" t="s">
        <v>1298</v>
      </c>
      <c r="D1252" s="10"/>
      <c r="E1252" s="11" t="s">
        <v>167</v>
      </c>
      <c r="F1252" s="11" t="s">
        <v>861</v>
      </c>
      <c r="G1252" s="11" t="s">
        <v>121</v>
      </c>
    </row>
    <row r="1253" spans="1:7" x14ac:dyDescent="0.3">
      <c r="A1253" s="9" t="str">
        <f t="shared" si="20"/>
        <v>CLFinance lease obligations</v>
      </c>
      <c r="B1253" s="10" t="s">
        <v>1388</v>
      </c>
      <c r="C1253" s="10" t="s">
        <v>1298</v>
      </c>
      <c r="D1253" s="10"/>
      <c r="E1253" s="11" t="s">
        <v>167</v>
      </c>
      <c r="F1253" s="11" t="s">
        <v>861</v>
      </c>
      <c r="G1253" s="11" t="s">
        <v>121</v>
      </c>
    </row>
    <row r="1254" spans="1:7" x14ac:dyDescent="0.3">
      <c r="A1254" s="9" t="str">
        <f t="shared" si="20"/>
        <v>CLFinancial debts and derivative financial instruments</v>
      </c>
      <c r="B1254" s="10" t="s">
        <v>1389</v>
      </c>
      <c r="C1254" s="10" t="s">
        <v>1390</v>
      </c>
      <c r="D1254" s="10"/>
      <c r="E1254" s="11" t="s">
        <v>167</v>
      </c>
      <c r="F1254" s="11" t="s">
        <v>861</v>
      </c>
      <c r="G1254" s="11" t="s">
        <v>121</v>
      </c>
    </row>
    <row r="1255" spans="1:7" x14ac:dyDescent="0.3">
      <c r="A1255" s="9" t="str">
        <f t="shared" si="20"/>
        <v>CLFinancing obligation, current portion</v>
      </c>
      <c r="B1255" s="10" t="s">
        <v>1391</v>
      </c>
      <c r="C1255" s="10" t="s">
        <v>1314</v>
      </c>
      <c r="D1255" s="10"/>
      <c r="E1255" s="11" t="s">
        <v>167</v>
      </c>
      <c r="F1255" s="11" t="s">
        <v>973</v>
      </c>
      <c r="G1255" s="11" t="s">
        <v>121</v>
      </c>
    </row>
    <row r="1256" spans="1:7" x14ac:dyDescent="0.3">
      <c r="A1256" s="9" t="str">
        <f t="shared" si="20"/>
        <v>CLForeign currency exchange derivatives - Derivatives and Hedging Activities designated as hedging instruments</v>
      </c>
      <c r="B1256" s="10" t="s">
        <v>700</v>
      </c>
      <c r="C1256" s="10" t="s">
        <v>259</v>
      </c>
      <c r="D1256" s="10"/>
      <c r="E1256" s="11" t="s">
        <v>167</v>
      </c>
      <c r="F1256" s="11" t="s">
        <v>973</v>
      </c>
      <c r="G1256" s="11" t="s">
        <v>121</v>
      </c>
    </row>
    <row r="1257" spans="1:7" x14ac:dyDescent="0.3">
      <c r="A1257" s="9" t="str">
        <f t="shared" si="20"/>
        <v>CLForeign currency exchange derivatives - Derivatives and Hedging Activities not designated as hedging instruments</v>
      </c>
      <c r="B1257" s="10" t="s">
        <v>701</v>
      </c>
      <c r="C1257" s="10" t="s">
        <v>259</v>
      </c>
      <c r="D1257" s="10"/>
      <c r="E1257" s="11" t="s">
        <v>167</v>
      </c>
      <c r="F1257" s="11" t="s">
        <v>973</v>
      </c>
      <c r="G1257" s="11" t="s">
        <v>121</v>
      </c>
    </row>
    <row r="1258" spans="1:7" x14ac:dyDescent="0.3">
      <c r="A1258" s="9" t="str">
        <f t="shared" si="20"/>
        <v>CLForeign exchange contracts</v>
      </c>
      <c r="B1258" s="10" t="s">
        <v>702</v>
      </c>
      <c r="C1258" s="10" t="s">
        <v>259</v>
      </c>
      <c r="D1258" s="10"/>
      <c r="E1258" s="11" t="s">
        <v>167</v>
      </c>
      <c r="F1258" s="11" t="s">
        <v>973</v>
      </c>
      <c r="G1258" s="11" t="s">
        <v>121</v>
      </c>
    </row>
    <row r="1259" spans="1:7" x14ac:dyDescent="0.3">
      <c r="A1259" s="9" t="str">
        <f t="shared" si="20"/>
        <v>CLCurrent portion of long term financing - secured</v>
      </c>
      <c r="B1259" s="12" t="s">
        <v>1392</v>
      </c>
      <c r="C1259" s="10" t="s">
        <v>1262</v>
      </c>
      <c r="D1259" s="10"/>
      <c r="F1259" s="11"/>
      <c r="G1259" s="11"/>
    </row>
    <row r="1260" spans="1:7" x14ac:dyDescent="0.3">
      <c r="A1260" s="9" t="str">
        <f t="shared" si="20"/>
        <v>CLForeign exchange forward contracts - Designated as cash flow hedging instruments</v>
      </c>
      <c r="B1260" s="10" t="s">
        <v>239</v>
      </c>
      <c r="C1260" s="10" t="s">
        <v>259</v>
      </c>
      <c r="D1260" s="10"/>
      <c r="E1260" s="11" t="s">
        <v>325</v>
      </c>
      <c r="F1260" s="11" t="s">
        <v>973</v>
      </c>
      <c r="G1260" s="11" t="s">
        <v>121</v>
      </c>
    </row>
    <row r="1261" spans="1:7" x14ac:dyDescent="0.3">
      <c r="A1261" s="9" t="str">
        <f t="shared" si="20"/>
        <v>CLForeign exchange forward contracts - Not designated as cash flow hedging instruments</v>
      </c>
      <c r="B1261" s="10" t="s">
        <v>703</v>
      </c>
      <c r="C1261" s="10" t="s">
        <v>259</v>
      </c>
      <c r="D1261" s="10"/>
      <c r="E1261" s="11" t="s">
        <v>325</v>
      </c>
      <c r="F1261" s="11" t="s">
        <v>973</v>
      </c>
      <c r="G1261" s="11" t="s">
        <v>121</v>
      </c>
    </row>
    <row r="1262" spans="1:7" x14ac:dyDescent="0.3">
      <c r="A1262" s="9" t="str">
        <f t="shared" si="20"/>
        <v>CLGas gathering, processing, and marketing</v>
      </c>
      <c r="B1262" s="10" t="s">
        <v>709</v>
      </c>
      <c r="C1262" s="10" t="s">
        <v>709</v>
      </c>
      <c r="D1262" s="10"/>
      <c r="E1262" s="11" t="s">
        <v>127</v>
      </c>
      <c r="F1262" s="11" t="s">
        <v>121</v>
      </c>
      <c r="G1262" s="11" t="s">
        <v>121</v>
      </c>
    </row>
    <row r="1263" spans="1:7" x14ac:dyDescent="0.3">
      <c r="A1263" s="9" t="str">
        <f t="shared" si="20"/>
        <v>CLGeneral liability</v>
      </c>
      <c r="B1263" s="10" t="s">
        <v>1393</v>
      </c>
      <c r="C1263" s="10" t="s">
        <v>1393</v>
      </c>
      <c r="D1263" s="10"/>
      <c r="E1263" s="11" t="s">
        <v>167</v>
      </c>
      <c r="F1263" s="11" t="s">
        <v>973</v>
      </c>
      <c r="G1263" s="11" t="s">
        <v>121</v>
      </c>
    </row>
    <row r="1264" spans="1:7" x14ac:dyDescent="0.3">
      <c r="A1264" s="9" t="str">
        <f t="shared" si="20"/>
        <v>CLHedge margin liabilities</v>
      </c>
      <c r="B1264" s="10" t="s">
        <v>1394</v>
      </c>
      <c r="C1264" s="10" t="s">
        <v>1394</v>
      </c>
      <c r="D1264" s="10"/>
      <c r="E1264" s="11" t="s">
        <v>167</v>
      </c>
      <c r="F1264" s="11" t="s">
        <v>973</v>
      </c>
      <c r="G1264" s="11" t="s">
        <v>121</v>
      </c>
    </row>
    <row r="1265" spans="1:7" x14ac:dyDescent="0.3">
      <c r="A1265" s="9" t="str">
        <f t="shared" si="20"/>
        <v>CLHedging instruments</v>
      </c>
      <c r="B1265" s="10" t="s">
        <v>292</v>
      </c>
      <c r="C1265" s="10" t="s">
        <v>1049</v>
      </c>
      <c r="D1265" s="10"/>
      <c r="E1265" s="11" t="s">
        <v>167</v>
      </c>
      <c r="F1265" s="11" t="s">
        <v>973</v>
      </c>
      <c r="G1265" s="11" t="s">
        <v>121</v>
      </c>
    </row>
    <row r="1266" spans="1:7" x14ac:dyDescent="0.3">
      <c r="A1266" s="9" t="str">
        <f t="shared" si="20"/>
        <v>CLincome and other taxes payable</v>
      </c>
      <c r="B1266" s="10" t="s">
        <v>1395</v>
      </c>
      <c r="C1266" s="10" t="s">
        <v>1339</v>
      </c>
      <c r="D1266" s="10"/>
      <c r="E1266" s="11" t="s">
        <v>127</v>
      </c>
      <c r="F1266" s="11" t="s">
        <v>121</v>
      </c>
      <c r="G1266" s="11" t="s">
        <v>121</v>
      </c>
    </row>
    <row r="1267" spans="1:7" x14ac:dyDescent="0.3">
      <c r="A1267" s="9" t="str">
        <f t="shared" si="20"/>
        <v>CLinterest</v>
      </c>
      <c r="B1267" s="10" t="s">
        <v>1396</v>
      </c>
      <c r="C1267" s="10" t="s">
        <v>1276</v>
      </c>
      <c r="D1267" s="10"/>
      <c r="E1267" s="11" t="s">
        <v>325</v>
      </c>
      <c r="F1267" s="11" t="s">
        <v>973</v>
      </c>
      <c r="G1267" s="11" t="s">
        <v>121</v>
      </c>
    </row>
    <row r="1268" spans="1:7" x14ac:dyDescent="0.3">
      <c r="A1268" s="9" t="str">
        <f t="shared" si="20"/>
        <v>CLInterest accrued</v>
      </c>
      <c r="B1268" s="10" t="s">
        <v>803</v>
      </c>
      <c r="C1268" s="10" t="s">
        <v>1276</v>
      </c>
      <c r="D1268" s="10"/>
      <c r="E1268" s="11" t="s">
        <v>167</v>
      </c>
      <c r="F1268" s="11" t="s">
        <v>973</v>
      </c>
      <c r="G1268" s="11" t="s">
        <v>121</v>
      </c>
    </row>
    <row r="1269" spans="1:7" x14ac:dyDescent="0.3">
      <c r="A1269" s="9" t="str">
        <f t="shared" si="20"/>
        <v>CLinterest payable</v>
      </c>
      <c r="B1269" s="10" t="s">
        <v>1397</v>
      </c>
      <c r="C1269" s="10" t="s">
        <v>1276</v>
      </c>
      <c r="D1269" s="10"/>
      <c r="E1269" s="11" t="s">
        <v>167</v>
      </c>
      <c r="F1269" s="11" t="s">
        <v>973</v>
      </c>
      <c r="G1269" s="11" t="s">
        <v>121</v>
      </c>
    </row>
    <row r="1270" spans="1:7" x14ac:dyDescent="0.3">
      <c r="A1270" s="9" t="str">
        <f t="shared" si="20"/>
        <v>CLInterest-bearing liabilities</v>
      </c>
      <c r="B1270" s="10" t="s">
        <v>1052</v>
      </c>
      <c r="C1270" s="10" t="s">
        <v>1276</v>
      </c>
      <c r="D1270" s="10"/>
      <c r="E1270" s="11" t="s">
        <v>167</v>
      </c>
      <c r="F1270" s="11" t="s">
        <v>973</v>
      </c>
      <c r="G1270" s="11" t="s">
        <v>121</v>
      </c>
    </row>
    <row r="1271" spans="1:7" x14ac:dyDescent="0.3">
      <c r="A1271" s="9" t="str">
        <f t="shared" ref="A1271:A1334" si="21">"CL"&amp;B1271</f>
        <v>CLLabor and Fringe Benefits Payable</v>
      </c>
      <c r="B1271" s="10" t="s">
        <v>1398</v>
      </c>
      <c r="C1271" s="10" t="s">
        <v>1260</v>
      </c>
      <c r="D1271" s="10"/>
      <c r="E1271" s="11" t="s">
        <v>127</v>
      </c>
      <c r="F1271" s="11" t="s">
        <v>121</v>
      </c>
      <c r="G1271" s="11" t="s">
        <v>121</v>
      </c>
    </row>
    <row r="1272" spans="1:7" x14ac:dyDescent="0.3">
      <c r="A1272" s="9" t="str">
        <f t="shared" si="21"/>
        <v>CLLiabilitiy derivatives</v>
      </c>
      <c r="B1272" s="10" t="s">
        <v>1399</v>
      </c>
      <c r="C1272" s="10" t="s">
        <v>1034</v>
      </c>
      <c r="D1272" s="10"/>
      <c r="E1272" s="11" t="s">
        <v>167</v>
      </c>
      <c r="F1272" s="11" t="s">
        <v>973</v>
      </c>
      <c r="G1272" s="11" t="s">
        <v>121</v>
      </c>
    </row>
    <row r="1273" spans="1:7" x14ac:dyDescent="0.3">
      <c r="A1273" s="9" t="str">
        <f t="shared" si="21"/>
        <v>CLLoans and borrowing</v>
      </c>
      <c r="B1273" s="10" t="s">
        <v>1400</v>
      </c>
      <c r="C1273" s="10" t="s">
        <v>974</v>
      </c>
      <c r="D1273" s="10"/>
      <c r="E1273" s="11" t="s">
        <v>167</v>
      </c>
      <c r="F1273" s="11" t="s">
        <v>861</v>
      </c>
      <c r="G1273" s="11" t="s">
        <v>121</v>
      </c>
    </row>
    <row r="1274" spans="1:7" x14ac:dyDescent="0.3">
      <c r="A1274" s="9" t="str">
        <f t="shared" si="21"/>
        <v>CLLoans and notes payable</v>
      </c>
      <c r="B1274" s="10" t="s">
        <v>1401</v>
      </c>
      <c r="C1274" s="10" t="s">
        <v>1402</v>
      </c>
      <c r="D1274" s="10"/>
      <c r="E1274" s="11" t="s">
        <v>167</v>
      </c>
      <c r="F1274" s="11" t="s">
        <v>861</v>
      </c>
      <c r="G1274" s="11" t="s">
        <v>121</v>
      </c>
    </row>
    <row r="1275" spans="1:7" x14ac:dyDescent="0.3">
      <c r="A1275" s="9" t="str">
        <f t="shared" si="21"/>
        <v>CLLoans from related parties - unsecured</v>
      </c>
      <c r="B1275" s="10" t="s">
        <v>1403</v>
      </c>
      <c r="C1275" s="10" t="s">
        <v>1383</v>
      </c>
      <c r="D1275" s="10"/>
      <c r="E1275" s="11" t="s">
        <v>538</v>
      </c>
      <c r="F1275" s="11" t="s">
        <v>121</v>
      </c>
      <c r="G1275" s="11" t="s">
        <v>121</v>
      </c>
    </row>
    <row r="1276" spans="1:7" x14ac:dyDescent="0.3">
      <c r="A1276" s="9" t="str">
        <f t="shared" si="21"/>
        <v>CLLoans payable and current portion of long-term debt</v>
      </c>
      <c r="B1276" s="10" t="s">
        <v>1404</v>
      </c>
      <c r="C1276" s="10" t="s">
        <v>1262</v>
      </c>
      <c r="D1276" s="10"/>
      <c r="E1276" s="11" t="s">
        <v>167</v>
      </c>
      <c r="F1276" s="11" t="s">
        <v>861</v>
      </c>
      <c r="G1276" s="11" t="s">
        <v>121</v>
      </c>
    </row>
    <row r="1277" spans="1:7" x14ac:dyDescent="0.3">
      <c r="A1277" s="9" t="str">
        <f t="shared" si="21"/>
        <v>CLLong-term debt due within one year</v>
      </c>
      <c r="B1277" s="10" t="s">
        <v>1405</v>
      </c>
      <c r="C1277" s="10" t="s">
        <v>1262</v>
      </c>
      <c r="D1277" s="10"/>
      <c r="E1277" s="11" t="s">
        <v>325</v>
      </c>
      <c r="F1277" s="11" t="s">
        <v>973</v>
      </c>
      <c r="G1277" s="11" t="s">
        <v>121</v>
      </c>
    </row>
    <row r="1278" spans="1:7" x14ac:dyDescent="0.3">
      <c r="A1278" s="9" t="str">
        <f t="shared" si="21"/>
        <v>CLLong-term loans, current portion</v>
      </c>
      <c r="B1278" s="10" t="s">
        <v>1406</v>
      </c>
      <c r="C1278" s="10" t="s">
        <v>1262</v>
      </c>
      <c r="D1278" s="10"/>
      <c r="E1278" s="11" t="s">
        <v>167</v>
      </c>
      <c r="F1278" s="11" t="s">
        <v>973</v>
      </c>
      <c r="G1278" s="11" t="s">
        <v>121</v>
      </c>
    </row>
    <row r="1279" spans="1:7" x14ac:dyDescent="0.3">
      <c r="A1279" s="9" t="str">
        <f t="shared" si="21"/>
        <v>CLLoss on fair value of outstanding foreign exchange forward contracts</v>
      </c>
      <c r="B1279" s="10" t="s">
        <v>1407</v>
      </c>
      <c r="C1279" s="10" t="s">
        <v>259</v>
      </c>
      <c r="D1279" s="10"/>
      <c r="E1279" s="11" t="s">
        <v>167</v>
      </c>
      <c r="F1279" s="11" t="s">
        <v>973</v>
      </c>
      <c r="G1279" s="11" t="s">
        <v>121</v>
      </c>
    </row>
    <row r="1280" spans="1:7" x14ac:dyDescent="0.3">
      <c r="A1280" s="9" t="str">
        <f t="shared" si="21"/>
        <v>CLNet unfunded obligation</v>
      </c>
      <c r="B1280" s="10" t="s">
        <v>1408</v>
      </c>
      <c r="C1280" s="10" t="s">
        <v>1409</v>
      </c>
      <c r="D1280" s="10"/>
      <c r="E1280" s="11" t="s">
        <v>167</v>
      </c>
      <c r="F1280" s="11" t="s">
        <v>973</v>
      </c>
      <c r="G1280" s="11" t="s">
        <v>121</v>
      </c>
    </row>
    <row r="1281" spans="1:7" x14ac:dyDescent="0.3">
      <c r="A1281" s="9" t="str">
        <f t="shared" si="21"/>
        <v>CLNon-current liabilities related to business combinations and to non-controlling interests</v>
      </c>
      <c r="B1281" s="10" t="s">
        <v>1410</v>
      </c>
      <c r="C1281" s="10" t="s">
        <v>1411</v>
      </c>
      <c r="D1281" s="10"/>
      <c r="E1281" s="11" t="s">
        <v>167</v>
      </c>
      <c r="F1281" s="11" t="s">
        <v>861</v>
      </c>
      <c r="G1281" s="11" t="s">
        <v>121</v>
      </c>
    </row>
    <row r="1282" spans="1:7" x14ac:dyDescent="0.3">
      <c r="A1282" s="9" t="str">
        <f t="shared" si="21"/>
        <v>CLNotes and accounts payable</v>
      </c>
      <c r="B1282" s="10" t="s">
        <v>1412</v>
      </c>
      <c r="C1282" s="10" t="s">
        <v>1413</v>
      </c>
      <c r="D1282" s="10"/>
      <c r="E1282" s="11" t="s">
        <v>127</v>
      </c>
      <c r="F1282" s="11" t="s">
        <v>121</v>
      </c>
      <c r="G1282" s="11" t="s">
        <v>121</v>
      </c>
    </row>
    <row r="1283" spans="1:7" x14ac:dyDescent="0.3">
      <c r="A1283" s="9" t="str">
        <f t="shared" si="21"/>
        <v>CLNotes and loans payable</v>
      </c>
      <c r="B1283" s="10" t="s">
        <v>1402</v>
      </c>
      <c r="C1283" s="10" t="s">
        <v>1402</v>
      </c>
      <c r="D1283" s="10"/>
      <c r="E1283" s="11" t="s">
        <v>127</v>
      </c>
      <c r="F1283" s="11" t="s">
        <v>121</v>
      </c>
      <c r="G1283" s="11" t="s">
        <v>121</v>
      </c>
    </row>
    <row r="1284" spans="1:7" x14ac:dyDescent="0.3">
      <c r="A1284" s="9" t="str">
        <f t="shared" si="21"/>
        <v>CLNotes payable</v>
      </c>
      <c r="B1284" s="10" t="s">
        <v>1414</v>
      </c>
      <c r="C1284" s="10" t="s">
        <v>1358</v>
      </c>
      <c r="D1284" s="10"/>
      <c r="E1284" s="11" t="s">
        <v>127</v>
      </c>
      <c r="F1284" s="11" t="s">
        <v>121</v>
      </c>
      <c r="G1284" s="11" t="s">
        <v>121</v>
      </c>
    </row>
    <row r="1285" spans="1:7" x14ac:dyDescent="0.3">
      <c r="A1285" s="9" t="str">
        <f t="shared" si="21"/>
        <v>CLNotes payable and lease financing obligations, net</v>
      </c>
      <c r="B1285" s="10" t="s">
        <v>1415</v>
      </c>
      <c r="C1285" s="10" t="s">
        <v>1358</v>
      </c>
      <c r="D1285" s="10"/>
      <c r="E1285" s="11" t="s">
        <v>167</v>
      </c>
      <c r="F1285" s="11" t="s">
        <v>861</v>
      </c>
      <c r="G1285" s="11" t="s">
        <v>121</v>
      </c>
    </row>
    <row r="1286" spans="1:7" x14ac:dyDescent="0.3">
      <c r="A1286" s="9" t="str">
        <f t="shared" si="21"/>
        <v>CLNotes payable and short-term borrowings</v>
      </c>
      <c r="B1286" s="10" t="s">
        <v>1416</v>
      </c>
      <c r="C1286" s="10" t="s">
        <v>1402</v>
      </c>
      <c r="D1286" s="10"/>
      <c r="E1286" s="11" t="s">
        <v>167</v>
      </c>
      <c r="F1286" s="11" t="s">
        <v>861</v>
      </c>
      <c r="G1286" s="11" t="s">
        <v>121</v>
      </c>
    </row>
    <row r="1287" spans="1:7" x14ac:dyDescent="0.3">
      <c r="A1287" s="9" t="str">
        <f t="shared" si="21"/>
        <v>CLNotes payable, current portion</v>
      </c>
      <c r="B1287" s="10" t="s">
        <v>1417</v>
      </c>
      <c r="C1287" s="10" t="s">
        <v>1358</v>
      </c>
      <c r="D1287" s="10"/>
      <c r="E1287" s="11" t="s">
        <v>167</v>
      </c>
      <c r="F1287" s="11" t="s">
        <v>973</v>
      </c>
      <c r="G1287" s="11" t="s">
        <v>121</v>
      </c>
    </row>
    <row r="1288" spans="1:7" x14ac:dyDescent="0.3">
      <c r="A1288" s="9" t="str">
        <f t="shared" si="21"/>
        <v>CLOther accruals</v>
      </c>
      <c r="B1288" s="10" t="s">
        <v>1418</v>
      </c>
      <c r="C1288" s="10" t="s">
        <v>1418</v>
      </c>
      <c r="D1288" s="10"/>
      <c r="E1288" s="11" t="s">
        <v>538</v>
      </c>
      <c r="F1288" s="11" t="s">
        <v>121</v>
      </c>
      <c r="G1288" s="11" t="s">
        <v>121</v>
      </c>
    </row>
    <row r="1289" spans="1:7" x14ac:dyDescent="0.3">
      <c r="A1289" s="9" t="str">
        <f t="shared" si="21"/>
        <v>CLOther accrued liabilities</v>
      </c>
      <c r="B1289" s="10" t="s">
        <v>1419</v>
      </c>
      <c r="C1289" s="10" t="s">
        <v>1186</v>
      </c>
      <c r="D1289" s="10"/>
      <c r="E1289" s="11" t="s">
        <v>538</v>
      </c>
      <c r="F1289" s="11" t="s">
        <v>121</v>
      </c>
      <c r="G1289" s="11" t="s">
        <v>121</v>
      </c>
    </row>
    <row r="1290" spans="1:7" x14ac:dyDescent="0.3">
      <c r="A1290" s="9" t="str">
        <f t="shared" si="21"/>
        <v>CLOther derivatives</v>
      </c>
      <c r="B1290" s="10" t="s">
        <v>746</v>
      </c>
      <c r="C1290" s="10" t="s">
        <v>1034</v>
      </c>
      <c r="D1290" s="10"/>
      <c r="E1290" s="11" t="s">
        <v>167</v>
      </c>
      <c r="F1290" s="11" t="s">
        <v>973</v>
      </c>
      <c r="G1290" s="11" t="s">
        <v>121</v>
      </c>
    </row>
    <row r="1291" spans="1:7" x14ac:dyDescent="0.3">
      <c r="A1291" s="9" t="str">
        <f t="shared" si="21"/>
        <v>CLOther liabilities</v>
      </c>
      <c r="B1291" s="10" t="s">
        <v>1110</v>
      </c>
      <c r="C1291" s="10" t="s">
        <v>1420</v>
      </c>
      <c r="D1291" s="10"/>
      <c r="E1291" s="11" t="s">
        <v>127</v>
      </c>
      <c r="F1291" s="11" t="s">
        <v>121</v>
      </c>
      <c r="G1291" s="11" t="s">
        <v>121</v>
      </c>
    </row>
    <row r="1292" spans="1:7" x14ac:dyDescent="0.3">
      <c r="A1292" s="9" t="str">
        <f t="shared" si="21"/>
        <v>CLOther non-financial liabilities</v>
      </c>
      <c r="B1292" s="10" t="s">
        <v>1117</v>
      </c>
      <c r="C1292" s="10" t="s">
        <v>1420</v>
      </c>
      <c r="D1292" s="10"/>
      <c r="E1292" s="11" t="s">
        <v>127</v>
      </c>
      <c r="F1292" s="11" t="s">
        <v>121</v>
      </c>
      <c r="G1292" s="11" t="s">
        <v>121</v>
      </c>
    </row>
    <row r="1293" spans="1:7" x14ac:dyDescent="0.3">
      <c r="A1293" s="9" t="str">
        <f t="shared" si="21"/>
        <v>CLOther postretirement benefits liability</v>
      </c>
      <c r="B1293" s="10" t="s">
        <v>1421</v>
      </c>
      <c r="C1293" s="10" t="s">
        <v>341</v>
      </c>
      <c r="D1293" s="10"/>
      <c r="E1293" s="11" t="s">
        <v>167</v>
      </c>
      <c r="F1293" s="11" t="s">
        <v>973</v>
      </c>
      <c r="G1293" s="11" t="s">
        <v>121</v>
      </c>
    </row>
    <row r="1294" spans="1:7" x14ac:dyDescent="0.3">
      <c r="A1294" s="9" t="str">
        <f t="shared" si="21"/>
        <v>CLOther provisions</v>
      </c>
      <c r="B1294" s="10" t="s">
        <v>1120</v>
      </c>
      <c r="C1294" s="10" t="s">
        <v>1120</v>
      </c>
      <c r="D1294" s="10"/>
      <c r="E1294" s="11" t="s">
        <v>538</v>
      </c>
      <c r="F1294" s="11" t="s">
        <v>121</v>
      </c>
      <c r="G1294" s="11" t="s">
        <v>121</v>
      </c>
    </row>
    <row r="1295" spans="1:7" x14ac:dyDescent="0.3">
      <c r="A1295" s="9" t="str">
        <f t="shared" si="21"/>
        <v>CLOverdraft in cash pooling entities</v>
      </c>
      <c r="B1295" s="10" t="s">
        <v>1422</v>
      </c>
      <c r="C1295" s="10" t="s">
        <v>1422</v>
      </c>
      <c r="D1295" s="10"/>
      <c r="E1295" s="11" t="s">
        <v>325</v>
      </c>
      <c r="F1295" s="11" t="s">
        <v>973</v>
      </c>
      <c r="G1295" s="11" t="s">
        <v>121</v>
      </c>
    </row>
    <row r="1296" spans="1:7" x14ac:dyDescent="0.3">
      <c r="A1296" s="9" t="str">
        <f t="shared" si="21"/>
        <v>CLPartners payable</v>
      </c>
      <c r="B1296" s="10" t="s">
        <v>1423</v>
      </c>
      <c r="C1296" s="10" t="s">
        <v>1423</v>
      </c>
      <c r="D1296" s="10"/>
      <c r="E1296" s="11" t="s">
        <v>538</v>
      </c>
      <c r="F1296" s="11" t="s">
        <v>121</v>
      </c>
      <c r="G1296" s="11" t="s">
        <v>121</v>
      </c>
    </row>
    <row r="1297" spans="1:7" x14ac:dyDescent="0.3">
      <c r="A1297" s="9" t="str">
        <f t="shared" si="21"/>
        <v>CLPayables</v>
      </c>
      <c r="B1297" s="10" t="s">
        <v>1122</v>
      </c>
      <c r="C1297" s="10" t="s">
        <v>27</v>
      </c>
      <c r="D1297" s="10"/>
      <c r="E1297" s="11" t="s">
        <v>127</v>
      </c>
      <c r="F1297" s="11" t="s">
        <v>121</v>
      </c>
      <c r="G1297" s="11" t="s">
        <v>121</v>
      </c>
    </row>
    <row r="1298" spans="1:7" x14ac:dyDescent="0.3">
      <c r="A1298" s="9" t="str">
        <f t="shared" si="21"/>
        <v>CLPayables and accrued charges</v>
      </c>
      <c r="B1298" s="10" t="s">
        <v>1424</v>
      </c>
      <c r="C1298" s="10" t="s">
        <v>1425</v>
      </c>
      <c r="D1298" s="10"/>
      <c r="E1298" s="11" t="s">
        <v>127</v>
      </c>
      <c r="F1298" s="11" t="s">
        <v>121</v>
      </c>
      <c r="G1298" s="11" t="s">
        <v>121</v>
      </c>
    </row>
    <row r="1299" spans="1:7" x14ac:dyDescent="0.3">
      <c r="A1299" s="9" t="str">
        <f t="shared" si="21"/>
        <v>CLPayables and accrued liabilities</v>
      </c>
      <c r="B1299" s="10" t="s">
        <v>1426</v>
      </c>
      <c r="C1299" s="10" t="s">
        <v>1425</v>
      </c>
      <c r="D1299" s="10"/>
      <c r="E1299" s="11" t="s">
        <v>127</v>
      </c>
      <c r="F1299" s="11" t="s">
        <v>121</v>
      </c>
      <c r="G1299" s="11" t="s">
        <v>121</v>
      </c>
    </row>
    <row r="1300" spans="1:7" x14ac:dyDescent="0.3">
      <c r="A1300" s="9" t="str">
        <f t="shared" si="21"/>
        <v>CLPayables, accruals and provisions</v>
      </c>
      <c r="B1300" s="10" t="s">
        <v>1427</v>
      </c>
      <c r="C1300" s="10" t="s">
        <v>1425</v>
      </c>
      <c r="D1300" s="10"/>
      <c r="E1300" s="11" t="s">
        <v>127</v>
      </c>
      <c r="F1300" s="11" t="s">
        <v>121</v>
      </c>
      <c r="G1300" s="11" t="s">
        <v>121</v>
      </c>
    </row>
    <row r="1301" spans="1:7" x14ac:dyDescent="0.3">
      <c r="A1301" s="9" t="str">
        <f t="shared" si="21"/>
        <v>CLPayroll and benefits payable</v>
      </c>
      <c r="B1301" s="10" t="s">
        <v>1428</v>
      </c>
      <c r="C1301" s="10" t="s">
        <v>1260</v>
      </c>
      <c r="D1301" s="10"/>
      <c r="E1301" s="11" t="s">
        <v>127</v>
      </c>
      <c r="F1301" s="11" t="s">
        <v>121</v>
      </c>
      <c r="G1301" s="11" t="s">
        <v>121</v>
      </c>
    </row>
    <row r="1302" spans="1:7" x14ac:dyDescent="0.3">
      <c r="A1302" s="9" t="str">
        <f t="shared" si="21"/>
        <v>CLPension and other employee benefits</v>
      </c>
      <c r="B1302" s="10" t="s">
        <v>1123</v>
      </c>
      <c r="C1302" s="10" t="s">
        <v>341</v>
      </c>
      <c r="D1302" s="10"/>
      <c r="E1302" s="11" t="s">
        <v>167</v>
      </c>
      <c r="F1302" s="11" t="s">
        <v>973</v>
      </c>
      <c r="G1302" s="11" t="s">
        <v>121</v>
      </c>
    </row>
    <row r="1303" spans="1:7" x14ac:dyDescent="0.3">
      <c r="A1303" s="9" t="str">
        <f t="shared" si="21"/>
        <v>CLPension and postretirement benefits</v>
      </c>
      <c r="B1303" s="10" t="s">
        <v>1128</v>
      </c>
      <c r="C1303" s="10" t="s">
        <v>341</v>
      </c>
      <c r="D1303" s="10"/>
      <c r="E1303" s="11" t="s">
        <v>325</v>
      </c>
      <c r="F1303" s="11" t="s">
        <v>973</v>
      </c>
      <c r="G1303" s="11" t="s">
        <v>121</v>
      </c>
    </row>
    <row r="1304" spans="1:7" x14ac:dyDescent="0.3">
      <c r="A1304" s="9" t="str">
        <f t="shared" si="21"/>
        <v>CLPension benefit obligations</v>
      </c>
      <c r="B1304" s="10" t="s">
        <v>1130</v>
      </c>
      <c r="C1304" s="10" t="s">
        <v>341</v>
      </c>
      <c r="D1304" s="10"/>
      <c r="E1304" s="11" t="s">
        <v>167</v>
      </c>
      <c r="F1304" s="11" t="s">
        <v>973</v>
      </c>
      <c r="G1304" s="11" t="s">
        <v>121</v>
      </c>
    </row>
    <row r="1305" spans="1:7" x14ac:dyDescent="0.3">
      <c r="A1305" s="9" t="str">
        <f t="shared" si="21"/>
        <v>CLPension Plans</v>
      </c>
      <c r="B1305" s="10" t="s">
        <v>1429</v>
      </c>
      <c r="C1305" s="10" t="s">
        <v>341</v>
      </c>
      <c r="D1305" s="10"/>
      <c r="E1305" s="11" t="s">
        <v>167</v>
      </c>
      <c r="F1305" s="11" t="s">
        <v>973</v>
      </c>
      <c r="G1305" s="11" t="s">
        <v>121</v>
      </c>
    </row>
    <row r="1306" spans="1:7" x14ac:dyDescent="0.3">
      <c r="A1306" s="9" t="str">
        <f t="shared" si="21"/>
        <v>CLPensions and post-retirement healthcare</v>
      </c>
      <c r="B1306" s="10" t="s">
        <v>1138</v>
      </c>
      <c r="C1306" s="10" t="s">
        <v>341</v>
      </c>
      <c r="D1306" s="10"/>
      <c r="E1306" s="11" t="s">
        <v>167</v>
      </c>
      <c r="F1306" s="11" t="s">
        <v>973</v>
      </c>
      <c r="G1306" s="11" t="s">
        <v>121</v>
      </c>
    </row>
    <row r="1307" spans="1:7" x14ac:dyDescent="0.3">
      <c r="A1307" s="9" t="str">
        <f t="shared" si="21"/>
        <v>CLProvision for Compensated absences current portion</v>
      </c>
      <c r="B1307" s="10" t="s">
        <v>1430</v>
      </c>
      <c r="C1307" s="10" t="s">
        <v>1258</v>
      </c>
      <c r="D1307" s="10"/>
      <c r="E1307" s="11" t="s">
        <v>127</v>
      </c>
      <c r="F1307" s="11" t="s">
        <v>121</v>
      </c>
      <c r="G1307" s="11" t="s">
        <v>121</v>
      </c>
    </row>
    <row r="1308" spans="1:7" x14ac:dyDescent="0.3">
      <c r="A1308" s="9" t="str">
        <f t="shared" si="21"/>
        <v>CLProvision for insurance-related reserves</v>
      </c>
      <c r="B1308" s="10" t="s">
        <v>1431</v>
      </c>
      <c r="C1308" s="10" t="s">
        <v>1432</v>
      </c>
      <c r="D1308" s="10"/>
      <c r="E1308" s="11" t="s">
        <v>167</v>
      </c>
      <c r="F1308" s="11" t="s">
        <v>861</v>
      </c>
      <c r="G1308" s="11" t="s">
        <v>121</v>
      </c>
    </row>
    <row r="1309" spans="1:7" x14ac:dyDescent="0.3">
      <c r="A1309" s="9" t="str">
        <f t="shared" si="21"/>
        <v>CLProvisions and other current liabilities</v>
      </c>
      <c r="B1309" s="10" t="s">
        <v>1433</v>
      </c>
      <c r="C1309" s="10" t="s">
        <v>1120</v>
      </c>
      <c r="D1309" s="10"/>
      <c r="E1309" s="11" t="s">
        <v>127</v>
      </c>
      <c r="F1309" s="11" t="s">
        <v>121</v>
      </c>
      <c r="G1309" s="11" t="s">
        <v>121</v>
      </c>
    </row>
    <row r="1310" spans="1:7" x14ac:dyDescent="0.3">
      <c r="A1310" s="9" t="str">
        <f t="shared" si="21"/>
        <v>CLProvisions for warranties</v>
      </c>
      <c r="B1310" s="10" t="s">
        <v>1434</v>
      </c>
      <c r="C1310" s="10" t="s">
        <v>1435</v>
      </c>
      <c r="D1310" s="10"/>
      <c r="E1310" s="11" t="s">
        <v>127</v>
      </c>
      <c r="F1310" s="11" t="s">
        <v>121</v>
      </c>
      <c r="G1310" s="11" t="s">
        <v>121</v>
      </c>
    </row>
    <row r="1311" spans="1:7" x14ac:dyDescent="0.3">
      <c r="A1311" s="9" t="str">
        <f t="shared" si="21"/>
        <v>CLReclamation provision</v>
      </c>
      <c r="B1311" s="10" t="s">
        <v>1148</v>
      </c>
      <c r="C1311" s="10" t="s">
        <v>1148</v>
      </c>
      <c r="D1311" s="10"/>
      <c r="E1311" s="11" t="s">
        <v>127</v>
      </c>
      <c r="F1311" s="11" t="s">
        <v>121</v>
      </c>
      <c r="G1311" s="11" t="s">
        <v>121</v>
      </c>
    </row>
    <row r="1312" spans="1:7" x14ac:dyDescent="0.3">
      <c r="A1312" s="9" t="str">
        <f t="shared" si="21"/>
        <v>CLResale value guarantees</v>
      </c>
      <c r="B1312" s="10" t="s">
        <v>1436</v>
      </c>
      <c r="C1312" s="10" t="s">
        <v>1152</v>
      </c>
      <c r="D1312" s="10"/>
      <c r="E1312" s="11" t="s">
        <v>167</v>
      </c>
      <c r="F1312" s="11" t="s">
        <v>861</v>
      </c>
      <c r="G1312" s="11" t="s">
        <v>121</v>
      </c>
    </row>
    <row r="1313" spans="1:7" x14ac:dyDescent="0.3">
      <c r="A1313" s="9" t="str">
        <f t="shared" si="21"/>
        <v>CLRetirement benefits</v>
      </c>
      <c r="B1313" s="10" t="s">
        <v>398</v>
      </c>
      <c r="C1313" s="10" t="s">
        <v>341</v>
      </c>
      <c r="D1313" s="10"/>
      <c r="E1313" s="11" t="s">
        <v>167</v>
      </c>
      <c r="F1313" s="11" t="s">
        <v>973</v>
      </c>
      <c r="G1313" s="11" t="s">
        <v>121</v>
      </c>
    </row>
    <row r="1314" spans="1:7" x14ac:dyDescent="0.3">
      <c r="A1314" s="9" t="str">
        <f t="shared" si="21"/>
        <v>CLRetirement benefits obligation</v>
      </c>
      <c r="B1314" s="10" t="s">
        <v>1437</v>
      </c>
      <c r="C1314" s="10" t="s">
        <v>341</v>
      </c>
      <c r="D1314" s="10"/>
      <c r="E1314" s="11" t="s">
        <v>167</v>
      </c>
      <c r="F1314" s="11" t="s">
        <v>973</v>
      </c>
      <c r="G1314" s="11" t="s">
        <v>121</v>
      </c>
    </row>
    <row r="1315" spans="1:7" x14ac:dyDescent="0.3">
      <c r="A1315" s="9" t="str">
        <f t="shared" si="21"/>
        <v>CLRevenue payable</v>
      </c>
      <c r="B1315" s="10" t="s">
        <v>1438</v>
      </c>
      <c r="C1315" s="10" t="s">
        <v>1438</v>
      </c>
      <c r="D1315" s="10"/>
      <c r="E1315" s="11" t="s">
        <v>538</v>
      </c>
      <c r="F1315" s="11" t="s">
        <v>121</v>
      </c>
      <c r="G1315" s="11" t="s">
        <v>121</v>
      </c>
    </row>
    <row r="1316" spans="1:7" x14ac:dyDescent="0.3">
      <c r="A1316" s="9" t="str">
        <f t="shared" si="21"/>
        <v>CLRevenues and royalties payable</v>
      </c>
      <c r="B1316" s="10" t="s">
        <v>1439</v>
      </c>
      <c r="C1316" s="10" t="s">
        <v>1438</v>
      </c>
      <c r="D1316" s="10"/>
      <c r="E1316" s="11" t="s">
        <v>538</v>
      </c>
      <c r="F1316" s="11" t="s">
        <v>121</v>
      </c>
      <c r="G1316" s="11" t="s">
        <v>121</v>
      </c>
    </row>
    <row r="1317" spans="1:7" x14ac:dyDescent="0.3">
      <c r="A1317" s="9" t="str">
        <f t="shared" si="21"/>
        <v>CLRisk management</v>
      </c>
      <c r="B1317" s="10" t="s">
        <v>766</v>
      </c>
      <c r="C1317" s="10" t="s">
        <v>236</v>
      </c>
      <c r="D1317" s="10"/>
      <c r="E1317" s="11" t="s">
        <v>167</v>
      </c>
      <c r="F1317" s="11" t="s">
        <v>861</v>
      </c>
      <c r="G1317" s="11" t="s">
        <v>121</v>
      </c>
    </row>
    <row r="1318" spans="1:7" x14ac:dyDescent="0.3">
      <c r="A1318" s="9" t="str">
        <f t="shared" si="21"/>
        <v>CLRisk management contracts</v>
      </c>
      <c r="B1318" s="10" t="s">
        <v>236</v>
      </c>
      <c r="C1318" s="10" t="s">
        <v>236</v>
      </c>
      <c r="D1318" s="10"/>
      <c r="E1318" s="11" t="s">
        <v>167</v>
      </c>
      <c r="F1318" s="11" t="s">
        <v>973</v>
      </c>
      <c r="G1318" s="11" t="s">
        <v>121</v>
      </c>
    </row>
    <row r="1319" spans="1:7" x14ac:dyDescent="0.3">
      <c r="A1319" s="9" t="str">
        <f t="shared" si="21"/>
        <v>CLSelf-insurance reserves</v>
      </c>
      <c r="B1319" s="10" t="s">
        <v>1440</v>
      </c>
      <c r="C1319" s="10" t="s">
        <v>1432</v>
      </c>
      <c r="D1319" s="10"/>
      <c r="E1319" s="11" t="s">
        <v>127</v>
      </c>
      <c r="F1319" s="11" t="s">
        <v>121</v>
      </c>
      <c r="G1319" s="11" t="s">
        <v>121</v>
      </c>
    </row>
    <row r="1320" spans="1:7" x14ac:dyDescent="0.3">
      <c r="A1320" s="9" t="str">
        <f t="shared" si="21"/>
        <v>CLShort-term borrowings</v>
      </c>
      <c r="B1320" s="10" t="s">
        <v>1441</v>
      </c>
      <c r="C1320" s="10" t="s">
        <v>30</v>
      </c>
      <c r="D1320" s="10"/>
      <c r="E1320" s="11" t="s">
        <v>167</v>
      </c>
      <c r="F1320" s="11" t="s">
        <v>973</v>
      </c>
      <c r="G1320" s="11" t="s">
        <v>121</v>
      </c>
    </row>
    <row r="1321" spans="1:7" x14ac:dyDescent="0.3">
      <c r="A1321" s="9" t="str">
        <f t="shared" si="21"/>
        <v>CLShort-term debt</v>
      </c>
      <c r="B1321" s="10" t="s">
        <v>1442</v>
      </c>
      <c r="C1321" s="10" t="s">
        <v>30</v>
      </c>
      <c r="D1321" s="10"/>
      <c r="E1321" s="11" t="s">
        <v>167</v>
      </c>
      <c r="F1321" s="11" t="s">
        <v>973</v>
      </c>
      <c r="G1321" s="11" t="s">
        <v>121</v>
      </c>
    </row>
    <row r="1322" spans="1:7" x14ac:dyDescent="0.3">
      <c r="A1322" s="9" t="str">
        <f t="shared" si="21"/>
        <v>CLShort-term debt and current maturities of long-term debt</v>
      </c>
      <c r="B1322" s="10" t="s">
        <v>1443</v>
      </c>
      <c r="C1322" s="10" t="s">
        <v>30</v>
      </c>
      <c r="D1322" s="10"/>
      <c r="E1322" s="11" t="s">
        <v>167</v>
      </c>
      <c r="F1322" s="11" t="s">
        <v>973</v>
      </c>
      <c r="G1322" s="11" t="s">
        <v>121</v>
      </c>
    </row>
    <row r="1323" spans="1:7" x14ac:dyDescent="0.3">
      <c r="A1323" s="9" t="str">
        <f t="shared" si="21"/>
        <v>CLShort-term deferred revenues</v>
      </c>
      <c r="B1323" s="10" t="s">
        <v>1444</v>
      </c>
      <c r="C1323" s="10" t="s">
        <v>1024</v>
      </c>
      <c r="D1323" s="10"/>
      <c r="E1323" s="11" t="s">
        <v>127</v>
      </c>
      <c r="F1323" s="11" t="s">
        <v>121</v>
      </c>
      <c r="G1323" s="11" t="s">
        <v>121</v>
      </c>
    </row>
    <row r="1324" spans="1:7" x14ac:dyDescent="0.3">
      <c r="A1324" s="9" t="str">
        <f t="shared" si="21"/>
        <v>CLShort-term income taxes</v>
      </c>
      <c r="B1324" s="10" t="s">
        <v>1445</v>
      </c>
      <c r="C1324" s="10" t="s">
        <v>1339</v>
      </c>
      <c r="D1324" s="10"/>
      <c r="E1324" s="11" t="s">
        <v>127</v>
      </c>
      <c r="F1324" s="11" t="s">
        <v>121</v>
      </c>
      <c r="G1324" s="11" t="s">
        <v>121</v>
      </c>
    </row>
    <row r="1325" spans="1:7" x14ac:dyDescent="0.3">
      <c r="A1325" s="9" t="str">
        <f t="shared" si="21"/>
        <v>CLShort-term loans</v>
      </c>
      <c r="B1325" s="10" t="s">
        <v>1446</v>
      </c>
      <c r="C1325" s="10" t="s">
        <v>30</v>
      </c>
      <c r="D1325" s="10"/>
      <c r="E1325" s="11" t="s">
        <v>167</v>
      </c>
      <c r="F1325" s="11" t="s">
        <v>973</v>
      </c>
      <c r="G1325" s="11" t="s">
        <v>121</v>
      </c>
    </row>
    <row r="1326" spans="1:7" x14ac:dyDescent="0.3">
      <c r="A1326" s="9" t="str">
        <f t="shared" si="21"/>
        <v>CLShort-term loans and current portion of long-term debt</v>
      </c>
      <c r="B1326" s="10" t="s">
        <v>1447</v>
      </c>
      <c r="C1326" s="10" t="s">
        <v>30</v>
      </c>
      <c r="D1326" s="10"/>
      <c r="E1326" s="11" t="s">
        <v>325</v>
      </c>
      <c r="F1326" s="11" t="s">
        <v>973</v>
      </c>
      <c r="G1326" s="11" t="s">
        <v>121</v>
      </c>
    </row>
    <row r="1327" spans="1:7" x14ac:dyDescent="0.3">
      <c r="A1327" s="9" t="str">
        <f t="shared" si="21"/>
        <v>CLShort-term unearned revenue</v>
      </c>
      <c r="B1327" s="10" t="s">
        <v>1448</v>
      </c>
      <c r="C1327" s="10" t="s">
        <v>1024</v>
      </c>
      <c r="D1327" s="10"/>
      <c r="E1327" s="11" t="s">
        <v>127</v>
      </c>
      <c r="F1327" s="11" t="s">
        <v>121</v>
      </c>
      <c r="G1327" s="11" t="s">
        <v>121</v>
      </c>
    </row>
    <row r="1328" spans="1:7" x14ac:dyDescent="0.3">
      <c r="A1328" s="9" t="str">
        <f t="shared" si="21"/>
        <v>CLStaff Pension Fund</v>
      </c>
      <c r="B1328" s="10" t="s">
        <v>1449</v>
      </c>
      <c r="C1328" s="10" t="s">
        <v>1409</v>
      </c>
      <c r="D1328" s="10"/>
      <c r="E1328" s="11" t="s">
        <v>167</v>
      </c>
      <c r="F1328" s="11" t="s">
        <v>973</v>
      </c>
      <c r="G1328" s="11" t="s">
        <v>121</v>
      </c>
    </row>
    <row r="1329" spans="1:7" x14ac:dyDescent="0.3">
      <c r="A1329" s="9" t="str">
        <f t="shared" si="21"/>
        <v>CLTax liabilities</v>
      </c>
      <c r="B1329" s="10" t="s">
        <v>1156</v>
      </c>
      <c r="C1329" s="10" t="s">
        <v>1339</v>
      </c>
      <c r="D1329" s="10"/>
      <c r="E1329" s="11" t="s">
        <v>538</v>
      </c>
      <c r="F1329" s="11" t="s">
        <v>121</v>
      </c>
      <c r="G1329" s="11" t="s">
        <v>121</v>
      </c>
    </row>
    <row r="1330" spans="1:7" x14ac:dyDescent="0.3">
      <c r="A1330" s="9" t="str">
        <f t="shared" si="21"/>
        <v>CLTax payable</v>
      </c>
      <c r="B1330" s="10" t="s">
        <v>1157</v>
      </c>
      <c r="C1330" s="10" t="s">
        <v>1339</v>
      </c>
      <c r="D1330" s="10"/>
      <c r="E1330" s="11" t="s">
        <v>127</v>
      </c>
      <c r="F1330" s="11" t="s">
        <v>121</v>
      </c>
      <c r="G1330" s="11" t="s">
        <v>121</v>
      </c>
    </row>
    <row r="1331" spans="1:7" x14ac:dyDescent="0.3">
      <c r="A1331" s="9" t="str">
        <f t="shared" si="21"/>
        <v>CLTaxation - net</v>
      </c>
      <c r="B1331" s="10" t="s">
        <v>823</v>
      </c>
      <c r="C1331" s="10" t="s">
        <v>1339</v>
      </c>
      <c r="D1331" s="10"/>
      <c r="E1331" s="11" t="s">
        <v>127</v>
      </c>
      <c r="F1331" s="11" t="s">
        <v>121</v>
      </c>
      <c r="G1331" s="11" t="s">
        <v>121</v>
      </c>
    </row>
    <row r="1332" spans="1:7" x14ac:dyDescent="0.3">
      <c r="A1332" s="9" t="str">
        <f t="shared" si="21"/>
        <v>CLTaxes on earnings</v>
      </c>
      <c r="B1332" s="10" t="s">
        <v>1450</v>
      </c>
      <c r="C1332" s="10" t="s">
        <v>1339</v>
      </c>
      <c r="D1332" s="10"/>
      <c r="E1332" s="11" t="s">
        <v>538</v>
      </c>
      <c r="F1332" s="11" t="s">
        <v>121</v>
      </c>
      <c r="G1332" s="11" t="s">
        <v>121</v>
      </c>
    </row>
    <row r="1333" spans="1:7" x14ac:dyDescent="0.3">
      <c r="A1333" s="9" t="str">
        <f t="shared" si="21"/>
        <v>CLTaxes other than income</v>
      </c>
      <c r="B1333" s="10" t="s">
        <v>1451</v>
      </c>
      <c r="C1333" s="10" t="s">
        <v>33</v>
      </c>
      <c r="D1333" s="10"/>
      <c r="E1333" s="11" t="s">
        <v>538</v>
      </c>
      <c r="F1333" s="11" t="s">
        <v>121</v>
      </c>
      <c r="G1333" s="11" t="s">
        <v>121</v>
      </c>
    </row>
    <row r="1334" spans="1:7" x14ac:dyDescent="0.3">
      <c r="A1334" s="9" t="str">
        <f t="shared" si="21"/>
        <v>CLTaxes other than income taxes payable</v>
      </c>
      <c r="B1334" s="10" t="s">
        <v>1452</v>
      </c>
      <c r="C1334" s="10" t="s">
        <v>1339</v>
      </c>
      <c r="D1334" s="10"/>
      <c r="E1334" s="11" t="s">
        <v>538</v>
      </c>
      <c r="F1334" s="11" t="s">
        <v>121</v>
      </c>
      <c r="G1334" s="11" t="s">
        <v>121</v>
      </c>
    </row>
    <row r="1335" spans="1:7" x14ac:dyDescent="0.3">
      <c r="A1335" s="9" t="str">
        <f t="shared" ref="A1335:A1401" si="22">"CL"&amp;B1335</f>
        <v>CLTaxes payable</v>
      </c>
      <c r="B1335" s="10" t="s">
        <v>1093</v>
      </c>
      <c r="C1335" s="10" t="s">
        <v>1339</v>
      </c>
      <c r="D1335" s="10"/>
      <c r="E1335" s="11" t="s">
        <v>538</v>
      </c>
      <c r="F1335" s="11" t="s">
        <v>121</v>
      </c>
      <c r="G1335" s="11" t="s">
        <v>121</v>
      </c>
    </row>
    <row r="1336" spans="1:7" x14ac:dyDescent="0.3">
      <c r="A1336" s="9" t="str">
        <f t="shared" si="22"/>
        <v>CLTrade</v>
      </c>
      <c r="B1336" s="10" t="s">
        <v>777</v>
      </c>
      <c r="C1336" s="10" t="s">
        <v>1247</v>
      </c>
      <c r="D1336" s="10"/>
      <c r="E1336" s="11" t="s">
        <v>127</v>
      </c>
      <c r="F1336" s="11" t="s">
        <v>121</v>
      </c>
      <c r="G1336" s="11" t="s">
        <v>121</v>
      </c>
    </row>
    <row r="1337" spans="1:7" x14ac:dyDescent="0.3">
      <c r="A1337" s="9" t="str">
        <f t="shared" si="22"/>
        <v>CLTrade accounts payable</v>
      </c>
      <c r="B1337" s="10" t="s">
        <v>1453</v>
      </c>
      <c r="C1337" s="10" t="s">
        <v>1247</v>
      </c>
      <c r="D1337" s="10"/>
      <c r="E1337" s="11" t="s">
        <v>127</v>
      </c>
      <c r="F1337" s="11" t="s">
        <v>121</v>
      </c>
      <c r="G1337" s="11" t="s">
        <v>121</v>
      </c>
    </row>
    <row r="1338" spans="1:7" x14ac:dyDescent="0.3">
      <c r="A1338" s="9" t="str">
        <f t="shared" si="22"/>
        <v>CLTrade payables</v>
      </c>
      <c r="B1338" s="10" t="s">
        <v>1454</v>
      </c>
      <c r="C1338" s="10" t="s">
        <v>1247</v>
      </c>
      <c r="D1338" s="10"/>
      <c r="E1338" s="11" t="s">
        <v>127</v>
      </c>
      <c r="F1338" s="11" t="s">
        <v>121</v>
      </c>
      <c r="G1338" s="11" t="s">
        <v>121</v>
      </c>
    </row>
    <row r="1339" spans="1:7" x14ac:dyDescent="0.3">
      <c r="A1339" s="9" t="str">
        <f t="shared" si="22"/>
        <v>CLTrade payables and accrued liabilities</v>
      </c>
      <c r="B1339" s="10" t="s">
        <v>1455</v>
      </c>
      <c r="C1339" s="10" t="s">
        <v>27</v>
      </c>
      <c r="D1339" s="10"/>
      <c r="E1339" s="11" t="s">
        <v>127</v>
      </c>
      <c r="F1339" s="11" t="s">
        <v>121</v>
      </c>
      <c r="G1339" s="11" t="s">
        <v>121</v>
      </c>
    </row>
    <row r="1340" spans="1:7" x14ac:dyDescent="0.3">
      <c r="A1340" s="9" t="str">
        <f t="shared" si="22"/>
        <v>CLworker's compensation and medical plans</v>
      </c>
      <c r="B1340" s="10" t="s">
        <v>1456</v>
      </c>
      <c r="C1340" s="10" t="s">
        <v>1260</v>
      </c>
      <c r="D1340" s="10"/>
      <c r="E1340" s="11" t="s">
        <v>167</v>
      </c>
      <c r="F1340" s="11" t="s">
        <v>973</v>
      </c>
      <c r="G1340" s="11" t="s">
        <v>121</v>
      </c>
    </row>
    <row r="1341" spans="1:7" x14ac:dyDescent="0.3">
      <c r="A1341" s="9" t="str">
        <f t="shared" si="22"/>
        <v>CLOther current liabilities</v>
      </c>
      <c r="B1341" s="10" t="s">
        <v>1420</v>
      </c>
      <c r="C1341" s="10" t="s">
        <v>1420</v>
      </c>
      <c r="D1341" s="10"/>
      <c r="E1341" s="11" t="s">
        <v>127</v>
      </c>
      <c r="F1341" s="11" t="s">
        <v>121</v>
      </c>
      <c r="G1341" s="11" t="s">
        <v>121</v>
      </c>
    </row>
    <row r="1342" spans="1:7" x14ac:dyDescent="0.3">
      <c r="A1342" s="9" t="str">
        <f t="shared" si="22"/>
        <v>CLCurrent portion of long-term debt</v>
      </c>
      <c r="B1342" s="10" t="s">
        <v>1457</v>
      </c>
      <c r="C1342" s="10" t="s">
        <v>1262</v>
      </c>
      <c r="D1342" s="10"/>
      <c r="E1342" s="11" t="s">
        <v>167</v>
      </c>
      <c r="F1342" s="11" t="s">
        <v>973</v>
      </c>
      <c r="G1342" s="11" t="s">
        <v>121</v>
      </c>
    </row>
    <row r="1343" spans="1:7" x14ac:dyDescent="0.3">
      <c r="A1343" s="9" t="str">
        <f t="shared" si="22"/>
        <v>CLLiabilities associated with assets held for sale</v>
      </c>
      <c r="B1343" s="10" t="s">
        <v>1458</v>
      </c>
      <c r="C1343" s="10" t="s">
        <v>1057</v>
      </c>
      <c r="D1343" s="10"/>
      <c r="E1343" s="11" t="s">
        <v>127</v>
      </c>
      <c r="F1343" s="11" t="s">
        <v>121</v>
      </c>
      <c r="G1343" s="11" t="s">
        <v>121</v>
      </c>
    </row>
    <row r="1344" spans="1:7" x14ac:dyDescent="0.3">
      <c r="A1344" s="9" t="str">
        <f t="shared" si="22"/>
        <v>CLCurrent liabilities</v>
      </c>
      <c r="B1344" s="9" t="s">
        <v>26</v>
      </c>
      <c r="C1344" s="10" t="s">
        <v>26</v>
      </c>
      <c r="D1344" s="10"/>
      <c r="E1344" s="11" t="s">
        <v>121</v>
      </c>
      <c r="F1344" s="11" t="s">
        <v>121</v>
      </c>
      <c r="G1344" s="11" t="s">
        <v>121</v>
      </c>
    </row>
    <row r="1345" spans="1:7" x14ac:dyDescent="0.3">
      <c r="A1345" s="9" t="str">
        <f t="shared" si="22"/>
        <v>CLCURRENT LIABILITIES AND PROVISIONS</v>
      </c>
      <c r="B1345" s="10" t="s">
        <v>1459</v>
      </c>
      <c r="C1345" s="10" t="s">
        <v>26</v>
      </c>
      <c r="D1345" s="10"/>
      <c r="E1345" s="11" t="s">
        <v>121</v>
      </c>
      <c r="F1345" s="11" t="s">
        <v>121</v>
      </c>
      <c r="G1345" s="11" t="s">
        <v>121</v>
      </c>
    </row>
    <row r="1346" spans="1:7" x14ac:dyDescent="0.3">
      <c r="A1346" s="9" t="str">
        <f t="shared" si="22"/>
        <v>CLBorrowings</v>
      </c>
      <c r="B1346" s="9" t="s">
        <v>974</v>
      </c>
      <c r="C1346" s="10" t="s">
        <v>974</v>
      </c>
      <c r="D1346" s="10"/>
      <c r="E1346" s="11" t="s">
        <v>167</v>
      </c>
      <c r="F1346" s="11" t="s">
        <v>861</v>
      </c>
      <c r="G1346" s="11" t="s">
        <v>121</v>
      </c>
    </row>
    <row r="1347" spans="1:7" x14ac:dyDescent="0.3">
      <c r="A1347" s="9" t="str">
        <f t="shared" si="22"/>
        <v>CLAdvance from customers</v>
      </c>
      <c r="B1347" s="9" t="s">
        <v>1460</v>
      </c>
      <c r="C1347" s="10" t="s">
        <v>1460</v>
      </c>
      <c r="D1347" s="10"/>
      <c r="E1347" s="11" t="s">
        <v>538</v>
      </c>
      <c r="F1347" s="11" t="s">
        <v>121</v>
      </c>
      <c r="G1347" s="11" t="s">
        <v>121</v>
      </c>
    </row>
    <row r="1348" spans="1:7" x14ac:dyDescent="0.3">
      <c r="A1348" s="9" t="str">
        <f t="shared" si="22"/>
        <v>CLShort term borrowings - secured</v>
      </c>
      <c r="B1348" s="9" t="s">
        <v>1461</v>
      </c>
      <c r="C1348" s="10" t="s">
        <v>30</v>
      </c>
      <c r="D1348" s="10"/>
      <c r="E1348" s="11" t="s">
        <v>167</v>
      </c>
      <c r="F1348" s="11" t="s">
        <v>973</v>
      </c>
      <c r="G1348" s="11" t="s">
        <v>121</v>
      </c>
    </row>
    <row r="1349" spans="1:7" x14ac:dyDescent="0.3">
      <c r="A1349" s="9" t="str">
        <f t="shared" si="22"/>
        <v>CLShort term borrowings</v>
      </c>
      <c r="B1349" s="9" t="s">
        <v>30</v>
      </c>
      <c r="C1349" s="10" t="s">
        <v>30</v>
      </c>
      <c r="D1349" s="10"/>
      <c r="E1349" s="11" t="s">
        <v>167</v>
      </c>
      <c r="F1349" s="11" t="s">
        <v>973</v>
      </c>
      <c r="G1349" s="11" t="s">
        <v>121</v>
      </c>
    </row>
    <row r="1350" spans="1:7" x14ac:dyDescent="0.3">
      <c r="A1350" s="9" t="str">
        <f t="shared" si="22"/>
        <v>CLShort-term borrowings and running finance</v>
      </c>
      <c r="B1350" s="10" t="s">
        <v>1462</v>
      </c>
      <c r="C1350" s="10" t="s">
        <v>30</v>
      </c>
      <c r="D1350" s="10"/>
      <c r="E1350" s="11" t="s">
        <v>167</v>
      </c>
      <c r="F1350" s="11" t="s">
        <v>973</v>
      </c>
      <c r="G1350" s="11" t="s">
        <v>121</v>
      </c>
    </row>
    <row r="1351" spans="1:7" x14ac:dyDescent="0.3">
      <c r="A1351" s="9" t="str">
        <f t="shared" si="22"/>
        <v>CLCurrent portion of long term financing</v>
      </c>
      <c r="B1351" s="9" t="s">
        <v>31</v>
      </c>
      <c r="C1351" s="10" t="s">
        <v>30</v>
      </c>
      <c r="D1351" s="10"/>
      <c r="E1351" s="11" t="s">
        <v>167</v>
      </c>
      <c r="F1351" s="11" t="s">
        <v>973</v>
      </c>
      <c r="G1351" s="11" t="s">
        <v>121</v>
      </c>
    </row>
    <row r="1352" spans="1:7" x14ac:dyDescent="0.3">
      <c r="A1352" s="9" t="str">
        <f t="shared" si="22"/>
        <v>CLCurrent portion of long term financing- secured</v>
      </c>
      <c r="B1352" s="10" t="s">
        <v>1463</v>
      </c>
      <c r="C1352" s="10" t="s">
        <v>30</v>
      </c>
      <c r="D1352" s="10"/>
      <c r="E1352" s="11" t="s">
        <v>167</v>
      </c>
      <c r="F1352" s="11" t="s">
        <v>973</v>
      </c>
      <c r="G1352" s="11" t="s">
        <v>121</v>
      </c>
    </row>
    <row r="1353" spans="1:7" x14ac:dyDescent="0.3">
      <c r="A1353" s="9" t="str">
        <f t="shared" si="22"/>
        <v>CLCurrent portion of Long term loans from banking companies - secured</v>
      </c>
      <c r="B1353" s="10" t="s">
        <v>1464</v>
      </c>
      <c r="C1353" s="10" t="s">
        <v>1314</v>
      </c>
      <c r="D1353" s="10"/>
      <c r="E1353" s="11" t="s">
        <v>167</v>
      </c>
      <c r="F1353" s="11" t="s">
        <v>973</v>
      </c>
      <c r="G1353" s="11" t="s">
        <v>121</v>
      </c>
    </row>
    <row r="1354" spans="1:7" x14ac:dyDescent="0.3">
      <c r="A1354" s="9" t="str">
        <f t="shared" si="22"/>
        <v>CLCurrent portion of long-term finance</v>
      </c>
      <c r="B1354" s="10" t="s">
        <v>1465</v>
      </c>
      <c r="C1354" s="10" t="s">
        <v>1314</v>
      </c>
      <c r="D1354" s="10"/>
      <c r="E1354" s="11" t="s">
        <v>167</v>
      </c>
      <c r="F1354" s="11" t="s">
        <v>973</v>
      </c>
      <c r="G1354" s="11" t="s">
        <v>121</v>
      </c>
    </row>
    <row r="1355" spans="1:7" x14ac:dyDescent="0.3">
      <c r="A1355" s="9" t="str">
        <f t="shared" si="22"/>
        <v>CLCurrent porton of long term borrowings</v>
      </c>
      <c r="B1355" s="9" t="s">
        <v>1466</v>
      </c>
      <c r="C1355" s="10" t="s">
        <v>30</v>
      </c>
      <c r="D1355" s="10"/>
      <c r="E1355" s="11" t="s">
        <v>167</v>
      </c>
      <c r="F1355" s="11" t="s">
        <v>861</v>
      </c>
      <c r="G1355" s="11" t="s">
        <v>121</v>
      </c>
    </row>
    <row r="1356" spans="1:7" x14ac:dyDescent="0.3">
      <c r="A1356" s="9" t="str">
        <f t="shared" si="22"/>
        <v>CLCurrent portion of long-term borrowing</v>
      </c>
      <c r="B1356" s="10" t="s">
        <v>1467</v>
      </c>
      <c r="C1356" s="10" t="s">
        <v>30</v>
      </c>
      <c r="D1356" s="10"/>
      <c r="E1356" s="11" t="s">
        <v>167</v>
      </c>
      <c r="F1356" s="11" t="s">
        <v>973</v>
      </c>
      <c r="G1356" s="11" t="s">
        <v>121</v>
      </c>
    </row>
    <row r="1357" spans="1:7" x14ac:dyDescent="0.3">
      <c r="A1357" s="9" t="str">
        <f t="shared" si="22"/>
        <v>CLEmployee entitlements</v>
      </c>
      <c r="B1357" s="12" t="s">
        <v>1196</v>
      </c>
      <c r="C1357" s="10" t="s">
        <v>1384</v>
      </c>
      <c r="D1357" s="10"/>
      <c r="E1357" s="11" t="s">
        <v>127</v>
      </c>
      <c r="F1357" s="11" t="s">
        <v>121</v>
      </c>
      <c r="G1357" s="11" t="s">
        <v>121</v>
      </c>
    </row>
    <row r="1358" spans="1:7" ht="14.4" x14ac:dyDescent="0.3">
      <c r="A1358" s="9" t="str">
        <f t="shared" si="22"/>
        <v>CLLoans and borrowings</v>
      </c>
      <c r="B1358" s="14" t="s">
        <v>1217</v>
      </c>
      <c r="C1358" s="10" t="s">
        <v>974</v>
      </c>
      <c r="D1358" s="10"/>
      <c r="E1358" s="11" t="s">
        <v>167</v>
      </c>
      <c r="F1358" s="11" t="s">
        <v>973</v>
      </c>
      <c r="G1358" s="11" t="s">
        <v>121</v>
      </c>
    </row>
    <row r="1359" spans="1:7" x14ac:dyDescent="0.3">
      <c r="A1359" s="9" t="str">
        <f t="shared" si="22"/>
        <v>CLInterest bearing liabilities</v>
      </c>
      <c r="B1359" s="12" t="s">
        <v>1053</v>
      </c>
      <c r="C1359" s="10" t="s">
        <v>974</v>
      </c>
      <c r="D1359" s="10"/>
      <c r="E1359" s="11" t="s">
        <v>167</v>
      </c>
      <c r="F1359" s="11" t="s">
        <v>973</v>
      </c>
      <c r="G1359" s="11" t="s">
        <v>121</v>
      </c>
    </row>
    <row r="1360" spans="1:7" x14ac:dyDescent="0.3">
      <c r="A1360" s="9" t="str">
        <f t="shared" si="22"/>
        <v>CLInterest bearing loans and borrowings</v>
      </c>
      <c r="B1360" s="12" t="s">
        <v>1164</v>
      </c>
      <c r="C1360" s="10" t="s">
        <v>974</v>
      </c>
      <c r="D1360" s="10"/>
      <c r="E1360" s="11" t="s">
        <v>167</v>
      </c>
      <c r="F1360" s="11" t="s">
        <v>973</v>
      </c>
      <c r="G1360" s="11" t="s">
        <v>121</v>
      </c>
    </row>
    <row r="1361" spans="1:7" x14ac:dyDescent="0.3">
      <c r="A1361" s="9" t="str">
        <f t="shared" si="22"/>
        <v>CLBorrowings and finance lease liabilities</v>
      </c>
      <c r="B1361" s="19" t="s">
        <v>1218</v>
      </c>
      <c r="C1361" s="10" t="s">
        <v>974</v>
      </c>
      <c r="D1361" s="10"/>
      <c r="E1361" s="11" t="s">
        <v>325</v>
      </c>
      <c r="F1361" s="11" t="s">
        <v>973</v>
      </c>
      <c r="G1361" s="11" t="s">
        <v>121</v>
      </c>
    </row>
    <row r="1362" spans="1:7" ht="14.4" x14ac:dyDescent="0.3">
      <c r="A1362" s="9" t="str">
        <f t="shared" si="22"/>
        <v>CLInterest-bearing loans and borrowings</v>
      </c>
      <c r="B1362" s="14" t="s">
        <v>1221</v>
      </c>
      <c r="C1362" s="10" t="s">
        <v>974</v>
      </c>
      <c r="D1362" s="10"/>
      <c r="E1362" s="11" t="s">
        <v>167</v>
      </c>
      <c r="F1362" s="11" t="s">
        <v>973</v>
      </c>
      <c r="G1362" s="11" t="s">
        <v>121</v>
      </c>
    </row>
    <row r="1363" spans="1:7" x14ac:dyDescent="0.3">
      <c r="A1363" s="9" t="str">
        <f t="shared" si="22"/>
        <v>CLCurrent maturity of long term loans</v>
      </c>
      <c r="B1363" s="9" t="s">
        <v>1468</v>
      </c>
      <c r="C1363" s="10" t="s">
        <v>30</v>
      </c>
      <c r="D1363" s="10"/>
      <c r="E1363" s="11" t="s">
        <v>167</v>
      </c>
      <c r="F1363" s="11" t="s">
        <v>861</v>
      </c>
      <c r="G1363" s="11" t="s">
        <v>121</v>
      </c>
    </row>
    <row r="1364" spans="1:7" x14ac:dyDescent="0.3">
      <c r="A1364" s="9" t="str">
        <f t="shared" si="22"/>
        <v>CL    + Deferred Revenue</v>
      </c>
      <c r="B1364" s="3" t="s">
        <v>1220</v>
      </c>
      <c r="C1364" s="10" t="s">
        <v>903</v>
      </c>
      <c r="D1364" s="10"/>
      <c r="E1364" s="11" t="s">
        <v>538</v>
      </c>
      <c r="F1364" s="11" t="s">
        <v>121</v>
      </c>
      <c r="G1364" s="11" t="s">
        <v>121</v>
      </c>
    </row>
    <row r="1365" spans="1:7" x14ac:dyDescent="0.3">
      <c r="A1365" s="9" t="str">
        <f t="shared" si="22"/>
        <v>CLAccrued interest / mark-up / profit on loans, finances and certificates of deposit</v>
      </c>
      <c r="B1365" s="9" t="s">
        <v>1469</v>
      </c>
      <c r="C1365" s="10" t="s">
        <v>1469</v>
      </c>
      <c r="D1365" s="10"/>
      <c r="F1365" s="11"/>
      <c r="G1365" s="11"/>
    </row>
    <row r="1366" spans="1:7" x14ac:dyDescent="0.3">
      <c r="A1366" s="9" t="str">
        <f t="shared" si="22"/>
        <v>CLShort-term certificates of deposit</v>
      </c>
      <c r="B1366" s="12" t="s">
        <v>1470</v>
      </c>
      <c r="C1366" s="10" t="s">
        <v>1470</v>
      </c>
      <c r="D1366" s="10"/>
      <c r="F1366" s="11"/>
      <c r="G1366" s="11"/>
    </row>
    <row r="1367" spans="1:7" x14ac:dyDescent="0.3">
      <c r="A1367" s="9" t="str">
        <f t="shared" si="22"/>
        <v>CLCurrent maturity of non-current liabilities</v>
      </c>
      <c r="B1367" s="17" t="s">
        <v>1471</v>
      </c>
      <c r="C1367" s="10" t="s">
        <v>1262</v>
      </c>
      <c r="D1367" s="10"/>
      <c r="F1367" s="11"/>
      <c r="G1367" s="11"/>
    </row>
    <row r="1368" spans="1:7" x14ac:dyDescent="0.3">
      <c r="A1368" s="9" t="str">
        <f t="shared" si="22"/>
        <v>CLCurrent maturity of retention money - EPC contractor</v>
      </c>
      <c r="B1368" s="10" t="s">
        <v>1472</v>
      </c>
      <c r="C1368" s="10" t="s">
        <v>1473</v>
      </c>
      <c r="D1368" s="10"/>
      <c r="E1368" s="11" t="s">
        <v>121</v>
      </c>
      <c r="F1368" s="11" t="s">
        <v>121</v>
      </c>
      <c r="G1368" s="11" t="s">
        <v>121</v>
      </c>
    </row>
    <row r="1369" spans="1:7" x14ac:dyDescent="0.3">
      <c r="A1369" s="9" t="str">
        <f t="shared" si="22"/>
        <v>CL  + ST Debt</v>
      </c>
      <c r="B1369" s="12" t="s">
        <v>1474</v>
      </c>
      <c r="C1369" s="10" t="s">
        <v>1293</v>
      </c>
      <c r="D1369" s="10"/>
      <c r="E1369" s="11" t="s">
        <v>167</v>
      </c>
      <c r="F1369" s="11" t="s">
        <v>861</v>
      </c>
      <c r="G1369" s="11" t="s">
        <v>121</v>
      </c>
    </row>
    <row r="1370" spans="1:7" x14ac:dyDescent="0.3">
      <c r="A1370" s="9" t="str">
        <f t="shared" si="22"/>
        <v>CL    + Discontinued Operations</v>
      </c>
      <c r="B1370" s="12" t="s">
        <v>463</v>
      </c>
      <c r="C1370" s="10" t="s">
        <v>214</v>
      </c>
      <c r="D1370" s="10"/>
      <c r="E1370" s="11" t="s">
        <v>127</v>
      </c>
      <c r="F1370" s="11" t="s">
        <v>121</v>
      </c>
      <c r="G1370" s="11" t="s">
        <v>121</v>
      </c>
    </row>
    <row r="1371" spans="1:7" x14ac:dyDescent="0.3">
      <c r="A1371" s="9" t="str">
        <f t="shared" si="22"/>
        <v>CL  + Payables &amp; Accruals</v>
      </c>
      <c r="B1371" s="12" t="s">
        <v>1475</v>
      </c>
      <c r="C1371" s="10" t="s">
        <v>1425</v>
      </c>
      <c r="D1371" s="10"/>
      <c r="E1371" s="11" t="s">
        <v>127</v>
      </c>
      <c r="F1371" s="11" t="s">
        <v>121</v>
      </c>
      <c r="G1371" s="11" t="s">
        <v>121</v>
      </c>
    </row>
    <row r="1372" spans="1:7" x14ac:dyDescent="0.3">
      <c r="A1372" s="9" t="str">
        <f t="shared" si="22"/>
        <v>CLCurrent maturity of long term financing</v>
      </c>
      <c r="B1372" s="10" t="s">
        <v>1476</v>
      </c>
      <c r="C1372" s="10" t="s">
        <v>1262</v>
      </c>
      <c r="D1372" s="10"/>
      <c r="E1372" s="11" t="s">
        <v>167</v>
      </c>
      <c r="F1372" s="11" t="s">
        <v>973</v>
      </c>
      <c r="G1372" s="11" t="s">
        <v>121</v>
      </c>
    </row>
    <row r="1373" spans="1:7" x14ac:dyDescent="0.3">
      <c r="A1373" s="9" t="str">
        <f t="shared" si="22"/>
        <v>CLCurrent maturity of long-term financing</v>
      </c>
      <c r="B1373" s="10" t="s">
        <v>1477</v>
      </c>
      <c r="C1373" s="10" t="s">
        <v>1262</v>
      </c>
      <c r="D1373" s="10"/>
      <c r="E1373" s="11" t="s">
        <v>167</v>
      </c>
      <c r="F1373" s="11" t="s">
        <v>973</v>
      </c>
      <c r="G1373" s="11" t="s">
        <v>121</v>
      </c>
    </row>
    <row r="1374" spans="1:7" x14ac:dyDescent="0.3">
      <c r="A1374" s="9" t="str">
        <f t="shared" si="22"/>
        <v>CLShort term running finance</v>
      </c>
      <c r="B1374" s="9" t="s">
        <v>1478</v>
      </c>
      <c r="C1374" s="10" t="s">
        <v>1478</v>
      </c>
      <c r="D1374" s="10"/>
      <c r="E1374" s="11" t="s">
        <v>167</v>
      </c>
      <c r="F1374" s="11" t="s">
        <v>861</v>
      </c>
      <c r="G1374" s="11" t="s">
        <v>121</v>
      </c>
    </row>
    <row r="1375" spans="1:7" x14ac:dyDescent="0.3">
      <c r="A1375" s="9" t="str">
        <f t="shared" si="22"/>
        <v>CLCurrent portion of non-current liabilities</v>
      </c>
      <c r="B1375" s="9" t="s">
        <v>1262</v>
      </c>
      <c r="C1375" s="10" t="s">
        <v>1262</v>
      </c>
      <c r="D1375" s="10"/>
      <c r="E1375" s="11" t="s">
        <v>167</v>
      </c>
      <c r="F1375" s="11" t="s">
        <v>973</v>
      </c>
      <c r="G1375" s="11" t="s">
        <v>121</v>
      </c>
    </row>
    <row r="1376" spans="1:7" x14ac:dyDescent="0.3">
      <c r="A1376" s="9" t="str">
        <f t="shared" si="22"/>
        <v>CLCurrent maturity of liabilities against assets subject to finance lease</v>
      </c>
      <c r="B1376" s="9" t="s">
        <v>1479</v>
      </c>
      <c r="C1376" s="10" t="s">
        <v>1480</v>
      </c>
      <c r="D1376" s="10"/>
      <c r="E1376" s="11" t="s">
        <v>167</v>
      </c>
      <c r="F1376" s="11" t="s">
        <v>973</v>
      </c>
      <c r="G1376" s="11" t="s">
        <v>121</v>
      </c>
    </row>
    <row r="1377" spans="1:7" x14ac:dyDescent="0.3">
      <c r="A1377" s="9" t="str">
        <f t="shared" si="22"/>
        <v>CLCurrent portion of liabilities against assets subject to finance lease</v>
      </c>
      <c r="B1377" s="10" t="s">
        <v>1481</v>
      </c>
      <c r="C1377" s="10" t="s">
        <v>1480</v>
      </c>
      <c r="D1377" s="10"/>
      <c r="E1377" s="11" t="s">
        <v>167</v>
      </c>
      <c r="F1377" s="11" t="s">
        <v>973</v>
      </c>
      <c r="G1377" s="11" t="s">
        <v>121</v>
      </c>
    </row>
    <row r="1378" spans="1:7" x14ac:dyDescent="0.3">
      <c r="A1378" s="9" t="str">
        <f t="shared" si="22"/>
        <v>CLCurrent portion of Liabilities against assets subject to finance lease - secured</v>
      </c>
      <c r="B1378" s="10" t="s">
        <v>1482</v>
      </c>
      <c r="C1378" s="10" t="s">
        <v>1480</v>
      </c>
      <c r="D1378" s="10"/>
      <c r="E1378" s="11" t="s">
        <v>167</v>
      </c>
      <c r="F1378" s="11" t="s">
        <v>973</v>
      </c>
      <c r="G1378" s="11" t="s">
        <v>121</v>
      </c>
    </row>
    <row r="1379" spans="1:7" ht="14.4" x14ac:dyDescent="0.3">
      <c r="A1379" s="9" t="str">
        <f t="shared" si="22"/>
        <v>CLEmployee benefit liabilities</v>
      </c>
      <c r="B1379" s="14" t="s">
        <v>1384</v>
      </c>
      <c r="C1379" s="10" t="s">
        <v>1384</v>
      </c>
      <c r="D1379" s="10"/>
      <c r="E1379" s="11" t="s">
        <v>127</v>
      </c>
      <c r="F1379" s="11" t="s">
        <v>121</v>
      </c>
      <c r="G1379" s="11" t="s">
        <v>121</v>
      </c>
    </row>
    <row r="1380" spans="1:7" x14ac:dyDescent="0.3">
      <c r="A1380" s="9" t="str">
        <f t="shared" si="22"/>
        <v>CL    + Accounts Payable</v>
      </c>
      <c r="B1380" s="12" t="s">
        <v>1483</v>
      </c>
      <c r="C1380" s="10" t="s">
        <v>1247</v>
      </c>
      <c r="D1380" s="10"/>
      <c r="E1380" s="11" t="s">
        <v>127</v>
      </c>
      <c r="F1380" s="11" t="s">
        <v>121</v>
      </c>
      <c r="G1380" s="11" t="s">
        <v>121</v>
      </c>
    </row>
    <row r="1381" spans="1:7" x14ac:dyDescent="0.3">
      <c r="A1381" s="9" t="str">
        <f t="shared" si="22"/>
        <v>CL    + Accrued Taxes</v>
      </c>
      <c r="B1381" s="12" t="s">
        <v>1484</v>
      </c>
      <c r="C1381" s="10" t="s">
        <v>1273</v>
      </c>
      <c r="D1381" s="10"/>
      <c r="E1381" s="11" t="s">
        <v>538</v>
      </c>
      <c r="F1381" s="11" t="s">
        <v>121</v>
      </c>
      <c r="G1381" s="11" t="s">
        <v>121</v>
      </c>
    </row>
    <row r="1382" spans="1:7" ht="14.4" x14ac:dyDescent="0.3">
      <c r="A1382" s="9" t="str">
        <f t="shared" si="22"/>
        <v>CL    + Interest &amp; Dividends Payable</v>
      </c>
      <c r="B1382" s="14" t="s">
        <v>1485</v>
      </c>
      <c r="C1382" s="10" t="s">
        <v>1486</v>
      </c>
      <c r="D1382" s="10"/>
      <c r="E1382" s="11" t="s">
        <v>167</v>
      </c>
      <c r="F1382" s="11" t="s">
        <v>973</v>
      </c>
      <c r="G1382" s="11" t="s">
        <v>121</v>
      </c>
    </row>
    <row r="1383" spans="1:7" x14ac:dyDescent="0.3">
      <c r="A1383" s="9" t="str">
        <f t="shared" si="22"/>
        <v>CL    + Other Payables &amp; Accruals</v>
      </c>
      <c r="B1383" s="12" t="s">
        <v>1487</v>
      </c>
      <c r="C1383" s="10" t="s">
        <v>1488</v>
      </c>
      <c r="D1383" s="10"/>
      <c r="E1383" s="11" t="s">
        <v>127</v>
      </c>
      <c r="F1383" s="11" t="s">
        <v>121</v>
      </c>
      <c r="G1383" s="11" t="s">
        <v>121</v>
      </c>
    </row>
    <row r="1384" spans="1:7" ht="14.4" x14ac:dyDescent="0.3">
      <c r="A1384" s="9" t="str">
        <f t="shared" si="22"/>
        <v>CL    + ST Borrowings</v>
      </c>
      <c r="B1384" s="14" t="s">
        <v>1489</v>
      </c>
      <c r="C1384" s="10" t="s">
        <v>30</v>
      </c>
      <c r="D1384" s="10"/>
      <c r="E1384" s="11" t="s">
        <v>167</v>
      </c>
      <c r="F1384" s="11" t="s">
        <v>973</v>
      </c>
      <c r="G1384" s="11" t="s">
        <v>121</v>
      </c>
    </row>
    <row r="1385" spans="1:7" x14ac:dyDescent="0.3">
      <c r="A1385" s="9" t="str">
        <f t="shared" si="22"/>
        <v>CL    + ST Capital Leases</v>
      </c>
      <c r="B1385" s="16" t="s">
        <v>1490</v>
      </c>
      <c r="C1385" s="10" t="s">
        <v>1298</v>
      </c>
      <c r="D1385" s="10"/>
      <c r="E1385" s="11" t="s">
        <v>167</v>
      </c>
      <c r="F1385" s="11" t="s">
        <v>973</v>
      </c>
      <c r="G1385" s="11" t="s">
        <v>121</v>
      </c>
    </row>
    <row r="1386" spans="1:7" x14ac:dyDescent="0.3">
      <c r="A1386" s="9" t="str">
        <f t="shared" si="22"/>
        <v>CL    + Current Portion of LT Debt</v>
      </c>
      <c r="B1386" s="17" t="s">
        <v>1491</v>
      </c>
      <c r="C1386" s="10" t="s">
        <v>1262</v>
      </c>
      <c r="D1386" s="10"/>
      <c r="E1386" s="11" t="s">
        <v>167</v>
      </c>
      <c r="F1386" s="11" t="s">
        <v>973</v>
      </c>
      <c r="G1386" s="11" t="s">
        <v>121</v>
      </c>
    </row>
    <row r="1387" spans="1:7" x14ac:dyDescent="0.3">
      <c r="A1387" s="9" t="str">
        <f t="shared" si="22"/>
        <v>CL  + Other ST Liabilities</v>
      </c>
      <c r="B1387" s="18" t="s">
        <v>1492</v>
      </c>
      <c r="C1387" s="10" t="s">
        <v>1203</v>
      </c>
      <c r="D1387" s="10"/>
      <c r="E1387" s="11" t="s">
        <v>538</v>
      </c>
      <c r="F1387" s="11" t="s">
        <v>121</v>
      </c>
      <c r="G1387" s="11" t="s">
        <v>121</v>
      </c>
    </row>
    <row r="1388" spans="1:7" x14ac:dyDescent="0.3">
      <c r="A1388" s="9" t="str">
        <f t="shared" si="22"/>
        <v>CL    + Derivatives &amp; Hedging</v>
      </c>
      <c r="B1388" s="17" t="s">
        <v>1219</v>
      </c>
      <c r="C1388" s="10" t="s">
        <v>1337</v>
      </c>
      <c r="D1388" s="10"/>
      <c r="E1388" s="11" t="s">
        <v>167</v>
      </c>
      <c r="F1388" s="11" t="s">
        <v>973</v>
      </c>
      <c r="G1388" s="11" t="s">
        <v>121</v>
      </c>
    </row>
    <row r="1389" spans="1:7" x14ac:dyDescent="0.3">
      <c r="A1389" s="9" t="str">
        <f t="shared" si="22"/>
        <v>CL    + Misc ST Liabilities</v>
      </c>
      <c r="B1389" s="17" t="s">
        <v>1493</v>
      </c>
      <c r="C1389" s="10" t="s">
        <v>492</v>
      </c>
      <c r="D1389" s="10"/>
      <c r="E1389" s="11" t="s">
        <v>121</v>
      </c>
      <c r="F1389" s="11" t="s">
        <v>121</v>
      </c>
      <c r="G1389" s="11" t="s">
        <v>121</v>
      </c>
    </row>
    <row r="1390" spans="1:7" x14ac:dyDescent="0.3">
      <c r="A1390" s="9" t="str">
        <f t="shared" si="22"/>
        <v>CLTotal Current Liabilities</v>
      </c>
      <c r="B1390" s="16" t="s">
        <v>1494</v>
      </c>
      <c r="C1390" s="10" t="s">
        <v>26</v>
      </c>
      <c r="D1390" s="10"/>
      <c r="E1390" s="11" t="s">
        <v>167</v>
      </c>
      <c r="F1390" s="11" t="s">
        <v>973</v>
      </c>
      <c r="G1390" s="11" t="s">
        <v>121</v>
      </c>
    </row>
    <row r="1391" spans="1:7" ht="14.4" x14ac:dyDescent="0.3">
      <c r="A1391" s="9" t="str">
        <f t="shared" si="22"/>
        <v>CLFinancial liabilities</v>
      </c>
      <c r="B1391" s="14" t="s">
        <v>1048</v>
      </c>
      <c r="C1391" s="10" t="s">
        <v>1048</v>
      </c>
      <c r="D1391" s="10"/>
      <c r="E1391" s="11" t="s">
        <v>167</v>
      </c>
      <c r="F1391" s="11" t="s">
        <v>861</v>
      </c>
      <c r="G1391" s="11" t="s">
        <v>121</v>
      </c>
    </row>
    <row r="1392" spans="1:7" x14ac:dyDescent="0.3">
      <c r="A1392" s="9" t="str">
        <f t="shared" si="22"/>
        <v>CLFinance lease liabilities</v>
      </c>
      <c r="B1392" s="12" t="s">
        <v>1298</v>
      </c>
      <c r="C1392" s="10" t="s">
        <v>1298</v>
      </c>
      <c r="D1392" s="10"/>
      <c r="E1392" s="11" t="s">
        <v>167</v>
      </c>
      <c r="F1392" s="11" t="s">
        <v>973</v>
      </c>
      <c r="G1392" s="11" t="s">
        <v>121</v>
      </c>
    </row>
    <row r="1393" spans="1:7" x14ac:dyDescent="0.3">
      <c r="A1393" s="9" t="str">
        <f t="shared" si="22"/>
        <v>CLDeferred income</v>
      </c>
      <c r="B1393" s="9" t="s">
        <v>903</v>
      </c>
      <c r="C1393" s="10" t="s">
        <v>903</v>
      </c>
      <c r="D1393" s="10"/>
      <c r="E1393" s="11" t="s">
        <v>127</v>
      </c>
      <c r="F1393" s="11" t="s">
        <v>121</v>
      </c>
      <c r="G1393" s="11" t="s">
        <v>121</v>
      </c>
    </row>
    <row r="1394" spans="1:7" x14ac:dyDescent="0.3">
      <c r="A1394" s="9" t="str">
        <f t="shared" si="22"/>
        <v>CLAccrued interest expense</v>
      </c>
      <c r="B1394" s="9" t="s">
        <v>1495</v>
      </c>
      <c r="C1394" s="10" t="s">
        <v>1276</v>
      </c>
      <c r="D1394" s="10"/>
      <c r="E1394" s="11" t="s">
        <v>167</v>
      </c>
      <c r="F1394" s="11" t="s">
        <v>861</v>
      </c>
      <c r="G1394" s="11" t="s">
        <v>121</v>
      </c>
    </row>
    <row r="1395" spans="1:7" x14ac:dyDescent="0.3">
      <c r="A1395" s="9" t="str">
        <f t="shared" si="22"/>
        <v>CLAccrued mark-up</v>
      </c>
      <c r="B1395" s="9" t="s">
        <v>599</v>
      </c>
      <c r="C1395" s="10" t="s">
        <v>1276</v>
      </c>
      <c r="D1395" s="10"/>
      <c r="E1395" s="11" t="s">
        <v>167</v>
      </c>
      <c r="F1395" s="11" t="s">
        <v>973</v>
      </c>
      <c r="G1395" s="11" t="s">
        <v>121</v>
      </c>
    </row>
    <row r="1396" spans="1:7" x14ac:dyDescent="0.3">
      <c r="A1396" s="9" t="str">
        <f t="shared" si="22"/>
        <v>CLAccrued markup</v>
      </c>
      <c r="B1396" s="9" t="s">
        <v>1496</v>
      </c>
      <c r="C1396" s="10" t="s">
        <v>1276</v>
      </c>
      <c r="D1396" s="10"/>
      <c r="E1396" s="11" t="s">
        <v>167</v>
      </c>
      <c r="F1396" s="11" t="s">
        <v>973</v>
      </c>
      <c r="G1396" s="11" t="s">
        <v>121</v>
      </c>
    </row>
    <row r="1397" spans="1:7" x14ac:dyDescent="0.3">
      <c r="A1397" s="9" t="str">
        <f t="shared" si="22"/>
        <v>CLAccrued finance cost</v>
      </c>
      <c r="B1397" s="9" t="s">
        <v>1256</v>
      </c>
      <c r="C1397" s="10" t="s">
        <v>1276</v>
      </c>
      <c r="D1397" s="10"/>
      <c r="E1397" s="11" t="s">
        <v>167</v>
      </c>
      <c r="F1397" s="11" t="s">
        <v>861</v>
      </c>
      <c r="G1397" s="11" t="s">
        <v>121</v>
      </c>
    </row>
    <row r="1398" spans="1:7" x14ac:dyDescent="0.3">
      <c r="A1398" s="9" t="str">
        <f t="shared" si="22"/>
        <v>CLMarkup accrued</v>
      </c>
      <c r="B1398" s="9" t="s">
        <v>1497</v>
      </c>
      <c r="C1398" s="10" t="s">
        <v>1276</v>
      </c>
      <c r="D1398" s="10"/>
      <c r="E1398" s="11" t="s">
        <v>167</v>
      </c>
      <c r="F1398" s="11" t="s">
        <v>973</v>
      </c>
      <c r="G1398" s="11" t="s">
        <v>121</v>
      </c>
    </row>
    <row r="1399" spans="1:7" x14ac:dyDescent="0.3">
      <c r="A1399" s="9" t="str">
        <f t="shared" si="22"/>
        <v>CLInterest / mark-up accrued</v>
      </c>
      <c r="B1399" s="9" t="s">
        <v>1498</v>
      </c>
      <c r="C1399" s="10" t="s">
        <v>1276</v>
      </c>
      <c r="D1399" s="10"/>
      <c r="E1399" s="11" t="s">
        <v>167</v>
      </c>
      <c r="F1399" s="11" t="s">
        <v>973</v>
      </c>
      <c r="G1399" s="11" t="s">
        <v>121</v>
      </c>
    </row>
    <row r="1400" spans="1:7" x14ac:dyDescent="0.3">
      <c r="A1400" s="9" t="str">
        <f t="shared" si="22"/>
        <v>CLAccrued mark-up on long term financing</v>
      </c>
      <c r="B1400" s="9" t="s">
        <v>1499</v>
      </c>
      <c r="C1400" s="10" t="s">
        <v>1276</v>
      </c>
      <c r="D1400" s="10"/>
      <c r="E1400" s="11" t="s">
        <v>167</v>
      </c>
      <c r="F1400" s="11" t="s">
        <v>973</v>
      </c>
      <c r="G1400" s="11" t="s">
        <v>121</v>
      </c>
    </row>
    <row r="1401" spans="1:7" x14ac:dyDescent="0.3">
      <c r="A1401" s="9" t="str">
        <f t="shared" si="22"/>
        <v>CLInterest accrued on long term financing</v>
      </c>
      <c r="B1401" s="10" t="s">
        <v>1500</v>
      </c>
      <c r="C1401" s="10" t="s">
        <v>1276</v>
      </c>
      <c r="D1401" s="10"/>
      <c r="E1401" s="11" t="s">
        <v>167</v>
      </c>
      <c r="F1401" s="11" t="s">
        <v>973</v>
      </c>
      <c r="G1401" s="11" t="s">
        <v>121</v>
      </c>
    </row>
    <row r="1402" spans="1:7" x14ac:dyDescent="0.3">
      <c r="A1402" s="9" t="str">
        <f t="shared" ref="A1402:A1433" si="23">"CL"&amp;B1402</f>
        <v>CLMark-up accrued on borrowings</v>
      </c>
      <c r="B1402" s="10" t="s">
        <v>1501</v>
      </c>
      <c r="C1402" s="10" t="s">
        <v>1276</v>
      </c>
      <c r="D1402" s="10"/>
      <c r="E1402" s="11" t="s">
        <v>167</v>
      </c>
      <c r="F1402" s="11" t="s">
        <v>973</v>
      </c>
      <c r="G1402" s="11" t="s">
        <v>121</v>
      </c>
    </row>
    <row r="1403" spans="1:7" x14ac:dyDescent="0.3">
      <c r="A1403" s="9" t="str">
        <f t="shared" si="23"/>
        <v>CLAccrued interest</v>
      </c>
      <c r="B1403" s="10" t="s">
        <v>802</v>
      </c>
      <c r="C1403" s="10" t="s">
        <v>1276</v>
      </c>
      <c r="D1403" s="10"/>
      <c r="E1403" s="11" t="s">
        <v>167</v>
      </c>
      <c r="F1403" s="11" t="s">
        <v>973</v>
      </c>
      <c r="G1403" s="11" t="s">
        <v>121</v>
      </c>
    </row>
    <row r="1404" spans="1:7" x14ac:dyDescent="0.3">
      <c r="A1404" s="9" t="str">
        <f t="shared" si="23"/>
        <v>CLAccrued liabilities</v>
      </c>
      <c r="B1404" s="9" t="s">
        <v>1186</v>
      </c>
      <c r="C1404" s="10" t="s">
        <v>1186</v>
      </c>
      <c r="D1404" s="10"/>
      <c r="E1404" s="11" t="s">
        <v>538</v>
      </c>
      <c r="F1404" s="11" t="s">
        <v>121</v>
      </c>
      <c r="G1404" s="11" t="s">
        <v>121</v>
      </c>
    </row>
    <row r="1405" spans="1:7" x14ac:dyDescent="0.3">
      <c r="A1405" s="9" t="str">
        <f t="shared" si="23"/>
        <v>CLAccrued return</v>
      </c>
      <c r="B1405" s="10" t="s">
        <v>583</v>
      </c>
      <c r="C1405" s="10" t="s">
        <v>1186</v>
      </c>
      <c r="D1405" s="10"/>
      <c r="E1405" s="11" t="s">
        <v>127</v>
      </c>
      <c r="F1405" s="11" t="s">
        <v>121</v>
      </c>
      <c r="G1405" s="11" t="s">
        <v>121</v>
      </c>
    </row>
    <row r="1406" spans="1:7" x14ac:dyDescent="0.3">
      <c r="A1406" s="9" t="str">
        <f t="shared" si="23"/>
        <v>CLUnclaimed dividends</v>
      </c>
      <c r="B1406" s="9" t="s">
        <v>1502</v>
      </c>
      <c r="C1406" s="10" t="s">
        <v>1327</v>
      </c>
      <c r="D1406" s="10"/>
      <c r="E1406" s="11" t="s">
        <v>538</v>
      </c>
      <c r="F1406" s="11" t="s">
        <v>121</v>
      </c>
      <c r="G1406" s="11" t="s">
        <v>121</v>
      </c>
    </row>
    <row r="1407" spans="1:7" x14ac:dyDescent="0.3">
      <c r="A1407" s="9" t="str">
        <f t="shared" si="23"/>
        <v>CLDerivative instruments</v>
      </c>
      <c r="B1407" s="12" t="s">
        <v>339</v>
      </c>
      <c r="C1407" s="10" t="s">
        <v>1337</v>
      </c>
      <c r="D1407" s="10"/>
      <c r="E1407" s="11" t="s">
        <v>167</v>
      </c>
      <c r="F1407" s="11" t="s">
        <v>861</v>
      </c>
      <c r="G1407" s="11" t="s">
        <v>121</v>
      </c>
    </row>
    <row r="1408" spans="1:7" x14ac:dyDescent="0.3">
      <c r="A1408" s="9" t="str">
        <f t="shared" si="23"/>
        <v>CLUnclaimed dividend</v>
      </c>
      <c r="B1408" s="9" t="s">
        <v>1327</v>
      </c>
      <c r="C1408" s="10" t="s">
        <v>1327</v>
      </c>
      <c r="D1408" s="10"/>
      <c r="E1408" s="11" t="s">
        <v>538</v>
      </c>
      <c r="F1408" s="11" t="s">
        <v>121</v>
      </c>
      <c r="G1408" s="11" t="s">
        <v>121</v>
      </c>
    </row>
    <row r="1409" spans="1:7" x14ac:dyDescent="0.3">
      <c r="A1409" s="9" t="str">
        <f t="shared" si="23"/>
        <v>CLUnpaid dividend</v>
      </c>
      <c r="B1409" s="9" t="s">
        <v>1295</v>
      </c>
      <c r="C1409" s="10" t="s">
        <v>1295</v>
      </c>
      <c r="D1409" s="10"/>
      <c r="E1409" s="11" t="s">
        <v>538</v>
      </c>
      <c r="F1409" s="11" t="s">
        <v>121</v>
      </c>
      <c r="G1409" s="11" t="s">
        <v>121</v>
      </c>
    </row>
    <row r="1410" spans="1:7" x14ac:dyDescent="0.3">
      <c r="A1410" s="9" t="str">
        <f t="shared" si="23"/>
        <v>CLSecurity deposits</v>
      </c>
      <c r="B1410" s="9" t="s">
        <v>343</v>
      </c>
      <c r="C1410" s="10" t="s">
        <v>343</v>
      </c>
      <c r="D1410" s="10"/>
      <c r="E1410" s="11" t="s">
        <v>538</v>
      </c>
      <c r="F1410" s="11" t="s">
        <v>121</v>
      </c>
      <c r="G1410" s="11" t="s">
        <v>121</v>
      </c>
    </row>
    <row r="1411" spans="1:7" x14ac:dyDescent="0.3">
      <c r="A1411" s="9" t="str">
        <f t="shared" si="23"/>
        <v>CLAdvances from customers</v>
      </c>
      <c r="B1411" s="9" t="s">
        <v>1503</v>
      </c>
      <c r="C1411" s="10" t="s">
        <v>1460</v>
      </c>
      <c r="D1411" s="10"/>
      <c r="E1411" s="11" t="s">
        <v>127</v>
      </c>
      <c r="F1411" s="11" t="s">
        <v>121</v>
      </c>
      <c r="G1411" s="11" t="s">
        <v>121</v>
      </c>
    </row>
    <row r="1412" spans="1:7" x14ac:dyDescent="0.3">
      <c r="A1412" s="9" t="str">
        <f t="shared" si="23"/>
        <v>CLPayable to employees' provident fund trust</v>
      </c>
      <c r="B1412" s="9" t="s">
        <v>1504</v>
      </c>
      <c r="C1412" s="10" t="s">
        <v>1504</v>
      </c>
      <c r="D1412" s="10"/>
      <c r="E1412" s="11" t="s">
        <v>127</v>
      </c>
      <c r="F1412" s="11" t="s">
        <v>121</v>
      </c>
      <c r="G1412" s="11" t="s">
        <v>121</v>
      </c>
    </row>
    <row r="1413" spans="1:7" x14ac:dyDescent="0.3">
      <c r="A1413" s="9" t="str">
        <f t="shared" si="23"/>
        <v>CLTaxation-net</v>
      </c>
      <c r="B1413" s="9" t="s">
        <v>576</v>
      </c>
      <c r="C1413" s="10" t="s">
        <v>33</v>
      </c>
      <c r="D1413" s="10"/>
      <c r="E1413" s="11" t="s">
        <v>538</v>
      </c>
      <c r="F1413" s="11" t="s">
        <v>121</v>
      </c>
      <c r="G1413" s="11" t="s">
        <v>121</v>
      </c>
    </row>
    <row r="1414" spans="1:7" x14ac:dyDescent="0.3">
      <c r="A1414" s="9" t="str">
        <f t="shared" si="23"/>
        <v>CLTaxation</v>
      </c>
      <c r="B1414" s="10" t="s">
        <v>69</v>
      </c>
      <c r="C1414" s="10" t="s">
        <v>33</v>
      </c>
      <c r="D1414" s="10"/>
      <c r="E1414" s="11" t="s">
        <v>538</v>
      </c>
      <c r="F1414" s="11" t="s">
        <v>121</v>
      </c>
      <c r="G1414" s="11" t="s">
        <v>121</v>
      </c>
    </row>
    <row r="1415" spans="1:7" x14ac:dyDescent="0.3">
      <c r="A1415" s="9" t="str">
        <f t="shared" si="23"/>
        <v>CLProvision for taxation</v>
      </c>
      <c r="B1415" s="9" t="s">
        <v>33</v>
      </c>
      <c r="C1415" s="10" t="s">
        <v>33</v>
      </c>
      <c r="D1415" s="10"/>
      <c r="E1415" s="11" t="s">
        <v>538</v>
      </c>
      <c r="F1415" s="11" t="s">
        <v>121</v>
      </c>
      <c r="G1415" s="11" t="s">
        <v>121</v>
      </c>
    </row>
    <row r="1416" spans="1:7" x14ac:dyDescent="0.3">
      <c r="A1416" s="9" t="str">
        <f t="shared" si="23"/>
        <v>CLProvision for income tax</v>
      </c>
      <c r="B1416" s="10" t="s">
        <v>1505</v>
      </c>
      <c r="C1416" s="10" t="s">
        <v>33</v>
      </c>
      <c r="D1416" s="10"/>
      <c r="E1416" s="11" t="s">
        <v>538</v>
      </c>
      <c r="F1416" s="11" t="s">
        <v>121</v>
      </c>
      <c r="G1416" s="11" t="s">
        <v>121</v>
      </c>
    </row>
    <row r="1417" spans="1:7" x14ac:dyDescent="0.3">
      <c r="A1417" s="9" t="str">
        <f t="shared" si="23"/>
        <v>CLProvision for taxation-net</v>
      </c>
      <c r="B1417" s="9" t="s">
        <v>1506</v>
      </c>
      <c r="C1417" s="10" t="s">
        <v>33</v>
      </c>
      <c r="D1417" s="10"/>
      <c r="E1417" s="11" t="s">
        <v>538</v>
      </c>
      <c r="F1417" s="11" t="s">
        <v>121</v>
      </c>
      <c r="G1417" s="11" t="s">
        <v>121</v>
      </c>
    </row>
    <row r="1418" spans="1:7" x14ac:dyDescent="0.3">
      <c r="A1418" s="9" t="str">
        <f t="shared" si="23"/>
        <v>CLSales tax payable</v>
      </c>
      <c r="B1418" s="10" t="s">
        <v>1507</v>
      </c>
      <c r="C1418" s="10" t="s">
        <v>1091</v>
      </c>
      <c r="D1418" s="10"/>
      <c r="E1418" s="11" t="s">
        <v>127</v>
      </c>
      <c r="F1418" s="11" t="s">
        <v>121</v>
      </c>
      <c r="G1418" s="11" t="s">
        <v>121</v>
      </c>
    </row>
    <row r="1419" spans="1:7" x14ac:dyDescent="0.3">
      <c r="A1419" s="9" t="str">
        <f t="shared" si="23"/>
        <v>CLProvsion for Compensated absences current portion</v>
      </c>
      <c r="B1419" s="9" t="s">
        <v>1508</v>
      </c>
      <c r="C1419" s="10" t="s">
        <v>1091</v>
      </c>
      <c r="D1419" s="10"/>
      <c r="E1419" s="11" t="s">
        <v>127</v>
      </c>
      <c r="F1419" s="11" t="s">
        <v>121</v>
      </c>
      <c r="G1419" s="11" t="s">
        <v>121</v>
      </c>
    </row>
    <row r="1420" spans="1:7" x14ac:dyDescent="0.3">
      <c r="A1420" s="9" t="str">
        <f t="shared" si="23"/>
        <v>CLDerivative financial instruments</v>
      </c>
      <c r="B1420" s="9" t="s">
        <v>238</v>
      </c>
      <c r="C1420" s="10" t="s">
        <v>1337</v>
      </c>
      <c r="D1420" s="10"/>
      <c r="E1420" s="11" t="s">
        <v>167</v>
      </c>
      <c r="F1420" s="11" t="s">
        <v>861</v>
      </c>
      <c r="G1420" s="11" t="s">
        <v>121</v>
      </c>
    </row>
    <row r="1421" spans="1:7" x14ac:dyDescent="0.3">
      <c r="A1421" s="9" t="str">
        <f t="shared" si="23"/>
        <v>CLDerivative financial instrument</v>
      </c>
      <c r="B1421" s="9" t="s">
        <v>684</v>
      </c>
      <c r="C1421" s="10" t="s">
        <v>1337</v>
      </c>
      <c r="D1421" s="10"/>
      <c r="E1421" s="11" t="s">
        <v>167</v>
      </c>
      <c r="F1421" s="11" t="s">
        <v>973</v>
      </c>
      <c r="G1421" s="11" t="s">
        <v>121</v>
      </c>
    </row>
    <row r="1422" spans="1:7" x14ac:dyDescent="0.3">
      <c r="A1422" s="9" t="str">
        <f t="shared" si="23"/>
        <v>CLBank overdrafts</v>
      </c>
      <c r="B1422" s="9" t="s">
        <v>1509</v>
      </c>
      <c r="C1422" s="10" t="s">
        <v>1509</v>
      </c>
      <c r="D1422" s="10"/>
      <c r="E1422" s="11" t="s">
        <v>167</v>
      </c>
      <c r="F1422" s="11" t="s">
        <v>973</v>
      </c>
      <c r="G1422" s="11" t="s">
        <v>121</v>
      </c>
    </row>
    <row r="1423" spans="1:7" x14ac:dyDescent="0.3">
      <c r="A1423" s="9" t="str">
        <f t="shared" si="23"/>
        <v>CLLiabilities of disposal group held for sale</v>
      </c>
      <c r="B1423" s="9" t="s">
        <v>1510</v>
      </c>
      <c r="C1423" s="10" t="s">
        <v>1057</v>
      </c>
      <c r="D1423" s="10"/>
      <c r="E1423" s="11" t="s">
        <v>127</v>
      </c>
      <c r="F1423" s="11"/>
      <c r="G1423" s="11" t="s">
        <v>121</v>
      </c>
    </row>
    <row r="1424" spans="1:7" x14ac:dyDescent="0.3">
      <c r="A1424" s="9" t="str">
        <f t="shared" si="23"/>
        <v>CLLiabilities held for sale</v>
      </c>
      <c r="B1424" s="9" t="s">
        <v>1057</v>
      </c>
      <c r="C1424" s="10" t="s">
        <v>1057</v>
      </c>
      <c r="D1424" s="10"/>
      <c r="E1424" s="11" t="s">
        <v>538</v>
      </c>
      <c r="F1424" s="11" t="s">
        <v>121</v>
      </c>
      <c r="G1424" s="11" t="s">
        <v>121</v>
      </c>
    </row>
    <row r="1425" spans="1:8" x14ac:dyDescent="0.3">
      <c r="A1425" s="9" t="str">
        <f t="shared" si="23"/>
        <v>CLOther financial liabilities</v>
      </c>
      <c r="B1425" s="9" t="s">
        <v>1203</v>
      </c>
      <c r="C1425" s="10" t="s">
        <v>1203</v>
      </c>
      <c r="D1425" s="10"/>
      <c r="E1425" s="11" t="s">
        <v>167</v>
      </c>
      <c r="F1425" s="11" t="s">
        <v>861</v>
      </c>
      <c r="G1425" s="11" t="s">
        <v>121</v>
      </c>
    </row>
    <row r="1426" spans="1:8" x14ac:dyDescent="0.3">
      <c r="A1426" s="9" t="str">
        <f t="shared" si="23"/>
        <v>CLOther short-term financial liabilities</v>
      </c>
      <c r="B1426" s="10" t="s">
        <v>1511</v>
      </c>
      <c r="C1426" s="10" t="s">
        <v>1203</v>
      </c>
      <c r="D1426" s="10"/>
      <c r="E1426" s="11" t="s">
        <v>167</v>
      </c>
      <c r="F1426" s="11" t="s">
        <v>861</v>
      </c>
      <c r="G1426" s="11" t="s">
        <v>121</v>
      </c>
    </row>
    <row r="1427" spans="1:8" x14ac:dyDescent="0.3">
      <c r="A1427" s="9" t="str">
        <f t="shared" si="23"/>
        <v>CLIncome tax payable</v>
      </c>
      <c r="B1427" s="9" t="s">
        <v>1512</v>
      </c>
      <c r="C1427" s="10" t="s">
        <v>33</v>
      </c>
      <c r="D1427" s="10"/>
      <c r="E1427" s="11" t="s">
        <v>127</v>
      </c>
      <c r="F1427" s="11" t="s">
        <v>121</v>
      </c>
      <c r="G1427" s="11" t="s">
        <v>121</v>
      </c>
    </row>
    <row r="1428" spans="1:8" x14ac:dyDescent="0.3">
      <c r="A1428" s="9" t="str">
        <f t="shared" si="23"/>
        <v>CLCurrent income tax liabilities</v>
      </c>
      <c r="B1428" s="9" t="s">
        <v>1513</v>
      </c>
      <c r="C1428" s="10" t="s">
        <v>33</v>
      </c>
      <c r="D1428" s="10"/>
      <c r="E1428" s="11" t="s">
        <v>127</v>
      </c>
      <c r="F1428" s="11" t="s">
        <v>121</v>
      </c>
      <c r="G1428" s="11" t="s">
        <v>121</v>
      </c>
    </row>
    <row r="1429" spans="1:8" x14ac:dyDescent="0.3">
      <c r="A1429" s="9" t="str">
        <f t="shared" si="23"/>
        <v>CLIncome taxes payable</v>
      </c>
      <c r="B1429" s="10" t="s">
        <v>1213</v>
      </c>
      <c r="C1429" s="10" t="s">
        <v>33</v>
      </c>
      <c r="D1429" s="10"/>
      <c r="E1429" s="11" t="s">
        <v>127</v>
      </c>
      <c r="F1429" s="11" t="s">
        <v>121</v>
      </c>
      <c r="G1429" s="11" t="s">
        <v>121</v>
      </c>
    </row>
    <row r="1430" spans="1:8" x14ac:dyDescent="0.3">
      <c r="A1430" s="9" t="str">
        <f t="shared" si="23"/>
        <v>CLProvisions</v>
      </c>
      <c r="B1430" s="9" t="s">
        <v>1091</v>
      </c>
      <c r="C1430" s="10" t="s">
        <v>1091</v>
      </c>
      <c r="D1430" s="10"/>
      <c r="E1430" s="11" t="s">
        <v>127</v>
      </c>
      <c r="F1430" s="11" t="s">
        <v>121</v>
      </c>
      <c r="G1430" s="11" t="s">
        <v>121</v>
      </c>
    </row>
    <row r="1431" spans="1:8" x14ac:dyDescent="0.3">
      <c r="A1431" s="9" t="str">
        <f t="shared" si="23"/>
        <v>CLAccounts payable</v>
      </c>
      <c r="B1431" s="9" t="s">
        <v>1514</v>
      </c>
      <c r="C1431" s="10" t="s">
        <v>27</v>
      </c>
      <c r="D1431" s="10"/>
      <c r="E1431" s="11" t="s">
        <v>127</v>
      </c>
      <c r="F1431" s="11" t="s">
        <v>121</v>
      </c>
      <c r="G1431" s="11" t="s">
        <v>121</v>
      </c>
    </row>
    <row r="1432" spans="1:8" x14ac:dyDescent="0.3">
      <c r="A1432" s="9" t="str">
        <f t="shared" si="23"/>
        <v>CLTrade and other payables</v>
      </c>
      <c r="B1432" s="9" t="s">
        <v>27</v>
      </c>
      <c r="C1432" s="10" t="s">
        <v>27</v>
      </c>
      <c r="D1432" s="10"/>
      <c r="E1432" s="11" t="s">
        <v>127</v>
      </c>
      <c r="F1432" s="11" t="s">
        <v>121</v>
      </c>
      <c r="G1432" s="11" t="s">
        <v>121</v>
      </c>
    </row>
    <row r="1433" spans="1:8" x14ac:dyDescent="0.3">
      <c r="A1433" s="9" t="str">
        <f t="shared" si="23"/>
        <v>CLAccounts payable and accrued liabilities</v>
      </c>
      <c r="B1433" s="10" t="s">
        <v>1515</v>
      </c>
      <c r="C1433" s="10" t="s">
        <v>27</v>
      </c>
      <c r="D1433" s="10"/>
      <c r="E1433" s="11" t="s">
        <v>127</v>
      </c>
      <c r="F1433" s="11" t="s">
        <v>121</v>
      </c>
      <c r="G1433" s="11" t="s">
        <v>121</v>
      </c>
    </row>
    <row r="1434" spans="1:8" x14ac:dyDescent="0.3">
      <c r="A1434" s="9" t="str">
        <f t="shared" ref="A1434:A1480" si="24">"IS"&amp;B1434</f>
        <v>ISMark-up / return / interest earned</v>
      </c>
      <c r="B1434" s="9" t="s">
        <v>1516</v>
      </c>
      <c r="C1434" s="10" t="s">
        <v>1516</v>
      </c>
      <c r="D1434" s="10"/>
      <c r="F1434" s="11"/>
      <c r="G1434" s="11"/>
    </row>
    <row r="1435" spans="1:8" x14ac:dyDescent="0.3">
      <c r="A1435" s="9" t="str">
        <f t="shared" si="24"/>
        <v>ISMark-up / return / profit / interest earned</v>
      </c>
      <c r="B1435" s="9" t="s">
        <v>1517</v>
      </c>
      <c r="C1435" s="10" t="s">
        <v>1516</v>
      </c>
      <c r="D1435" s="10"/>
      <c r="F1435" s="11"/>
      <c r="G1435" s="11"/>
    </row>
    <row r="1436" spans="1:8" x14ac:dyDescent="0.3">
      <c r="A1436" s="9" t="str">
        <f t="shared" si="24"/>
        <v>ISMark-up / return / interest expensed</v>
      </c>
      <c r="B1436" s="9" t="s">
        <v>1518</v>
      </c>
      <c r="C1436" s="10" t="s">
        <v>1516</v>
      </c>
      <c r="D1436" s="10"/>
      <c r="F1436" s="11"/>
      <c r="G1436" s="11"/>
    </row>
    <row r="1437" spans="1:8" x14ac:dyDescent="0.3">
      <c r="A1437" s="9" t="str">
        <f t="shared" si="24"/>
        <v>ISMark-up / return / profit / interest expensed</v>
      </c>
      <c r="B1437" s="9" t="s">
        <v>1519</v>
      </c>
      <c r="C1437" s="10" t="s">
        <v>1516</v>
      </c>
      <c r="D1437" s="10"/>
      <c r="F1437" s="11"/>
      <c r="G1437" s="11"/>
    </row>
    <row r="1438" spans="1:8" x14ac:dyDescent="0.3">
      <c r="A1438" s="9" t="str">
        <f t="shared" si="24"/>
        <v>ISNet mark-up / interest income</v>
      </c>
      <c r="B1438" s="9" t="s">
        <v>1520</v>
      </c>
      <c r="C1438" s="10" t="s">
        <v>1516</v>
      </c>
      <c r="D1438" s="10"/>
      <c r="F1438" s="11"/>
      <c r="G1438" s="11"/>
    </row>
    <row r="1439" spans="1:8" x14ac:dyDescent="0.3">
      <c r="A1439" s="9" t="str">
        <f t="shared" si="24"/>
        <v>ISNet mark-up / return / profit / interest income</v>
      </c>
      <c r="B1439" s="9" t="s">
        <v>1521</v>
      </c>
      <c r="C1439" s="10" t="s">
        <v>1516</v>
      </c>
      <c r="D1439" s="10"/>
      <c r="F1439" s="11"/>
      <c r="G1439" s="11"/>
    </row>
    <row r="1440" spans="1:8" x14ac:dyDescent="0.3">
      <c r="A1440" s="9" t="str">
        <f t="shared" si="24"/>
        <v>ISNon mark-up / interest income</v>
      </c>
      <c r="B1440" s="9" t="s">
        <v>1522</v>
      </c>
      <c r="C1440" s="10" t="s">
        <v>1522</v>
      </c>
      <c r="D1440" s="10"/>
      <c r="F1440" s="11"/>
      <c r="G1440" s="11"/>
      <c r="H1440" s="20"/>
    </row>
    <row r="1441" spans="1:7" x14ac:dyDescent="0.3">
      <c r="A1441" s="9" t="str">
        <f t="shared" si="24"/>
        <v>ISFee and commission income</v>
      </c>
      <c r="B1441" s="9" t="s">
        <v>1523</v>
      </c>
      <c r="C1441" s="10" t="s">
        <v>1523</v>
      </c>
      <c r="D1441" s="10"/>
      <c r="F1441" s="11"/>
      <c r="G1441" s="11"/>
    </row>
    <row r="1442" spans="1:7" x14ac:dyDescent="0.3">
      <c r="A1442" s="9" t="str">
        <f t="shared" si="24"/>
        <v>ISForeign exchange income</v>
      </c>
      <c r="B1442" s="9" t="s">
        <v>1524</v>
      </c>
      <c r="C1442" s="10" t="s">
        <v>1524</v>
      </c>
      <c r="D1442" s="10"/>
      <c r="F1442" s="11"/>
      <c r="G1442" s="11"/>
    </row>
    <row r="1443" spans="1:7" x14ac:dyDescent="0.3">
      <c r="A1443" s="9" t="str">
        <f t="shared" si="24"/>
        <v>ISForeign exchange (loss) / income</v>
      </c>
      <c r="B1443" s="9" t="s">
        <v>1525</v>
      </c>
      <c r="C1443" s="10" t="s">
        <v>1524</v>
      </c>
      <c r="D1443" s="10"/>
      <c r="F1443" s="11"/>
      <c r="G1443" s="11"/>
    </row>
    <row r="1444" spans="1:7" x14ac:dyDescent="0.3">
      <c r="A1444" s="9" t="str">
        <f t="shared" si="24"/>
        <v>IS(Loss) / income from derivatives</v>
      </c>
      <c r="B1444" s="9" t="s">
        <v>1526</v>
      </c>
      <c r="C1444" s="10" t="s">
        <v>1527</v>
      </c>
      <c r="D1444" s="10"/>
      <c r="F1444" s="11"/>
      <c r="G1444" s="11"/>
    </row>
    <row r="1445" spans="1:7" x14ac:dyDescent="0.3">
      <c r="A1445" s="9" t="str">
        <f t="shared" si="24"/>
        <v>ISIncome / (loss) from derivatives</v>
      </c>
      <c r="B1445" s="9" t="s">
        <v>1528</v>
      </c>
      <c r="C1445" s="10" t="s">
        <v>1527</v>
      </c>
      <c r="D1445" s="10"/>
      <c r="F1445" s="11"/>
      <c r="G1445" s="11"/>
    </row>
    <row r="1446" spans="1:7" x14ac:dyDescent="0.3">
      <c r="A1446" s="9" t="str">
        <f t="shared" si="24"/>
        <v>ISGain on securities - net</v>
      </c>
      <c r="B1446" s="9" t="s">
        <v>1529</v>
      </c>
      <c r="C1446" s="10" t="s">
        <v>1530</v>
      </c>
      <c r="D1446" s="10"/>
      <c r="F1446" s="11"/>
      <c r="G1446" s="11"/>
    </row>
    <row r="1447" spans="1:7" x14ac:dyDescent="0.3">
      <c r="A1447" s="9" t="str">
        <f t="shared" si="24"/>
        <v>ISGain on securities</v>
      </c>
      <c r="B1447" s="9" t="s">
        <v>1530</v>
      </c>
      <c r="C1447" s="10" t="s">
        <v>1530</v>
      </c>
      <c r="D1447" s="10"/>
      <c r="F1447" s="11"/>
      <c r="G1447" s="11"/>
    </row>
    <row r="1448" spans="1:7" x14ac:dyDescent="0.3">
      <c r="A1448" s="9" t="str">
        <f t="shared" si="24"/>
        <v>ISTotal non mark-up / interest income</v>
      </c>
      <c r="B1448" s="9" t="s">
        <v>1531</v>
      </c>
      <c r="C1448" s="10" t="s">
        <v>1522</v>
      </c>
      <c r="D1448" s="10"/>
      <c r="F1448" s="11"/>
      <c r="G1448" s="11"/>
    </row>
    <row r="1449" spans="1:7" x14ac:dyDescent="0.3">
      <c r="A1449" s="9" t="str">
        <f t="shared" si="24"/>
        <v>ISTotal non-markup / interest income</v>
      </c>
      <c r="B1449" s="9" t="s">
        <v>1532</v>
      </c>
      <c r="C1449" s="10" t="s">
        <v>1522</v>
      </c>
      <c r="D1449" s="10"/>
      <c r="F1449" s="11"/>
      <c r="G1449" s="11"/>
    </row>
    <row r="1450" spans="1:7" x14ac:dyDescent="0.3">
      <c r="A1450" s="9" t="str">
        <f t="shared" si="24"/>
        <v>ISTotal income</v>
      </c>
      <c r="B1450" s="9" t="s">
        <v>1533</v>
      </c>
      <c r="C1450" s="10" t="s">
        <v>1533</v>
      </c>
      <c r="D1450" s="10"/>
      <c r="F1450" s="11"/>
      <c r="G1450" s="11"/>
    </row>
    <row r="1451" spans="1:7" x14ac:dyDescent="0.3">
      <c r="A1451" s="9" t="str">
        <f t="shared" si="24"/>
        <v>ISNon mark-up / interest expenses</v>
      </c>
      <c r="B1451" s="9" t="s">
        <v>1534</v>
      </c>
      <c r="C1451" s="10" t="s">
        <v>1535</v>
      </c>
      <c r="D1451" s="10"/>
      <c r="F1451" s="11"/>
      <c r="G1451" s="11"/>
    </row>
    <row r="1452" spans="1:7" x14ac:dyDescent="0.3">
      <c r="A1452" s="9" t="str">
        <f t="shared" si="24"/>
        <v>ISWorkers' Welfare Fund</v>
      </c>
      <c r="B1452" s="9" t="s">
        <v>1536</v>
      </c>
      <c r="C1452" s="10" t="s">
        <v>1537</v>
      </c>
      <c r="D1452" s="10"/>
      <c r="F1452" s="11"/>
      <c r="G1452" s="11"/>
    </row>
    <row r="1453" spans="1:7" x14ac:dyDescent="0.3">
      <c r="A1453" s="9" t="str">
        <f t="shared" si="24"/>
        <v>ISWorkers’ welfare fund</v>
      </c>
      <c r="B1453" s="9" t="s">
        <v>1538</v>
      </c>
      <c r="C1453" s="10" t="s">
        <v>1537</v>
      </c>
      <c r="D1453" s="10"/>
      <c r="F1453" s="11"/>
      <c r="G1453" s="11"/>
    </row>
    <row r="1454" spans="1:7" x14ac:dyDescent="0.3">
      <c r="A1454" s="9" t="str">
        <f t="shared" si="24"/>
        <v>ISTotal non mark-up / interest expenses</v>
      </c>
      <c r="B1454" s="9" t="s">
        <v>1539</v>
      </c>
      <c r="C1454" s="10" t="s">
        <v>1535</v>
      </c>
      <c r="D1454" s="10"/>
      <c r="F1454" s="11"/>
      <c r="G1454" s="11"/>
    </row>
    <row r="1455" spans="1:7" x14ac:dyDescent="0.3">
      <c r="A1455" s="9" t="str">
        <f t="shared" si="24"/>
        <v>ISTotal non-markup / interest expenses</v>
      </c>
      <c r="B1455" s="9" t="s">
        <v>1535</v>
      </c>
      <c r="C1455" s="10" t="s">
        <v>1535</v>
      </c>
      <c r="D1455" s="10"/>
      <c r="F1455" s="11"/>
      <c r="G1455" s="11"/>
    </row>
    <row r="1456" spans="1:7" x14ac:dyDescent="0.3">
      <c r="A1456" s="9" t="str">
        <f t="shared" si="24"/>
        <v>ISShare of profit of associates</v>
      </c>
      <c r="B1456" s="9" t="s">
        <v>1540</v>
      </c>
      <c r="C1456" s="10" t="s">
        <v>1541</v>
      </c>
      <c r="D1456" s="10"/>
      <c r="F1456" s="11"/>
      <c r="G1456" s="11"/>
    </row>
    <row r="1457" spans="1:7" x14ac:dyDescent="0.3">
      <c r="A1457" s="9" t="str">
        <f t="shared" si="24"/>
        <v>ISProfit before provisions</v>
      </c>
      <c r="B1457" s="9" t="s">
        <v>1542</v>
      </c>
      <c r="C1457" s="10" t="s">
        <v>1542</v>
      </c>
      <c r="D1457" s="10"/>
      <c r="F1457" s="11"/>
      <c r="G1457" s="11"/>
    </row>
    <row r="1458" spans="1:7" x14ac:dyDescent="0.3">
      <c r="A1458" s="9" t="str">
        <f t="shared" si="24"/>
        <v>ISProfit before provisions, extraordinary / unusual item and taxation</v>
      </c>
      <c r="B1458" s="9" t="s">
        <v>1543</v>
      </c>
      <c r="C1458" s="10" t="s">
        <v>1542</v>
      </c>
      <c r="D1458" s="10"/>
      <c r="F1458" s="11"/>
      <c r="G1458" s="11"/>
    </row>
    <row r="1459" spans="1:7" x14ac:dyDescent="0.3">
      <c r="A1459" s="9" t="str">
        <f t="shared" si="24"/>
        <v>ISExtraordinary / unusual item - settlement payment to New York State Department of Financial Services</v>
      </c>
      <c r="B1459" s="9" t="s">
        <v>1544</v>
      </c>
      <c r="C1459" s="10" t="s">
        <v>1545</v>
      </c>
      <c r="D1459" s="10"/>
      <c r="F1459" s="11"/>
      <c r="G1459" s="11"/>
    </row>
    <row r="1460" spans="1:7" x14ac:dyDescent="0.3">
      <c r="A1460" s="9" t="str">
        <f t="shared" si="24"/>
        <v>ISProvisions and write offs - net</v>
      </c>
      <c r="B1460" s="9" t="s">
        <v>1546</v>
      </c>
      <c r="C1460" s="10" t="s">
        <v>1547</v>
      </c>
      <c r="D1460" s="10"/>
      <c r="F1460" s="11"/>
      <c r="G1460" s="11"/>
    </row>
    <row r="1461" spans="1:7" x14ac:dyDescent="0.3">
      <c r="A1461" s="9" t="str">
        <f t="shared" si="24"/>
        <v>ISProvisions / (reversal of provisions) and write offs - net</v>
      </c>
      <c r="B1461" s="9" t="s">
        <v>1548</v>
      </c>
      <c r="C1461" s="10" t="s">
        <v>1547</v>
      </c>
      <c r="D1461" s="10"/>
      <c r="F1461" s="11"/>
      <c r="G1461" s="11"/>
    </row>
    <row r="1462" spans="1:7" x14ac:dyDescent="0.3">
      <c r="A1462" s="9" t="str">
        <f t="shared" si="24"/>
        <v>ISExtra ordinary / unusual item - charge in respect of pension liability</v>
      </c>
      <c r="B1462" s="9" t="s">
        <v>1549</v>
      </c>
      <c r="C1462" s="10" t="s">
        <v>1545</v>
      </c>
      <c r="D1462" s="10"/>
      <c r="F1462" s="11"/>
      <c r="G1462" s="11"/>
    </row>
    <row r="1463" spans="1:7" x14ac:dyDescent="0.3">
      <c r="A1463" s="9" t="str">
        <f t="shared" si="24"/>
        <v>ISpension liability</v>
      </c>
      <c r="B1463" s="9" t="s">
        <v>1550</v>
      </c>
      <c r="C1463" s="10" t="s">
        <v>1551</v>
      </c>
      <c r="D1463" s="10"/>
      <c r="F1463" s="11"/>
      <c r="G1463" s="11"/>
    </row>
    <row r="1464" spans="1:7" x14ac:dyDescent="0.3">
      <c r="A1464" s="9" t="str">
        <f t="shared" si="24"/>
        <v>ISEquity holders of the Bank</v>
      </c>
      <c r="B1464" s="9" t="s">
        <v>1552</v>
      </c>
      <c r="C1464" s="10" t="s">
        <v>1552</v>
      </c>
      <c r="D1464" s="10"/>
      <c r="F1464" s="11"/>
      <c r="G1464" s="11"/>
    </row>
    <row r="1465" spans="1:7" x14ac:dyDescent="0.3">
      <c r="A1465" s="9" t="str">
        <f t="shared" si="24"/>
        <v>ISWorkers Welfare Fund</v>
      </c>
      <c r="B1465" s="9" t="s">
        <v>1553</v>
      </c>
      <c r="C1465" s="10" t="s">
        <v>1537</v>
      </c>
      <c r="D1465" s="10"/>
      <c r="F1465" s="11"/>
      <c r="G1465" s="11"/>
    </row>
    <row r="1466" spans="1:7" x14ac:dyDescent="0.3">
      <c r="A1466" s="9" t="str">
        <f t="shared" si="24"/>
        <v>ISProfit / return earned on Islamic financing and related assets, investments and placements</v>
      </c>
      <c r="B1466" s="9" t="s">
        <v>1554</v>
      </c>
      <c r="C1466" s="10" t="s">
        <v>1555</v>
      </c>
      <c r="D1466" s="10"/>
      <c r="F1466" s="11"/>
      <c r="G1466" s="11"/>
    </row>
    <row r="1467" spans="1:7" x14ac:dyDescent="0.3">
      <c r="A1467" s="9" t="str">
        <f t="shared" si="24"/>
        <v>ISProfit on deposits and other dues expensed</v>
      </c>
      <c r="B1467" s="9" t="s">
        <v>1556</v>
      </c>
      <c r="C1467" s="10" t="s">
        <v>1557</v>
      </c>
      <c r="D1467" s="10"/>
      <c r="F1467" s="11"/>
      <c r="G1467" s="11"/>
    </row>
    <row r="1468" spans="1:7" x14ac:dyDescent="0.3">
      <c r="A1468" s="9" t="str">
        <f t="shared" si="24"/>
        <v>IS(Loss) / gain on securities - net</v>
      </c>
      <c r="B1468" s="9" t="s">
        <v>1558</v>
      </c>
      <c r="C1468" s="10" t="s">
        <v>1530</v>
      </c>
      <c r="D1468" s="10"/>
      <c r="F1468" s="11"/>
      <c r="G1468" s="11"/>
    </row>
    <row r="1469" spans="1:7" x14ac:dyDescent="0.3">
      <c r="A1469" s="9" t="str">
        <f t="shared" si="24"/>
        <v>ISUnrealised loss on held for trading investments</v>
      </c>
      <c r="B1469" s="9" t="s">
        <v>1559</v>
      </c>
      <c r="C1469" s="10" t="s">
        <v>1560</v>
      </c>
      <c r="D1469" s="10"/>
      <c r="F1469" s="11"/>
      <c r="G1469" s="11"/>
    </row>
    <row r="1470" spans="1:7" x14ac:dyDescent="0.3">
      <c r="A1470" s="9" t="str">
        <f t="shared" si="24"/>
        <v>ISShareholders of the Holding company</v>
      </c>
      <c r="B1470" s="9" t="s">
        <v>1561</v>
      </c>
      <c r="C1470" s="10" t="s">
        <v>1561</v>
      </c>
      <c r="D1470" s="10"/>
      <c r="F1470" s="11"/>
      <c r="G1470" s="11"/>
    </row>
    <row r="1471" spans="1:7" x14ac:dyDescent="0.3">
      <c r="A1471" s="9" t="str">
        <f t="shared" si="24"/>
        <v>ISShare of profit of associates and joint venture</v>
      </c>
      <c r="B1471" s="9" t="s">
        <v>1562</v>
      </c>
      <c r="C1471" s="10" t="s">
        <v>1541</v>
      </c>
      <c r="D1471" s="10"/>
      <c r="F1471" s="11"/>
      <c r="G1471" s="11"/>
    </row>
    <row r="1472" spans="1:7" x14ac:dyDescent="0.3">
      <c r="A1472" s="9" t="str">
        <f t="shared" si="24"/>
        <v>ISNet spread earned</v>
      </c>
      <c r="B1472" s="9" t="s">
        <v>1563</v>
      </c>
      <c r="C1472" s="10" t="s">
        <v>1563</v>
      </c>
      <c r="D1472" s="10"/>
      <c r="F1472" s="11"/>
      <c r="G1472" s="11"/>
    </row>
    <row r="1473" spans="1:7" x14ac:dyDescent="0.3">
      <c r="A1473" s="9" t="str">
        <f t="shared" si="24"/>
        <v>ISTotal other expenses</v>
      </c>
      <c r="B1473" s="9" t="s">
        <v>1564</v>
      </c>
      <c r="C1473" s="10" t="s">
        <v>1565</v>
      </c>
      <c r="D1473" s="10"/>
      <c r="F1473" s="11"/>
      <c r="G1473" s="11"/>
    </row>
    <row r="1474" spans="1:7" x14ac:dyDescent="0.3">
      <c r="A1474" s="9" t="str">
        <f t="shared" si="24"/>
        <v>ISProvisions and write offs  - net</v>
      </c>
      <c r="B1474" s="9" t="s">
        <v>1566</v>
      </c>
      <c r="C1474" s="10" t="s">
        <v>1547</v>
      </c>
      <c r="D1474" s="10"/>
      <c r="F1474" s="11"/>
      <c r="G1474" s="11"/>
    </row>
    <row r="1475" spans="1:7" x14ac:dyDescent="0.3">
      <c r="A1475" s="9" t="str">
        <f t="shared" si="24"/>
        <v>ISDistribution and selling expenses</v>
      </c>
      <c r="B1475" s="12" t="s">
        <v>1567</v>
      </c>
      <c r="C1475" s="10" t="s">
        <v>1568</v>
      </c>
      <c r="D1475" s="10"/>
      <c r="F1475" s="11"/>
      <c r="G1475" s="11"/>
    </row>
    <row r="1476" spans="1:7" x14ac:dyDescent="0.3">
      <c r="A1476" s="9" t="str">
        <f t="shared" si="24"/>
        <v>ISProfit after taxation - continued operations</v>
      </c>
      <c r="B1476" s="9" t="s">
        <v>1569</v>
      </c>
      <c r="C1476" s="10" t="s">
        <v>70</v>
      </c>
      <c r="D1476" s="10"/>
      <c r="F1476" s="11"/>
      <c r="G1476" s="11"/>
    </row>
    <row r="1477" spans="1:7" x14ac:dyDescent="0.3">
      <c r="A1477" s="9" t="str">
        <f t="shared" si="24"/>
        <v>IS(Loss) / profit after taxation - discontinued operations</v>
      </c>
      <c r="B1477" s="9" t="s">
        <v>1570</v>
      </c>
      <c r="C1477" s="10" t="s">
        <v>1571</v>
      </c>
      <c r="D1477" s="10"/>
      <c r="F1477" s="11"/>
      <c r="G1477" s="11"/>
    </row>
    <row r="1478" spans="1:7" x14ac:dyDescent="0.3">
      <c r="A1478" s="9" t="str">
        <f t="shared" si="24"/>
        <v>ISExtraordinary / unusual items</v>
      </c>
      <c r="B1478" s="9" t="s">
        <v>1572</v>
      </c>
      <c r="C1478" s="10" t="s">
        <v>1545</v>
      </c>
      <c r="D1478" s="10"/>
      <c r="F1478" s="11"/>
      <c r="G1478" s="11"/>
    </row>
    <row r="1479" spans="1:7" x14ac:dyDescent="0.3">
      <c r="A1479" s="9" t="str">
        <f t="shared" si="24"/>
        <v>ISProfit after tax</v>
      </c>
      <c r="B1479" s="12" t="s">
        <v>1573</v>
      </c>
      <c r="C1479" s="10" t="s">
        <v>70</v>
      </c>
      <c r="D1479" s="10"/>
      <c r="F1479" s="11"/>
      <c r="G1479" s="11"/>
    </row>
    <row r="1480" spans="1:7" x14ac:dyDescent="0.3">
      <c r="A1480" s="9" t="str">
        <f t="shared" si="24"/>
        <v>ISShare of results of associates before taxation</v>
      </c>
      <c r="B1480" s="9" t="s">
        <v>1574</v>
      </c>
      <c r="C1480" s="10" t="s">
        <v>1575</v>
      </c>
      <c r="D1480" s="10"/>
      <c r="F1480" s="11"/>
      <c r="G1480" s="11"/>
    </row>
    <row r="1481" spans="1:7" x14ac:dyDescent="0.3">
      <c r="A1481" s="9" t="str">
        <f>"IS"&amp;B1481</f>
        <v>ISOperating, selling, administrative and general expenses</v>
      </c>
      <c r="B1481" s="10" t="s">
        <v>1576</v>
      </c>
      <c r="C1481" s="10" t="s">
        <v>1577</v>
      </c>
      <c r="D1481" s="10"/>
      <c r="E1481" s="11" t="s">
        <v>121</v>
      </c>
      <c r="F1481" s="11" t="s">
        <v>121</v>
      </c>
      <c r="G1481" s="11" t="s">
        <v>121</v>
      </c>
    </row>
    <row r="1482" spans="1:7" x14ac:dyDescent="0.3">
      <c r="A1482" s="9" t="str">
        <f t="shared" ref="A1482:A1621" si="25">"IS"&amp;B1482</f>
        <v>ISGeneral and administrative expenses</v>
      </c>
      <c r="B1482" s="10" t="s">
        <v>1578</v>
      </c>
      <c r="C1482" s="10" t="s">
        <v>1577</v>
      </c>
      <c r="D1482" s="10"/>
      <c r="E1482" s="11" t="s">
        <v>121</v>
      </c>
      <c r="F1482" s="11" t="s">
        <v>121</v>
      </c>
      <c r="G1482" s="11" t="s">
        <v>121</v>
      </c>
    </row>
    <row r="1483" spans="1:7" x14ac:dyDescent="0.3">
      <c r="A1483" s="9" t="str">
        <f t="shared" si="25"/>
        <v>ISImpairment charges (reversals)</v>
      </c>
      <c r="B1483" s="10" t="s">
        <v>1579</v>
      </c>
      <c r="C1483" s="10" t="s">
        <v>1580</v>
      </c>
      <c r="D1483" s="10"/>
      <c r="E1483" s="11" t="s">
        <v>121</v>
      </c>
      <c r="F1483" s="11" t="s">
        <v>121</v>
      </c>
      <c r="G1483" s="11" t="s">
        <v>121</v>
      </c>
    </row>
    <row r="1484" spans="1:7" x14ac:dyDescent="0.3">
      <c r="A1484" s="9" t="str">
        <f t="shared" si="25"/>
        <v>ISExploration, evaluation and project expenses</v>
      </c>
      <c r="B1484" s="10" t="s">
        <v>1581</v>
      </c>
      <c r="C1484" s="10" t="s">
        <v>1581</v>
      </c>
      <c r="D1484" s="10"/>
      <c r="E1484" s="11" t="s">
        <v>121</v>
      </c>
      <c r="F1484" s="11" t="s">
        <v>121</v>
      </c>
      <c r="G1484" s="11" t="s">
        <v>121</v>
      </c>
    </row>
    <row r="1485" spans="1:7" x14ac:dyDescent="0.3">
      <c r="A1485" s="9" t="str">
        <f t="shared" si="25"/>
        <v>ISNet insurance premium</v>
      </c>
      <c r="B1485" s="10" t="s">
        <v>1582</v>
      </c>
      <c r="C1485" s="10" t="s">
        <v>1582</v>
      </c>
      <c r="D1485" s="10"/>
      <c r="F1485" s="11"/>
      <c r="G1485" s="11"/>
    </row>
    <row r="1486" spans="1:7" x14ac:dyDescent="0.3">
      <c r="A1486" s="9" t="str">
        <f t="shared" si="25"/>
        <v>ISNet Insurance claims</v>
      </c>
      <c r="B1486" s="10" t="s">
        <v>1583</v>
      </c>
      <c r="C1486" s="10" t="s">
        <v>1583</v>
      </c>
      <c r="D1486" s="10"/>
      <c r="F1486" s="11"/>
      <c r="G1486" s="11"/>
    </row>
    <row r="1487" spans="1:7" x14ac:dyDescent="0.3">
      <c r="A1487" s="9" t="str">
        <f t="shared" si="25"/>
        <v>ISNet Commission and other acquisition costs</v>
      </c>
      <c r="B1487" s="10" t="s">
        <v>1584</v>
      </c>
      <c r="C1487" s="10" t="s">
        <v>1584</v>
      </c>
      <c r="D1487" s="10"/>
      <c r="F1487" s="11"/>
      <c r="G1487" s="11"/>
    </row>
    <row r="1488" spans="1:7" x14ac:dyDescent="0.3">
      <c r="A1488" s="9" t="str">
        <f t="shared" si="25"/>
        <v>ISInsurance claims and acquisition expenses</v>
      </c>
      <c r="B1488" s="10" t="s">
        <v>1585</v>
      </c>
      <c r="C1488" s="10" t="s">
        <v>1585</v>
      </c>
      <c r="D1488" s="10"/>
      <c r="F1488" s="11"/>
      <c r="G1488" s="11"/>
    </row>
    <row r="1489" spans="1:7" x14ac:dyDescent="0.3">
      <c r="A1489" s="9" t="str">
        <f t="shared" si="25"/>
        <v>ISManagement Expenses</v>
      </c>
      <c r="B1489" s="10" t="s">
        <v>1586</v>
      </c>
      <c r="C1489" s="10" t="s">
        <v>1586</v>
      </c>
      <c r="D1489" s="10"/>
      <c r="F1489" s="11"/>
      <c r="G1489" s="11"/>
    </row>
    <row r="1490" spans="1:7" x14ac:dyDescent="0.3">
      <c r="A1490" s="9" t="str">
        <f t="shared" si="25"/>
        <v>ISIncome from operations</v>
      </c>
      <c r="B1490" s="22" t="s">
        <v>1587</v>
      </c>
      <c r="C1490" s="10" t="s">
        <v>1587</v>
      </c>
      <c r="D1490" s="10"/>
      <c r="F1490" s="11"/>
      <c r="G1490" s="11"/>
    </row>
    <row r="1491" spans="1:7" x14ac:dyDescent="0.3">
      <c r="A1491" s="9" t="str">
        <f t="shared" si="25"/>
        <v>ISFinance leases</v>
      </c>
      <c r="B1491" s="19" t="s">
        <v>545</v>
      </c>
      <c r="C1491" s="10" t="s">
        <v>1588</v>
      </c>
      <c r="D1491" s="10"/>
      <c r="F1491" s="11"/>
      <c r="G1491" s="11"/>
    </row>
    <row r="1492" spans="1:7" x14ac:dyDescent="0.3">
      <c r="A1492" s="9" t="str">
        <f t="shared" si="25"/>
        <v>ISOperating leases</v>
      </c>
      <c r="B1492" s="19" t="s">
        <v>1589</v>
      </c>
      <c r="C1492" s="10" t="s">
        <v>1590</v>
      </c>
      <c r="D1492" s="10"/>
      <c r="F1492" s="11"/>
      <c r="G1492" s="11"/>
    </row>
    <row r="1493" spans="1:7" x14ac:dyDescent="0.3">
      <c r="A1493" s="9" t="str">
        <f t="shared" si="25"/>
        <v>ISSales tax, excise duty and discounts</v>
      </c>
      <c r="B1493" s="12" t="s">
        <v>1591</v>
      </c>
      <c r="C1493" s="10" t="s">
        <v>1592</v>
      </c>
      <c r="D1493" s="10"/>
      <c r="F1493" s="11"/>
      <c r="G1493" s="11"/>
    </row>
    <row r="1494" spans="1:7" x14ac:dyDescent="0.3">
      <c r="A1494" s="9" t="str">
        <f t="shared" si="25"/>
        <v>ISNet revenue</v>
      </c>
      <c r="B1494" s="12" t="s">
        <v>1593</v>
      </c>
      <c r="C1494" s="10" t="s">
        <v>1594</v>
      </c>
      <c r="D1494" s="10"/>
      <c r="F1494" s="11"/>
      <c r="G1494" s="11"/>
    </row>
    <row r="1495" spans="1:7" x14ac:dyDescent="0.3">
      <c r="A1495" s="9" t="str">
        <f t="shared" si="25"/>
        <v>ISShare of loss of associate</v>
      </c>
      <c r="B1495" s="21" t="s">
        <v>1595</v>
      </c>
      <c r="C1495" s="10" t="s">
        <v>1541</v>
      </c>
      <c r="D1495" s="10"/>
      <c r="F1495" s="11"/>
      <c r="G1495" s="11"/>
    </row>
    <row r="1496" spans="1:7" x14ac:dyDescent="0.3">
      <c r="A1496" s="9" t="str">
        <f t="shared" si="25"/>
        <v>ISMark-up on term finance</v>
      </c>
      <c r="B1496" s="19" t="s">
        <v>1596</v>
      </c>
      <c r="C1496" s="10" t="s">
        <v>1597</v>
      </c>
      <c r="D1496" s="10"/>
      <c r="F1496" s="11"/>
      <c r="G1496" s="11"/>
    </row>
    <row r="1497" spans="1:7" x14ac:dyDescent="0.3">
      <c r="A1497" s="9" t="str">
        <f t="shared" si="25"/>
        <v>ISShare of profit of associate</v>
      </c>
      <c r="B1497" s="12" t="s">
        <v>1598</v>
      </c>
      <c r="C1497" s="10" t="s">
        <v>1541</v>
      </c>
      <c r="D1497" s="10"/>
      <c r="F1497" s="11"/>
      <c r="G1497" s="11"/>
    </row>
    <row r="1498" spans="1:7" x14ac:dyDescent="0.3">
      <c r="A1498" s="9" t="str">
        <f t="shared" si="25"/>
        <v>ISIncome from other activities</v>
      </c>
      <c r="B1498" s="19" t="s">
        <v>1599</v>
      </c>
      <c r="C1498" s="10" t="s">
        <v>1600</v>
      </c>
      <c r="D1498" s="10"/>
      <c r="F1498" s="11"/>
      <c r="G1498" s="11"/>
    </row>
    <row r="1499" spans="1:7" x14ac:dyDescent="0.3">
      <c r="A1499" s="9" t="str">
        <f t="shared" si="25"/>
        <v>ISOther income - net</v>
      </c>
      <c r="B1499" s="19" t="s">
        <v>1601</v>
      </c>
      <c r="C1499" s="10" t="s">
        <v>1602</v>
      </c>
      <c r="D1499" s="10"/>
      <c r="F1499" s="11"/>
      <c r="G1499" s="11"/>
    </row>
    <row r="1500" spans="1:7" x14ac:dyDescent="0.3">
      <c r="A1500" s="9" t="str">
        <f t="shared" si="25"/>
        <v>ISShare of profit of equity accounted undertakings</v>
      </c>
      <c r="B1500" s="19" t="s">
        <v>1603</v>
      </c>
      <c r="C1500" s="10" t="s">
        <v>1603</v>
      </c>
      <c r="D1500" s="10"/>
      <c r="F1500" s="11"/>
      <c r="G1500" s="11"/>
    </row>
    <row r="1501" spans="1:7" x14ac:dyDescent="0.3">
      <c r="A1501" s="9" t="str">
        <f t="shared" si="25"/>
        <v>ISUnderwriting results</v>
      </c>
      <c r="B1501" s="10" t="s">
        <v>1604</v>
      </c>
      <c r="C1501" s="10" t="s">
        <v>1604</v>
      </c>
      <c r="D1501" s="10"/>
      <c r="F1501" s="11"/>
      <c r="G1501" s="11"/>
    </row>
    <row r="1502" spans="1:7" x14ac:dyDescent="0.3">
      <c r="A1502" s="9" t="str">
        <f t="shared" si="25"/>
        <v>ISInvestment income</v>
      </c>
      <c r="B1502" s="10" t="s">
        <v>1605</v>
      </c>
      <c r="C1502" s="10" t="s">
        <v>1605</v>
      </c>
      <c r="D1502" s="10"/>
      <c r="F1502" s="11"/>
      <c r="G1502" s="11"/>
    </row>
    <row r="1503" spans="1:7" x14ac:dyDescent="0.3">
      <c r="A1503" s="9" t="str">
        <f t="shared" si="25"/>
        <v>ISRental income</v>
      </c>
      <c r="B1503" s="10" t="s">
        <v>1606</v>
      </c>
      <c r="C1503" s="10" t="s">
        <v>1606</v>
      </c>
      <c r="D1503" s="10"/>
      <c r="F1503" s="11"/>
      <c r="G1503" s="11"/>
    </row>
    <row r="1504" spans="1:7" x14ac:dyDescent="0.3">
      <c r="A1504" s="9" t="str">
        <f t="shared" si="25"/>
        <v>ISAmortization of intangible assets</v>
      </c>
      <c r="B1504" s="12" t="s">
        <v>1607</v>
      </c>
      <c r="C1504" s="10" t="s">
        <v>1608</v>
      </c>
      <c r="D1504" s="10"/>
      <c r="F1504" s="11"/>
      <c r="G1504" s="11"/>
    </row>
    <row r="1505" spans="1:7" x14ac:dyDescent="0.3">
      <c r="A1505" s="9" t="str">
        <f t="shared" si="25"/>
        <v>ISProfit before income tax</v>
      </c>
      <c r="B1505" s="12" t="s">
        <v>1609</v>
      </c>
      <c r="C1505" s="10" t="s">
        <v>68</v>
      </c>
      <c r="D1505" s="10"/>
      <c r="F1505" s="11"/>
      <c r="G1505" s="11"/>
    </row>
    <row r="1506" spans="1:7" x14ac:dyDescent="0.3">
      <c r="A1506" s="9" t="str">
        <f t="shared" si="25"/>
        <v>ISResults of operating activities</v>
      </c>
      <c r="B1506" s="23" t="s">
        <v>1610</v>
      </c>
      <c r="C1506" s="10" t="s">
        <v>1610</v>
      </c>
      <c r="D1506" s="10"/>
      <c r="F1506" s="11"/>
      <c r="G1506" s="11"/>
    </row>
    <row r="1507" spans="1:7" x14ac:dyDescent="0.3">
      <c r="A1507" s="9" t="str">
        <f t="shared" si="25"/>
        <v>ISProfit from Window Takaful Operations</v>
      </c>
      <c r="B1507" s="12" t="s">
        <v>1611</v>
      </c>
      <c r="C1507" s="10" t="s">
        <v>1611</v>
      </c>
      <c r="D1507" s="10"/>
      <c r="F1507" s="11"/>
      <c r="G1507" s="11"/>
    </row>
    <row r="1508" spans="1:7" x14ac:dyDescent="0.3">
      <c r="A1508" s="9" t="str">
        <f t="shared" si="25"/>
        <v>ISProfit before tax</v>
      </c>
      <c r="B1508" s="12" t="s">
        <v>1612</v>
      </c>
      <c r="C1508" s="10" t="s">
        <v>68</v>
      </c>
      <c r="D1508" s="10"/>
      <c r="F1508" s="11"/>
      <c r="G1508" s="11"/>
    </row>
    <row r="1509" spans="1:7" x14ac:dyDescent="0.3">
      <c r="A1509" s="9" t="str">
        <f t="shared" si="25"/>
        <v>ISDevelopment revenue</v>
      </c>
      <c r="B1509" s="16" t="s">
        <v>1613</v>
      </c>
      <c r="C1509" s="10" t="s">
        <v>1613</v>
      </c>
      <c r="D1509" s="10"/>
      <c r="E1509" s="11" t="s">
        <v>127</v>
      </c>
      <c r="F1509" s="11" t="s">
        <v>1614</v>
      </c>
      <c r="G1509" s="11" t="s">
        <v>121</v>
      </c>
    </row>
    <row r="1510" spans="1:7" x14ac:dyDescent="0.3">
      <c r="A1510" s="9" t="str">
        <f t="shared" si="25"/>
        <v>ISInterest revenue</v>
      </c>
      <c r="B1510" s="17" t="s">
        <v>1615</v>
      </c>
      <c r="C1510" s="10" t="s">
        <v>1616</v>
      </c>
      <c r="D1510" s="10"/>
      <c r="E1510" s="11" t="s">
        <v>167</v>
      </c>
      <c r="F1510" s="11" t="s">
        <v>1614</v>
      </c>
      <c r="G1510" s="11" t="s">
        <v>121</v>
      </c>
    </row>
    <row r="1511" spans="1:7" x14ac:dyDescent="0.3">
      <c r="A1511" s="9" t="str">
        <f t="shared" si="25"/>
        <v>IS  - Cost of Revenue</v>
      </c>
      <c r="B1511" s="19" t="s">
        <v>1617</v>
      </c>
      <c r="C1511" s="10" t="s">
        <v>58</v>
      </c>
      <c r="D1511" s="10"/>
      <c r="E1511" s="11" t="s">
        <v>121</v>
      </c>
      <c r="F1511" s="11" t="s">
        <v>121</v>
      </c>
      <c r="G1511" s="11" t="s">
        <v>121</v>
      </c>
    </row>
    <row r="1512" spans="1:7" x14ac:dyDescent="0.3">
      <c r="A1512" s="9" t="str">
        <f t="shared" si="25"/>
        <v>IS    + Depreciation &amp; Amortization</v>
      </c>
      <c r="B1512" s="19" t="s">
        <v>1618</v>
      </c>
      <c r="C1512" s="10" t="s">
        <v>1608</v>
      </c>
      <c r="D1512" s="10"/>
      <c r="E1512" s="11" t="s">
        <v>121</v>
      </c>
      <c r="F1512" s="11" t="s">
        <v>121</v>
      </c>
      <c r="G1512" s="11" t="s">
        <v>121</v>
      </c>
    </row>
    <row r="1513" spans="1:7" x14ac:dyDescent="0.3">
      <c r="A1513" s="9" t="str">
        <f t="shared" si="25"/>
        <v>IS  + Other Operating Income</v>
      </c>
      <c r="B1513" s="19" t="s">
        <v>1619</v>
      </c>
      <c r="C1513" s="10" t="s">
        <v>1602</v>
      </c>
      <c r="D1513" s="10"/>
      <c r="E1513" s="11" t="s">
        <v>121</v>
      </c>
      <c r="F1513" s="11" t="s">
        <v>1614</v>
      </c>
      <c r="G1513" s="11" t="s">
        <v>121</v>
      </c>
    </row>
    <row r="1514" spans="1:7" x14ac:dyDescent="0.3">
      <c r="A1514" s="9" t="str">
        <f t="shared" si="25"/>
        <v>IS  - Operating Expenses</v>
      </c>
      <c r="B1514" s="19" t="s">
        <v>1620</v>
      </c>
      <c r="C1514" s="10" t="s">
        <v>1621</v>
      </c>
      <c r="D1514" s="10"/>
      <c r="E1514" s="11" t="s">
        <v>121</v>
      </c>
      <c r="F1514" s="11" t="s">
        <v>121</v>
      </c>
      <c r="G1514" s="11" t="s">
        <v>121</v>
      </c>
    </row>
    <row r="1515" spans="1:7" x14ac:dyDescent="0.3">
      <c r="A1515" s="9" t="str">
        <f t="shared" si="25"/>
        <v>IS    + Selling, General &amp; Admin</v>
      </c>
      <c r="B1515" s="23" t="s">
        <v>1622</v>
      </c>
      <c r="C1515" s="10" t="s">
        <v>1623</v>
      </c>
      <c r="D1515" s="10"/>
      <c r="E1515" s="11" t="s">
        <v>121</v>
      </c>
      <c r="F1515" s="11" t="s">
        <v>121</v>
      </c>
      <c r="G1515" s="11" t="s">
        <v>121</v>
      </c>
    </row>
    <row r="1516" spans="1:7" x14ac:dyDescent="0.3">
      <c r="A1516" s="9" t="str">
        <f t="shared" si="25"/>
        <v>IS    + Selling &amp; Marketing</v>
      </c>
      <c r="B1516" s="12" t="s">
        <v>1624</v>
      </c>
      <c r="C1516" s="10" t="s">
        <v>1625</v>
      </c>
      <c r="D1516" s="10"/>
      <c r="E1516" s="11" t="s">
        <v>121</v>
      </c>
      <c r="F1516" s="11" t="s">
        <v>121</v>
      </c>
      <c r="G1516" s="11" t="s">
        <v>121</v>
      </c>
    </row>
    <row r="1517" spans="1:7" x14ac:dyDescent="0.3">
      <c r="A1517" s="9" t="str">
        <f t="shared" si="25"/>
        <v>IS    + General &amp; Administrative</v>
      </c>
      <c r="B1517" s="12" t="s">
        <v>1626</v>
      </c>
      <c r="C1517" s="10" t="s">
        <v>1577</v>
      </c>
      <c r="D1517" s="10"/>
      <c r="E1517" s="11" t="s">
        <v>121</v>
      </c>
      <c r="F1517" s="11" t="s">
        <v>121</v>
      </c>
      <c r="G1517" s="11" t="s">
        <v>121</v>
      </c>
    </row>
    <row r="1518" spans="1:7" x14ac:dyDescent="0.3">
      <c r="A1518" s="9" t="str">
        <f t="shared" si="25"/>
        <v>IS    + Restructuring</v>
      </c>
      <c r="B1518" s="12" t="s">
        <v>1627</v>
      </c>
      <c r="C1518" s="10" t="s">
        <v>1628</v>
      </c>
      <c r="D1518" s="10"/>
      <c r="E1518" s="11" t="s">
        <v>121</v>
      </c>
      <c r="F1518" s="11" t="s">
        <v>121</v>
      </c>
      <c r="G1518" s="11" t="s">
        <v>121</v>
      </c>
    </row>
    <row r="1519" spans="1:7" x14ac:dyDescent="0.3">
      <c r="A1519" s="9" t="str">
        <f t="shared" si="25"/>
        <v>IS    + Merger/Acquisition Expense</v>
      </c>
      <c r="B1519" s="12" t="s">
        <v>1629</v>
      </c>
      <c r="C1519" s="10" t="s">
        <v>1630</v>
      </c>
      <c r="D1519" s="10"/>
      <c r="E1519" s="11" t="s">
        <v>121</v>
      </c>
      <c r="F1519" s="11" t="s">
        <v>121</v>
      </c>
      <c r="G1519" s="11" t="s">
        <v>121</v>
      </c>
    </row>
    <row r="1520" spans="1:7" x14ac:dyDescent="0.3">
      <c r="A1520" s="9" t="str">
        <f t="shared" si="25"/>
        <v>IS    + Impairment of Goodwill</v>
      </c>
      <c r="B1520" s="12" t="s">
        <v>1631</v>
      </c>
      <c r="C1520" s="10" t="s">
        <v>1632</v>
      </c>
      <c r="D1520" s="10"/>
      <c r="E1520" s="11" t="s">
        <v>121</v>
      </c>
      <c r="F1520" s="11" t="s">
        <v>121</v>
      </c>
      <c r="G1520" s="11" t="s">
        <v>121</v>
      </c>
    </row>
    <row r="1521" spans="1:7" x14ac:dyDescent="0.3">
      <c r="A1521" s="9" t="str">
        <f t="shared" si="25"/>
        <v>IS    + Impairment of Intangibles</v>
      </c>
      <c r="B1521" s="12" t="s">
        <v>1633</v>
      </c>
      <c r="C1521" s="10" t="s">
        <v>1634</v>
      </c>
      <c r="D1521" s="10"/>
      <c r="E1521" s="11" t="s">
        <v>121</v>
      </c>
      <c r="F1521" s="11" t="s">
        <v>121</v>
      </c>
      <c r="G1521" s="11" t="s">
        <v>121</v>
      </c>
    </row>
    <row r="1522" spans="1:7" x14ac:dyDescent="0.3">
      <c r="A1522" s="9" t="str">
        <f t="shared" si="25"/>
        <v>ISProfit / (Loss) from operations</v>
      </c>
      <c r="B1522" s="21" t="s">
        <v>1635</v>
      </c>
      <c r="C1522" s="10" t="s">
        <v>66</v>
      </c>
      <c r="D1522" s="10"/>
      <c r="F1522" s="11"/>
      <c r="G1522" s="11"/>
    </row>
    <row r="1523" spans="1:7" x14ac:dyDescent="0.3">
      <c r="A1523" s="9" t="str">
        <f t="shared" si="25"/>
        <v>IS    + Legal Settlement</v>
      </c>
      <c r="B1523" s="12" t="s">
        <v>1636</v>
      </c>
      <c r="C1523" s="10" t="s">
        <v>1637</v>
      </c>
      <c r="D1523" s="10"/>
      <c r="E1523" s="11" t="s">
        <v>121</v>
      </c>
      <c r="F1523" s="11" t="s">
        <v>121</v>
      </c>
      <c r="G1523" s="11" t="s">
        <v>121</v>
      </c>
    </row>
    <row r="1524" spans="1:7" x14ac:dyDescent="0.3">
      <c r="A1524" s="9" t="str">
        <f t="shared" si="25"/>
        <v>ISTaxation - net</v>
      </c>
      <c r="B1524" s="10" t="s">
        <v>823</v>
      </c>
      <c r="C1524" s="10" t="s">
        <v>69</v>
      </c>
      <c r="D1524" s="10"/>
      <c r="F1524" s="11"/>
      <c r="G1524" s="11"/>
    </row>
    <row r="1525" spans="1:7" x14ac:dyDescent="0.3">
      <c r="A1525" s="9" t="str">
        <f t="shared" si="25"/>
        <v>ISFinancial charges</v>
      </c>
      <c r="B1525" s="12" t="s">
        <v>1638</v>
      </c>
      <c r="C1525" s="10" t="s">
        <v>67</v>
      </c>
      <c r="D1525" s="10"/>
      <c r="F1525" s="11"/>
      <c r="G1525" s="11"/>
    </row>
    <row r="1526" spans="1:7" x14ac:dyDescent="0.3">
      <c r="A1526" s="9" t="str">
        <f t="shared" si="25"/>
        <v>IS    + Prov For Doubtful Accts</v>
      </c>
      <c r="B1526" s="12" t="s">
        <v>1639</v>
      </c>
      <c r="C1526" s="10" t="s">
        <v>1580</v>
      </c>
      <c r="D1526" s="10"/>
      <c r="E1526" s="11" t="s">
        <v>121</v>
      </c>
      <c r="F1526" s="11" t="s">
        <v>121</v>
      </c>
      <c r="G1526" s="11" t="s">
        <v>121</v>
      </c>
    </row>
    <row r="1527" spans="1:7" x14ac:dyDescent="0.3">
      <c r="A1527" s="9" t="str">
        <f t="shared" si="25"/>
        <v>IS    + Other Operating Expense</v>
      </c>
      <c r="B1527" s="12" t="s">
        <v>1640</v>
      </c>
      <c r="C1527" s="10" t="s">
        <v>1641</v>
      </c>
      <c r="D1527" s="10"/>
      <c r="E1527" s="11" t="s">
        <v>121</v>
      </c>
      <c r="F1527" s="11" t="s">
        <v>121</v>
      </c>
      <c r="G1527" s="11" t="s">
        <v>121</v>
      </c>
    </row>
    <row r="1528" spans="1:7" x14ac:dyDescent="0.3">
      <c r="A1528" s="9" t="str">
        <f t="shared" si="25"/>
        <v>ISOperating Income (Loss)</v>
      </c>
      <c r="B1528" s="12" t="s">
        <v>1642</v>
      </c>
      <c r="C1528" s="10" t="s">
        <v>66</v>
      </c>
      <c r="D1528" s="10"/>
      <c r="E1528" s="11" t="s">
        <v>121</v>
      </c>
      <c r="F1528" s="11" t="s">
        <v>121</v>
      </c>
      <c r="G1528" s="11" t="s">
        <v>121</v>
      </c>
    </row>
    <row r="1529" spans="1:7" x14ac:dyDescent="0.3">
      <c r="A1529" s="9" t="str">
        <f t="shared" si="25"/>
        <v>ISPretax Income (Loss), Adjusted</v>
      </c>
      <c r="B1529" s="12" t="s">
        <v>1643</v>
      </c>
      <c r="C1529" s="10" t="s">
        <v>1643</v>
      </c>
      <c r="D1529" s="10"/>
      <c r="E1529" s="11" t="s">
        <v>121</v>
      </c>
      <c r="F1529" s="11" t="s">
        <v>121</v>
      </c>
      <c r="G1529" s="11" t="s">
        <v>121</v>
      </c>
    </row>
    <row r="1530" spans="1:7" x14ac:dyDescent="0.3">
      <c r="A1530" s="9" t="str">
        <f t="shared" si="25"/>
        <v>ISNet mark-up / interest income / (loss)</v>
      </c>
      <c r="B1530" s="12" t="s">
        <v>1644</v>
      </c>
      <c r="C1530" s="10" t="s">
        <v>1644</v>
      </c>
      <c r="D1530" s="10"/>
      <c r="F1530" s="11"/>
      <c r="G1530" s="11"/>
    </row>
    <row r="1531" spans="1:7" x14ac:dyDescent="0.3">
      <c r="A1531" s="9" t="str">
        <f t="shared" si="25"/>
        <v>ISProvision / (Reversal of provision) against non-performing loans and advances - net</v>
      </c>
      <c r="B1531" s="12" t="s">
        <v>1645</v>
      </c>
      <c r="C1531" s="10" t="s">
        <v>1646</v>
      </c>
      <c r="D1531" s="10"/>
      <c r="F1531" s="11"/>
      <c r="G1531" s="11"/>
    </row>
    <row r="1532" spans="1:7" x14ac:dyDescent="0.3">
      <c r="A1532" s="9" t="str">
        <f t="shared" si="25"/>
        <v>ISProvision for diminution in the value of investments - net</v>
      </c>
      <c r="B1532" s="12" t="s">
        <v>1647</v>
      </c>
      <c r="C1532" s="10" t="s">
        <v>1648</v>
      </c>
      <c r="D1532" s="10"/>
      <c r="F1532" s="11"/>
      <c r="G1532" s="11"/>
    </row>
    <row r="1533" spans="1:7" x14ac:dyDescent="0.3">
      <c r="A1533" s="9" t="str">
        <f t="shared" si="25"/>
        <v>ISBad debts written off directly</v>
      </c>
      <c r="B1533" s="12" t="s">
        <v>1649</v>
      </c>
      <c r="C1533" s="10" t="s">
        <v>1547</v>
      </c>
      <c r="D1533" s="10"/>
      <c r="F1533" s="11"/>
      <c r="G1533" s="11"/>
    </row>
    <row r="1534" spans="1:7" x14ac:dyDescent="0.3">
      <c r="A1534" s="9" t="str">
        <f t="shared" si="25"/>
        <v>ISNet mark-up / interest  income / (loss) after provisions</v>
      </c>
      <c r="B1534" s="12" t="s">
        <v>1650</v>
      </c>
      <c r="C1534" s="10" t="s">
        <v>1650</v>
      </c>
      <c r="D1534" s="10"/>
      <c r="F1534" s="11"/>
      <c r="G1534" s="11"/>
    </row>
    <row r="1535" spans="1:7" x14ac:dyDescent="0.3">
      <c r="A1535" s="9" t="str">
        <f t="shared" si="25"/>
        <v>ISFee, commission and brokerage income</v>
      </c>
      <c r="B1535" s="12" t="s">
        <v>1651</v>
      </c>
      <c r="C1535" s="10" t="s">
        <v>1523</v>
      </c>
      <c r="D1535" s="10"/>
      <c r="F1535" s="11"/>
      <c r="G1535" s="11"/>
    </row>
    <row r="1536" spans="1:7" x14ac:dyDescent="0.3">
      <c r="A1536" s="9" t="str">
        <f t="shared" si="25"/>
        <v>ISIncome from dealing in foreign currencies</v>
      </c>
      <c r="B1536" s="12" t="s">
        <v>1652</v>
      </c>
      <c r="C1536" s="10" t="s">
        <v>1524</v>
      </c>
      <c r="D1536" s="10"/>
      <c r="F1536" s="11"/>
      <c r="G1536" s="11"/>
    </row>
    <row r="1537" spans="1:7" x14ac:dyDescent="0.3">
      <c r="A1537" s="9" t="str">
        <f t="shared" si="25"/>
        <v>ISUnrealized loss on revaluation of investments classified as held for trading</v>
      </c>
      <c r="B1537" s="12" t="s">
        <v>1653</v>
      </c>
      <c r="C1537" s="10" t="s">
        <v>1653</v>
      </c>
      <c r="D1537" s="10"/>
      <c r="F1537" s="11"/>
      <c r="G1537" s="11"/>
    </row>
    <row r="1538" spans="1:7" x14ac:dyDescent="0.3">
      <c r="A1538" s="9" t="str">
        <f t="shared" si="25"/>
        <v>ISGain / (loss) on sale and redemption of securities</v>
      </c>
      <c r="B1538" s="12" t="s">
        <v>1654</v>
      </c>
      <c r="C1538" s="10" t="s">
        <v>1530</v>
      </c>
      <c r="D1538" s="10"/>
      <c r="F1538" s="11"/>
      <c r="G1538" s="11"/>
    </row>
    <row r="1539" spans="1:7" x14ac:dyDescent="0.3">
      <c r="A1539" s="9" t="str">
        <f t="shared" si="25"/>
        <v>ISTotal income / (loss)</v>
      </c>
      <c r="B1539" s="12" t="s">
        <v>1655</v>
      </c>
      <c r="C1539" s="10" t="s">
        <v>1533</v>
      </c>
      <c r="D1539" s="10"/>
      <c r="F1539" s="11"/>
      <c r="G1539" s="11"/>
    </row>
    <row r="1540" spans="1:7" x14ac:dyDescent="0.3">
      <c r="A1540" s="9" t="str">
        <f t="shared" si="25"/>
        <v>IS(Reversal) / Charge of  Provision against other assets</v>
      </c>
      <c r="B1540" s="12" t="s">
        <v>1656</v>
      </c>
      <c r="C1540" s="10" t="s">
        <v>1656</v>
      </c>
      <c r="D1540" s="10"/>
      <c r="F1540" s="11"/>
      <c r="G1540" s="11"/>
    </row>
    <row r="1541" spans="1:7" x14ac:dyDescent="0.3">
      <c r="A1541" s="9" t="str">
        <f t="shared" si="25"/>
        <v>IS(Reversal of provision) / Provision against off balance sheet obligations</v>
      </c>
      <c r="B1541" s="12" t="s">
        <v>1657</v>
      </c>
      <c r="C1541" s="10" t="s">
        <v>1657</v>
      </c>
      <c r="D1541" s="10"/>
      <c r="F1541" s="11"/>
      <c r="G1541" s="11"/>
    </row>
    <row r="1542" spans="1:7" x14ac:dyDescent="0.3">
      <c r="A1542" s="9" t="str">
        <f t="shared" si="25"/>
        <v>ISProfit / (loss) before provisions</v>
      </c>
      <c r="B1542" s="21" t="s">
        <v>1658</v>
      </c>
      <c r="C1542" s="10" t="s">
        <v>1542</v>
      </c>
      <c r="D1542" s="10"/>
      <c r="F1542" s="11"/>
      <c r="G1542" s="11"/>
    </row>
    <row r="1543" spans="1:7" x14ac:dyDescent="0.3">
      <c r="A1543" s="9" t="str">
        <f t="shared" si="25"/>
        <v>IS(Reversals) / provisions and write offs - net</v>
      </c>
      <c r="B1543" s="12" t="s">
        <v>1659</v>
      </c>
      <c r="C1543" s="10" t="s">
        <v>1659</v>
      </c>
      <c r="D1543" s="10"/>
      <c r="F1543" s="11"/>
      <c r="G1543" s="11"/>
    </row>
    <row r="1544" spans="1:7" x14ac:dyDescent="0.3">
      <c r="A1544" s="9" t="str">
        <f t="shared" si="25"/>
        <v>ISExtra ordinary / unusual items</v>
      </c>
      <c r="B1544" s="12" t="s">
        <v>1545</v>
      </c>
      <c r="C1544" s="10" t="s">
        <v>1545</v>
      </c>
      <c r="D1544" s="10"/>
      <c r="F1544" s="11"/>
      <c r="G1544" s="11"/>
    </row>
    <row r="1545" spans="1:7" x14ac:dyDescent="0.3">
      <c r="A1545" s="9" t="str">
        <f t="shared" si="25"/>
        <v>ISPayroll and related costs</v>
      </c>
      <c r="B1545" s="12" t="s">
        <v>1660</v>
      </c>
      <c r="C1545" s="10" t="s">
        <v>1660</v>
      </c>
      <c r="D1545" s="10"/>
      <c r="F1545" s="11"/>
      <c r="G1545" s="11"/>
    </row>
    <row r="1546" spans="1:7" x14ac:dyDescent="0.3">
      <c r="A1546" s="9" t="str">
        <f t="shared" si="25"/>
        <v>ISAcquisition expenses</v>
      </c>
      <c r="B1546" s="12" t="s">
        <v>1661</v>
      </c>
      <c r="C1546" s="10" t="s">
        <v>1630</v>
      </c>
      <c r="D1546" s="10"/>
      <c r="F1546" s="11"/>
      <c r="G1546" s="11"/>
    </row>
    <row r="1547" spans="1:7" x14ac:dyDescent="0.3">
      <c r="A1547" s="9" t="str">
        <f t="shared" si="25"/>
        <v>ISDepreciation, amortization and other non-cash costs</v>
      </c>
      <c r="B1547" s="12" t="s">
        <v>1662</v>
      </c>
      <c r="C1547" s="10" t="s">
        <v>1608</v>
      </c>
      <c r="D1547" s="10"/>
      <c r="F1547" s="11"/>
      <c r="G1547" s="11"/>
    </row>
    <row r="1548" spans="1:7" x14ac:dyDescent="0.3">
      <c r="A1548" s="9" t="str">
        <f t="shared" si="25"/>
        <v>ISShare of (loss) / profit of equity accounted associate -  net of tax</v>
      </c>
      <c r="B1548" s="12" t="s">
        <v>1663</v>
      </c>
      <c r="C1548" s="10" t="s">
        <v>1541</v>
      </c>
      <c r="D1548" s="10"/>
      <c r="F1548" s="11"/>
      <c r="G1548" s="11"/>
    </row>
    <row r="1549" spans="1:7" x14ac:dyDescent="0.3">
      <c r="A1549" s="9" t="str">
        <f t="shared" si="25"/>
        <v>ISDistribution to minority shareholders of indirect subsidiaries in excess of their interest</v>
      </c>
      <c r="B1549" s="12" t="s">
        <v>1664</v>
      </c>
      <c r="C1549" s="10" t="s">
        <v>1665</v>
      </c>
      <c r="D1549" s="10"/>
      <c r="F1549" s="11"/>
      <c r="G1549" s="11"/>
    </row>
    <row r="1550" spans="1:7" x14ac:dyDescent="0.3">
      <c r="A1550" s="9" t="str">
        <f t="shared" si="25"/>
        <v>ISNet loss for the year</v>
      </c>
      <c r="B1550" s="12" t="s">
        <v>1666</v>
      </c>
      <c r="C1550" s="10" t="s">
        <v>70</v>
      </c>
      <c r="D1550" s="10"/>
      <c r="F1550" s="11"/>
      <c r="G1550" s="11"/>
    </row>
    <row r="1551" spans="1:7" x14ac:dyDescent="0.3">
      <c r="A1551" s="9" t="str">
        <f t="shared" si="25"/>
        <v>ISProfit for the year from discontinued operations - net of tax</v>
      </c>
      <c r="B1551" s="12" t="s">
        <v>1667</v>
      </c>
      <c r="C1551" s="10" t="s">
        <v>1571</v>
      </c>
      <c r="D1551" s="10"/>
      <c r="F1551" s="11"/>
      <c r="G1551" s="11"/>
    </row>
    <row r="1552" spans="1:7" x14ac:dyDescent="0.3">
      <c r="A1552" s="9" t="str">
        <f t="shared" si="25"/>
        <v>ISGain on disposal of subsidiaries</v>
      </c>
      <c r="B1552" s="24" t="s">
        <v>1668</v>
      </c>
      <c r="C1552" s="10" t="s">
        <v>1669</v>
      </c>
      <c r="D1552" s="10"/>
      <c r="F1552" s="11"/>
      <c r="G1552" s="11"/>
    </row>
    <row r="1553" spans="1:7" x14ac:dyDescent="0.3">
      <c r="A1553" s="9" t="str">
        <f t="shared" si="25"/>
        <v>IS(Loss) / profit for the year</v>
      </c>
      <c r="B1553" s="24" t="s">
        <v>1670</v>
      </c>
      <c r="C1553" s="10" t="s">
        <v>1671</v>
      </c>
      <c r="D1553" s="10"/>
      <c r="F1553" s="11"/>
      <c r="G1553" s="11"/>
    </row>
    <row r="1554" spans="1:7" x14ac:dyDescent="0.3">
      <c r="A1554" s="9" t="str">
        <f t="shared" si="25"/>
        <v>ISTaxation  - Current</v>
      </c>
      <c r="B1554" s="15" t="s">
        <v>1672</v>
      </c>
      <c r="C1554" s="10" t="s">
        <v>69</v>
      </c>
      <c r="D1554" s="10"/>
      <c r="F1554" s="11"/>
      <c r="G1554" s="11"/>
    </row>
    <row r="1555" spans="1:7" x14ac:dyDescent="0.3">
      <c r="A1555" s="9" t="str">
        <f t="shared" si="25"/>
        <v>IS- Prior years</v>
      </c>
      <c r="B1555" s="12" t="s">
        <v>1673</v>
      </c>
      <c r="C1555" s="10" t="s">
        <v>1674</v>
      </c>
      <c r="D1555" s="10"/>
      <c r="F1555" s="11"/>
      <c r="G1555" s="11"/>
    </row>
    <row r="1556" spans="1:7" x14ac:dyDescent="0.3">
      <c r="A1556" s="9" t="str">
        <f t="shared" si="25"/>
        <v>IS- Deferred</v>
      </c>
      <c r="B1556" s="12" t="s">
        <v>1675</v>
      </c>
      <c r="C1556" s="10" t="s">
        <v>1676</v>
      </c>
      <c r="D1556" s="10"/>
      <c r="F1556" s="11"/>
      <c r="G1556" s="11"/>
    </row>
    <row r="1557" spans="1:7" x14ac:dyDescent="0.3">
      <c r="A1557" s="9" t="str">
        <f t="shared" si="25"/>
        <v>ISPROFIT / (LOSS) AFTER TAXATION</v>
      </c>
      <c r="B1557" s="15" t="s">
        <v>1677</v>
      </c>
      <c r="C1557" s="10" t="s">
        <v>70</v>
      </c>
      <c r="D1557" s="10"/>
      <c r="F1557" s="11"/>
      <c r="G1557" s="11"/>
    </row>
    <row r="1558" spans="1:7" x14ac:dyDescent="0.3">
      <c r="A1558" s="9" t="str">
        <f t="shared" si="25"/>
        <v>ISAccumulated losses brought forward</v>
      </c>
      <c r="B1558" s="12" t="s">
        <v>1678</v>
      </c>
      <c r="C1558" s="10" t="s">
        <v>1678</v>
      </c>
      <c r="D1558" s="10"/>
      <c r="F1558" s="11"/>
      <c r="G1558" s="11"/>
    </row>
    <row r="1559" spans="1:7" x14ac:dyDescent="0.3">
      <c r="A1559" s="9" t="str">
        <f t="shared" si="25"/>
        <v>ISTransfer from surplus on revaluation of fixed assets - net of tax</v>
      </c>
      <c r="B1559" s="12" t="s">
        <v>1679</v>
      </c>
      <c r="C1559" s="10" t="s">
        <v>1680</v>
      </c>
      <c r="D1559" s="10"/>
      <c r="F1559" s="11"/>
      <c r="G1559" s="11"/>
    </row>
    <row r="1560" spans="1:7" x14ac:dyDescent="0.3">
      <c r="A1560" s="9" t="str">
        <f t="shared" si="25"/>
        <v>ISTransfer from surplus on revaluation of non banking assets - net of tax</v>
      </c>
      <c r="B1560" s="12" t="s">
        <v>1681</v>
      </c>
      <c r="C1560" s="10" t="s">
        <v>1682</v>
      </c>
      <c r="D1560" s="10"/>
      <c r="F1560" s="11"/>
      <c r="G1560" s="11"/>
    </row>
    <row r="1561" spans="1:7" x14ac:dyDescent="0.3">
      <c r="A1561" s="9" t="str">
        <f t="shared" si="25"/>
        <v>ISTransfer from surplus on revaluation of fixed assets on disposal</v>
      </c>
      <c r="B1561" s="12" t="s">
        <v>1683</v>
      </c>
      <c r="C1561" s="10" t="s">
        <v>1683</v>
      </c>
      <c r="D1561" s="10"/>
      <c r="F1561" s="11"/>
      <c r="G1561" s="11"/>
    </row>
    <row r="1562" spans="1:7" x14ac:dyDescent="0.3">
      <c r="A1562" s="9" t="str">
        <f t="shared" si="25"/>
        <v>ISTransfer from statutory reserve to accumulated losses</v>
      </c>
      <c r="B1562" s="12" t="s">
        <v>1684</v>
      </c>
      <c r="C1562" s="10" t="s">
        <v>1684</v>
      </c>
      <c r="D1562" s="10"/>
      <c r="F1562" s="11"/>
      <c r="G1562" s="11"/>
    </row>
    <row r="1563" spans="1:7" x14ac:dyDescent="0.3">
      <c r="A1563" s="9" t="str">
        <f t="shared" si="25"/>
        <v>ISTransfer from general reserve to accumulated loss</v>
      </c>
      <c r="B1563" s="24" t="s">
        <v>1685</v>
      </c>
      <c r="C1563" s="10" t="s">
        <v>1685</v>
      </c>
      <c r="D1563" s="10"/>
      <c r="F1563" s="11"/>
      <c r="G1563" s="11"/>
    </row>
    <row r="1564" spans="1:7" x14ac:dyDescent="0.3">
      <c r="A1564" s="9" t="str">
        <f t="shared" si="25"/>
        <v>ISTransfer to statutory reserve</v>
      </c>
      <c r="B1564" s="24" t="s">
        <v>1686</v>
      </c>
      <c r="C1564" s="10" t="s">
        <v>1686</v>
      </c>
      <c r="D1564" s="10"/>
      <c r="F1564" s="11"/>
      <c r="G1564" s="11"/>
    </row>
    <row r="1565" spans="1:7" x14ac:dyDescent="0.3">
      <c r="A1565" s="9" t="str">
        <f t="shared" si="25"/>
        <v>ISRight shares issue cost</v>
      </c>
      <c r="B1565" s="24" t="s">
        <v>1687</v>
      </c>
      <c r="C1565" s="10" t="s">
        <v>1687</v>
      </c>
      <c r="D1565" s="10"/>
      <c r="F1565" s="11"/>
      <c r="G1565" s="11"/>
    </row>
    <row r="1566" spans="1:7" x14ac:dyDescent="0.3">
      <c r="A1566" s="9" t="str">
        <f t="shared" si="25"/>
        <v>ISActuarial (loss) / gain on remeasurement recognized</v>
      </c>
      <c r="B1566" s="25" t="s">
        <v>1688</v>
      </c>
      <c r="C1566" s="10" t="s">
        <v>1688</v>
      </c>
      <c r="D1566" s="10"/>
      <c r="F1566" s="11"/>
      <c r="G1566" s="11"/>
    </row>
    <row r="1567" spans="1:7" x14ac:dyDescent="0.3">
      <c r="A1567" s="9" t="str">
        <f t="shared" si="25"/>
        <v>ISUnappropriated profit / (accumulated losses) carried forward</v>
      </c>
      <c r="B1567" s="24" t="s">
        <v>1689</v>
      </c>
      <c r="C1567" s="10" t="s">
        <v>1689</v>
      </c>
      <c r="D1567" s="10"/>
      <c r="F1567" s="11"/>
      <c r="G1567" s="11"/>
    </row>
    <row r="1568" spans="1:7" x14ac:dyDescent="0.3">
      <c r="A1568" s="9" t="str">
        <f t="shared" si="25"/>
        <v>ISNon controlling interest</v>
      </c>
      <c r="B1568" s="24" t="s">
        <v>935</v>
      </c>
      <c r="C1568" s="10" t="s">
        <v>1665</v>
      </c>
      <c r="D1568" s="10"/>
      <c r="F1568" s="11"/>
      <c r="G1568" s="11"/>
    </row>
    <row r="1569" spans="1:7" x14ac:dyDescent="0.3">
      <c r="A1569" s="9" t="str">
        <f t="shared" si="25"/>
        <v>IS  - Preferred Dividends</v>
      </c>
      <c r="B1569" s="3" t="s">
        <v>1690</v>
      </c>
      <c r="C1569" s="10" t="s">
        <v>1691</v>
      </c>
      <c r="D1569" s="10"/>
      <c r="E1569" s="11" t="s">
        <v>167</v>
      </c>
      <c r="F1569" s="11" t="s">
        <v>1614</v>
      </c>
      <c r="G1569" s="11" t="s">
        <v>121</v>
      </c>
    </row>
    <row r="1570" spans="1:7" x14ac:dyDescent="0.3">
      <c r="A1570" s="9" t="str">
        <f t="shared" si="25"/>
        <v>IS  - Other Adjustments</v>
      </c>
      <c r="B1570" s="3" t="s">
        <v>1692</v>
      </c>
      <c r="C1570" s="10" t="s">
        <v>1693</v>
      </c>
      <c r="D1570" s="10"/>
      <c r="E1570" s="11" t="s">
        <v>121</v>
      </c>
      <c r="F1570" s="11" t="s">
        <v>121</v>
      </c>
      <c r="G1570" s="11" t="s">
        <v>121</v>
      </c>
    </row>
    <row r="1571" spans="1:7" x14ac:dyDescent="0.3">
      <c r="A1571" s="9" t="str">
        <f t="shared" si="25"/>
        <v>ISNet Income, GAAP</v>
      </c>
      <c r="B1571" s="3" t="s">
        <v>1694</v>
      </c>
      <c r="C1571" s="10" t="s">
        <v>1695</v>
      </c>
      <c r="D1571" s="10"/>
      <c r="E1571" s="11" t="s">
        <v>121</v>
      </c>
      <c r="F1571" s="11" t="s">
        <v>121</v>
      </c>
      <c r="G1571" s="11" t="s">
        <v>121</v>
      </c>
    </row>
    <row r="1572" spans="1:7" x14ac:dyDescent="0.3">
      <c r="A1572" s="9" t="str">
        <f t="shared" si="25"/>
        <v>ISOther operating income</v>
      </c>
      <c r="B1572" s="12" t="s">
        <v>65</v>
      </c>
      <c r="C1572" s="10" t="s">
        <v>1696</v>
      </c>
      <c r="D1572" s="10"/>
      <c r="F1572" s="11"/>
      <c r="G1572" s="11"/>
    </row>
    <row r="1573" spans="1:7" x14ac:dyDescent="0.3">
      <c r="A1573" s="9" t="str">
        <f t="shared" si="25"/>
        <v>ISLoss before taxation</v>
      </c>
      <c r="B1573" s="15" t="s">
        <v>1697</v>
      </c>
      <c r="C1573" s="10" t="s">
        <v>68</v>
      </c>
      <c r="D1573" s="10"/>
      <c r="F1573" s="11"/>
      <c r="G1573" s="11"/>
    </row>
    <row r="1574" spans="1:7" x14ac:dyDescent="0.3">
      <c r="A1574" s="9" t="str">
        <f t="shared" si="25"/>
        <v>ISOperating profit before other income</v>
      </c>
      <c r="B1574" s="12" t="s">
        <v>64</v>
      </c>
      <c r="C1574" s="10" t="s">
        <v>64</v>
      </c>
      <c r="D1574" s="10"/>
      <c r="F1574" s="11"/>
      <c r="G1574" s="11"/>
    </row>
    <row r="1575" spans="1:7" x14ac:dyDescent="0.3">
      <c r="A1575" s="9" t="str">
        <f t="shared" si="25"/>
        <v>ISLoss for the year</v>
      </c>
      <c r="B1575" s="15" t="s">
        <v>1698</v>
      </c>
      <c r="C1575" s="10" t="s">
        <v>70</v>
      </c>
      <c r="D1575" s="10"/>
      <c r="F1575" s="11"/>
      <c r="G1575" s="11"/>
    </row>
    <row r="1576" spans="1:7" x14ac:dyDescent="0.3">
      <c r="A1576" s="9" t="str">
        <f t="shared" si="25"/>
        <v>ISGross profit / (loss)</v>
      </c>
      <c r="B1576" s="15" t="s">
        <v>1699</v>
      </c>
      <c r="C1576" s="10" t="s">
        <v>59</v>
      </c>
      <c r="D1576" s="10"/>
      <c r="F1576" s="11"/>
      <c r="G1576" s="11"/>
    </row>
    <row r="1577" spans="1:7" x14ac:dyDescent="0.3">
      <c r="A1577" s="9" t="str">
        <f t="shared" si="25"/>
        <v>ISLoss for the year period after taxation</v>
      </c>
      <c r="B1577" s="12" t="s">
        <v>1700</v>
      </c>
      <c r="C1577" s="10" t="s">
        <v>70</v>
      </c>
      <c r="D1577" s="10"/>
      <c r="F1577" s="11"/>
      <c r="G1577" s="11"/>
    </row>
    <row r="1578" spans="1:7" x14ac:dyDescent="0.3">
      <c r="A1578" s="9" t="str">
        <f t="shared" si="25"/>
        <v>IS  - Abnormal Losses (Gains)</v>
      </c>
      <c r="B1578" s="12" t="s">
        <v>1701</v>
      </c>
      <c r="C1578" s="10" t="s">
        <v>1702</v>
      </c>
      <c r="D1578" s="10"/>
      <c r="E1578" s="11" t="s">
        <v>121</v>
      </c>
      <c r="F1578" s="11" t="s">
        <v>121</v>
      </c>
      <c r="G1578" s="11" t="s">
        <v>121</v>
      </c>
    </row>
    <row r="1579" spans="1:7" x14ac:dyDescent="0.3">
      <c r="A1579" s="9" t="str">
        <f t="shared" si="25"/>
        <v>IS    + Interest Expense, Net</v>
      </c>
      <c r="B1579" s="12" t="s">
        <v>1703</v>
      </c>
      <c r="C1579" s="10" t="s">
        <v>1704</v>
      </c>
      <c r="D1579" s="10"/>
      <c r="E1579" s="11" t="s">
        <v>121</v>
      </c>
      <c r="F1579" s="11" t="s">
        <v>121</v>
      </c>
      <c r="G1579" s="11" t="s">
        <v>121</v>
      </c>
    </row>
    <row r="1580" spans="1:7" x14ac:dyDescent="0.3">
      <c r="A1580" s="9" t="str">
        <f t="shared" si="25"/>
        <v>IS    + Sales &amp; Services Revenue</v>
      </c>
      <c r="B1580" s="19" t="s">
        <v>1705</v>
      </c>
      <c r="C1580" s="10" t="s">
        <v>1706</v>
      </c>
      <c r="D1580" s="10"/>
      <c r="E1580" s="11" t="s">
        <v>121</v>
      </c>
      <c r="F1580" s="11" t="s">
        <v>121</v>
      </c>
      <c r="G1580" s="11" t="s">
        <v>121</v>
      </c>
    </row>
    <row r="1581" spans="1:7" x14ac:dyDescent="0.3">
      <c r="A1581" s="9" t="str">
        <f t="shared" si="25"/>
        <v>IS    + Tax Allowance/Credit</v>
      </c>
      <c r="B1581" s="19" t="s">
        <v>1707</v>
      </c>
      <c r="C1581" s="10" t="s">
        <v>1708</v>
      </c>
      <c r="D1581" s="10"/>
      <c r="E1581" s="11" t="s">
        <v>121</v>
      </c>
      <c r="F1581" s="11" t="s">
        <v>121</v>
      </c>
      <c r="G1581" s="11" t="s">
        <v>121</v>
      </c>
    </row>
    <row r="1582" spans="1:7" x14ac:dyDescent="0.3">
      <c r="A1582" s="9" t="str">
        <f t="shared" si="25"/>
        <v>IS    + Financing Revenue</v>
      </c>
      <c r="B1582" s="19" t="s">
        <v>1709</v>
      </c>
      <c r="C1582" s="10" t="s">
        <v>1710</v>
      </c>
      <c r="D1582" s="10"/>
      <c r="E1582" s="11" t="s">
        <v>167</v>
      </c>
      <c r="F1582" s="11" t="s">
        <v>1614</v>
      </c>
      <c r="G1582" s="11" t="s">
        <v>121</v>
      </c>
    </row>
    <row r="1583" spans="1:7" x14ac:dyDescent="0.3">
      <c r="A1583" s="9" t="str">
        <f t="shared" si="25"/>
        <v>IS    + Interest Expense</v>
      </c>
      <c r="B1583" s="12" t="s">
        <v>1711</v>
      </c>
      <c r="C1583" s="10" t="s">
        <v>67</v>
      </c>
      <c r="D1583" s="10"/>
      <c r="E1583" s="11" t="s">
        <v>121</v>
      </c>
      <c r="F1583" s="11" t="s">
        <v>121</v>
      </c>
      <c r="G1583" s="11" t="s">
        <v>121</v>
      </c>
    </row>
    <row r="1584" spans="1:7" x14ac:dyDescent="0.3">
      <c r="A1584" s="9" t="str">
        <f t="shared" si="25"/>
        <v>IS    - Interest Income</v>
      </c>
      <c r="B1584" s="12" t="s">
        <v>1712</v>
      </c>
      <c r="C1584" s="10" t="s">
        <v>1713</v>
      </c>
      <c r="D1584" s="10"/>
      <c r="E1584" s="11" t="s">
        <v>167</v>
      </c>
      <c r="F1584" s="11" t="s">
        <v>1614</v>
      </c>
      <c r="G1584" s="11" t="s">
        <v>121</v>
      </c>
    </row>
    <row r="1585" spans="1:7" x14ac:dyDescent="0.3">
      <c r="A1585" s="9" t="str">
        <f t="shared" si="25"/>
        <v>IS    + Other Investment (Inc) Loss</v>
      </c>
      <c r="B1585" s="12" t="s">
        <v>1714</v>
      </c>
      <c r="C1585" s="10" t="s">
        <v>1715</v>
      </c>
      <c r="D1585" s="10"/>
      <c r="E1585" s="11" t="s">
        <v>121</v>
      </c>
      <c r="F1585" s="11" t="s">
        <v>1614</v>
      </c>
      <c r="G1585" s="11" t="s">
        <v>121</v>
      </c>
    </row>
    <row r="1586" spans="1:7" x14ac:dyDescent="0.3">
      <c r="A1586" s="9" t="str">
        <f t="shared" si="25"/>
        <v>IS    + Foreign Exch (Gain) Loss</v>
      </c>
      <c r="B1586" s="12" t="s">
        <v>1716</v>
      </c>
      <c r="C1586" s="10" t="s">
        <v>1717</v>
      </c>
      <c r="D1586" s="10"/>
      <c r="E1586" s="11" t="s">
        <v>167</v>
      </c>
      <c r="F1586" s="11" t="s">
        <v>1614</v>
      </c>
      <c r="G1586" s="11" t="s">
        <v>121</v>
      </c>
    </row>
    <row r="1587" spans="1:7" x14ac:dyDescent="0.3">
      <c r="A1587" s="9" t="str">
        <f t="shared" si="25"/>
        <v>IS    + (Income) Loss from Affiliates</v>
      </c>
      <c r="B1587" s="12" t="s">
        <v>1718</v>
      </c>
      <c r="C1587" s="10" t="s">
        <v>1719</v>
      </c>
      <c r="D1587" s="10"/>
      <c r="F1587" s="11" t="s">
        <v>1614</v>
      </c>
      <c r="G1587" s="11" t="s">
        <v>121</v>
      </c>
    </row>
    <row r="1588" spans="1:7" x14ac:dyDescent="0.3">
      <c r="A1588" s="9" t="str">
        <f t="shared" si="25"/>
        <v>IS    + Other Non-Op (Income) Loss</v>
      </c>
      <c r="B1588" s="12" t="s">
        <v>1720</v>
      </c>
      <c r="C1588" s="10" t="s">
        <v>1721</v>
      </c>
      <c r="D1588" s="10"/>
      <c r="E1588" s="11" t="s">
        <v>121</v>
      </c>
      <c r="F1588" s="11" t="s">
        <v>121</v>
      </c>
      <c r="G1588" s="11" t="s">
        <v>121</v>
      </c>
    </row>
    <row r="1589" spans="1:7" x14ac:dyDescent="0.3">
      <c r="A1589" s="9" t="str">
        <f t="shared" si="25"/>
        <v>IS    + Abnormal Derivatives</v>
      </c>
      <c r="B1589" s="12" t="s">
        <v>1722</v>
      </c>
      <c r="C1589" s="10" t="s">
        <v>1723</v>
      </c>
      <c r="D1589" s="10"/>
      <c r="E1589" s="11" t="s">
        <v>121</v>
      </c>
      <c r="F1589" s="11" t="s">
        <v>121</v>
      </c>
      <c r="G1589" s="11" t="s">
        <v>121</v>
      </c>
    </row>
    <row r="1590" spans="1:7" x14ac:dyDescent="0.3">
      <c r="A1590" s="9" t="str">
        <f t="shared" si="25"/>
        <v>IS    + Unrealized Investments</v>
      </c>
      <c r="B1590" s="12" t="s">
        <v>1724</v>
      </c>
      <c r="C1590" s="10" t="s">
        <v>1725</v>
      </c>
      <c r="D1590" s="10"/>
      <c r="E1590" s="11" t="s">
        <v>121</v>
      </c>
      <c r="F1590" s="11" t="s">
        <v>121</v>
      </c>
      <c r="G1590" s="11" t="s">
        <v>121</v>
      </c>
    </row>
    <row r="1591" spans="1:7" x14ac:dyDescent="0.3">
      <c r="A1591" s="9" t="str">
        <f t="shared" si="25"/>
        <v>IS    + Insurance Settlement</v>
      </c>
      <c r="B1591" s="12" t="s">
        <v>1726</v>
      </c>
      <c r="C1591" s="10" t="s">
        <v>1727</v>
      </c>
      <c r="D1591" s="10"/>
      <c r="E1591" s="11" t="s">
        <v>167</v>
      </c>
      <c r="F1591" s="11" t="s">
        <v>1614</v>
      </c>
      <c r="G1591" s="11" t="s">
        <v>121</v>
      </c>
    </row>
    <row r="1592" spans="1:7" x14ac:dyDescent="0.3">
      <c r="A1592" s="9" t="str">
        <f t="shared" si="25"/>
        <v>IS    + Other Revenue</v>
      </c>
      <c r="B1592" s="12" t="s">
        <v>1728</v>
      </c>
      <c r="C1592" s="10" t="s">
        <v>1600</v>
      </c>
      <c r="D1592" s="10"/>
      <c r="E1592" s="11" t="s">
        <v>121</v>
      </c>
      <c r="F1592" s="11" t="s">
        <v>1614</v>
      </c>
      <c r="G1592" s="11" t="s">
        <v>121</v>
      </c>
    </row>
    <row r="1593" spans="1:7" x14ac:dyDescent="0.3">
      <c r="A1593" s="9" t="str">
        <f t="shared" si="25"/>
        <v>IS    + Disposal of Assets</v>
      </c>
      <c r="B1593" s="12" t="s">
        <v>1729</v>
      </c>
      <c r="C1593" s="10" t="s">
        <v>1730</v>
      </c>
      <c r="D1593" s="10"/>
      <c r="E1593" s="11" t="s">
        <v>127</v>
      </c>
      <c r="F1593" s="11" t="s">
        <v>1614</v>
      </c>
      <c r="G1593" s="11" t="s">
        <v>121</v>
      </c>
    </row>
    <row r="1594" spans="1:7" x14ac:dyDescent="0.3">
      <c r="A1594" s="9" t="str">
        <f t="shared" si="25"/>
        <v>IS    + Asset Write-Down</v>
      </c>
      <c r="B1594" s="12" t="s">
        <v>1731</v>
      </c>
      <c r="C1594" s="10" t="s">
        <v>1732</v>
      </c>
      <c r="D1594" s="10"/>
      <c r="E1594" s="11" t="s">
        <v>127</v>
      </c>
      <c r="F1594" s="11" t="s">
        <v>1614</v>
      </c>
      <c r="G1594" s="11" t="s">
        <v>121</v>
      </c>
    </row>
    <row r="1595" spans="1:7" x14ac:dyDescent="0.3">
      <c r="A1595" s="9" t="str">
        <f t="shared" si="25"/>
        <v>IS    + Gain/Loss on Sale/Acquisition of Business</v>
      </c>
      <c r="B1595" s="12" t="s">
        <v>1733</v>
      </c>
      <c r="C1595" s="10" t="s">
        <v>1669</v>
      </c>
      <c r="D1595" s="10"/>
      <c r="E1595" s="11" t="s">
        <v>127</v>
      </c>
      <c r="F1595" s="11" t="s">
        <v>1614</v>
      </c>
      <c r="G1595" s="11" t="s">
        <v>121</v>
      </c>
    </row>
    <row r="1596" spans="1:7" x14ac:dyDescent="0.3">
      <c r="A1596" s="9" t="str">
        <f t="shared" si="25"/>
        <v>IS    + Sale of Investments</v>
      </c>
      <c r="B1596" s="12" t="s">
        <v>1734</v>
      </c>
      <c r="C1596" s="10" t="s">
        <v>1735</v>
      </c>
      <c r="D1596" s="10"/>
      <c r="E1596" s="11" t="s">
        <v>121</v>
      </c>
      <c r="F1596" s="11" t="s">
        <v>1614</v>
      </c>
      <c r="G1596" s="11" t="s">
        <v>121</v>
      </c>
    </row>
    <row r="1597" spans="1:7" x14ac:dyDescent="0.3">
      <c r="A1597" s="9" t="str">
        <f t="shared" si="25"/>
        <v>IS  - Non-Operating (Income) Loss</v>
      </c>
      <c r="B1597" s="12" t="s">
        <v>1736</v>
      </c>
      <c r="C1597" s="10" t="s">
        <v>1696</v>
      </c>
      <c r="D1597" s="10"/>
      <c r="E1597" s="11" t="s">
        <v>121</v>
      </c>
      <c r="F1597" s="11" t="s">
        <v>121</v>
      </c>
      <c r="G1597" s="11" t="s">
        <v>121</v>
      </c>
    </row>
    <row r="1598" spans="1:7" x14ac:dyDescent="0.3">
      <c r="A1598" s="9" t="str">
        <f t="shared" si="25"/>
        <v>IS    + Other Abnormal Items</v>
      </c>
      <c r="B1598" s="12" t="s">
        <v>1737</v>
      </c>
      <c r="C1598" s="10" t="s">
        <v>1738</v>
      </c>
      <c r="D1598" s="10"/>
      <c r="E1598" s="11" t="s">
        <v>121</v>
      </c>
      <c r="F1598" s="11" t="s">
        <v>1614</v>
      </c>
      <c r="G1598" s="11" t="s">
        <v>121</v>
      </c>
    </row>
    <row r="1599" spans="1:7" x14ac:dyDescent="0.3">
      <c r="A1599" s="9" t="str">
        <f t="shared" si="25"/>
        <v>ISTurnover - net</v>
      </c>
      <c r="B1599" s="12" t="s">
        <v>1739</v>
      </c>
      <c r="C1599" s="10" t="s">
        <v>1594</v>
      </c>
      <c r="D1599" s="10"/>
      <c r="F1599" s="11"/>
      <c r="G1599" s="11"/>
    </row>
    <row r="1600" spans="1:7" x14ac:dyDescent="0.3">
      <c r="A1600" s="9" t="str">
        <f t="shared" si="25"/>
        <v>ISOther operating expense</v>
      </c>
      <c r="B1600" s="12" t="s">
        <v>1740</v>
      </c>
      <c r="C1600" s="10" t="s">
        <v>1565</v>
      </c>
      <c r="D1600" s="10"/>
      <c r="F1600" s="11"/>
      <c r="G1600" s="11"/>
    </row>
    <row r="1601" spans="1:7" x14ac:dyDescent="0.3">
      <c r="A1601" s="9" t="str">
        <f t="shared" si="25"/>
        <v>ISDistribution costs</v>
      </c>
      <c r="B1601" s="12" t="s">
        <v>1741</v>
      </c>
      <c r="C1601" s="10" t="s">
        <v>61</v>
      </c>
      <c r="D1601" s="10"/>
      <c r="F1601" s="11"/>
      <c r="G1601" s="11"/>
    </row>
    <row r="1602" spans="1:7" x14ac:dyDescent="0.3">
      <c r="A1602" s="9" t="str">
        <f t="shared" si="25"/>
        <v>ISShare of loss of equity accounted investee</v>
      </c>
      <c r="B1602" s="15" t="s">
        <v>1742</v>
      </c>
      <c r="C1602" s="10" t="s">
        <v>1541</v>
      </c>
      <c r="D1602" s="10"/>
      <c r="F1602" s="11"/>
      <c r="G1602" s="11"/>
    </row>
    <row r="1603" spans="1:7" x14ac:dyDescent="0.3">
      <c r="A1603" s="9" t="str">
        <f t="shared" si="25"/>
        <v>ISPretax Income (Loss), GAAP</v>
      </c>
      <c r="B1603" s="12" t="s">
        <v>1743</v>
      </c>
      <c r="C1603" s="10" t="s">
        <v>68</v>
      </c>
      <c r="D1603" s="10"/>
      <c r="E1603" s="11" t="s">
        <v>121</v>
      </c>
      <c r="F1603" s="11" t="s">
        <v>121</v>
      </c>
      <c r="G1603" s="11" t="s">
        <v>121</v>
      </c>
    </row>
    <row r="1604" spans="1:7" x14ac:dyDescent="0.3">
      <c r="A1604" s="9" t="str">
        <f t="shared" si="25"/>
        <v>IS  - Income Tax Expense (Benefit)</v>
      </c>
      <c r="B1604" s="12" t="s">
        <v>1744</v>
      </c>
      <c r="C1604" s="10" t="s">
        <v>69</v>
      </c>
      <c r="D1604" s="10"/>
      <c r="E1604" s="11" t="s">
        <v>127</v>
      </c>
      <c r="F1604" s="11" t="s">
        <v>1614</v>
      </c>
      <c r="G1604" s="11" t="s">
        <v>121</v>
      </c>
    </row>
    <row r="1605" spans="1:7" x14ac:dyDescent="0.3">
      <c r="A1605" s="9" t="str">
        <f t="shared" si="25"/>
        <v>ISIncome (Loss) from Cont Ops</v>
      </c>
      <c r="B1605" s="12" t="s">
        <v>1745</v>
      </c>
      <c r="C1605" s="10" t="s">
        <v>1671</v>
      </c>
      <c r="D1605" s="10"/>
      <c r="E1605" s="11" t="s">
        <v>121</v>
      </c>
      <c r="F1605" s="11" t="s">
        <v>121</v>
      </c>
      <c r="G1605" s="11" t="s">
        <v>121</v>
      </c>
    </row>
    <row r="1606" spans="1:7" x14ac:dyDescent="0.3">
      <c r="A1606" s="9" t="str">
        <f t="shared" si="25"/>
        <v>IS    + Discontinued Operations</v>
      </c>
      <c r="B1606" s="12" t="s">
        <v>463</v>
      </c>
      <c r="C1606" s="10" t="s">
        <v>214</v>
      </c>
      <c r="D1606" s="10"/>
      <c r="E1606" s="11" t="s">
        <v>121</v>
      </c>
      <c r="F1606" s="11" t="s">
        <v>121</v>
      </c>
      <c r="G1606" s="11" t="s">
        <v>121</v>
      </c>
    </row>
    <row r="1607" spans="1:7" x14ac:dyDescent="0.3">
      <c r="A1607" s="9" t="str">
        <f t="shared" si="25"/>
        <v>IS    + XO &amp; Accounting Changes</v>
      </c>
      <c r="B1607" s="12" t="s">
        <v>1746</v>
      </c>
      <c r="C1607" s="10" t="s">
        <v>1747</v>
      </c>
      <c r="D1607" s="10"/>
      <c r="E1607" s="11" t="s">
        <v>121</v>
      </c>
      <c r="F1607" s="11" t="s">
        <v>121</v>
      </c>
      <c r="G1607" s="11" t="s">
        <v>121</v>
      </c>
    </row>
    <row r="1608" spans="1:7" x14ac:dyDescent="0.3">
      <c r="A1608" s="9" t="str">
        <f t="shared" si="25"/>
        <v>ISIncome (Loss) Incl. MI</v>
      </c>
      <c r="B1608" s="12" t="s">
        <v>1748</v>
      </c>
      <c r="C1608" s="10" t="s">
        <v>1749</v>
      </c>
      <c r="D1608" s="10"/>
      <c r="E1608" s="11" t="s">
        <v>121</v>
      </c>
      <c r="F1608" s="11" t="s">
        <v>121</v>
      </c>
      <c r="G1608" s="11" t="s">
        <v>121</v>
      </c>
    </row>
    <row r="1609" spans="1:7" x14ac:dyDescent="0.3">
      <c r="A1609" s="9" t="str">
        <f t="shared" si="25"/>
        <v>IS  - Minority Interest</v>
      </c>
      <c r="B1609" s="12" t="s">
        <v>1750</v>
      </c>
      <c r="C1609" s="10" t="s">
        <v>1665</v>
      </c>
      <c r="D1609" s="10"/>
      <c r="E1609" s="11" t="s">
        <v>121</v>
      </c>
      <c r="F1609" s="11" t="s">
        <v>121</v>
      </c>
      <c r="G1609" s="11" t="s">
        <v>121</v>
      </c>
    </row>
    <row r="1610" spans="1:7" x14ac:dyDescent="0.3">
      <c r="A1610" s="9" t="str">
        <f t="shared" si="25"/>
        <v>IS  - Net Extraordinary Losses (Gains)</v>
      </c>
      <c r="B1610" s="12" t="s">
        <v>1751</v>
      </c>
      <c r="C1610" s="10" t="s">
        <v>1752</v>
      </c>
      <c r="D1610" s="10"/>
      <c r="E1610" s="11" t="s">
        <v>121</v>
      </c>
      <c r="F1610" s="11" t="s">
        <v>121</v>
      </c>
      <c r="G1610" s="11" t="s">
        <v>121</v>
      </c>
    </row>
    <row r="1611" spans="1:7" x14ac:dyDescent="0.3">
      <c r="A1611" s="9" t="str">
        <f t="shared" si="25"/>
        <v>ISNet Income Avail to Common, GAAP</v>
      </c>
      <c r="B1611" s="3" t="s">
        <v>1753</v>
      </c>
      <c r="C1611" s="10" t="s">
        <v>1754</v>
      </c>
      <c r="D1611" s="10"/>
      <c r="E1611" s="11" t="s">
        <v>121</v>
      </c>
      <c r="F1611" s="11" t="s">
        <v>121</v>
      </c>
      <c r="G1611" s="11" t="s">
        <v>121</v>
      </c>
    </row>
    <row r="1612" spans="1:7" x14ac:dyDescent="0.3">
      <c r="A1612" s="9" t="str">
        <f t="shared" si="25"/>
        <v>ISManagement fees and other revenue</v>
      </c>
      <c r="B1612" s="16" t="s">
        <v>1755</v>
      </c>
      <c r="C1612" s="10" t="s">
        <v>1756</v>
      </c>
      <c r="D1612" s="10"/>
      <c r="E1612" s="11" t="s">
        <v>127</v>
      </c>
      <c r="F1612" s="11" t="s">
        <v>1614</v>
      </c>
      <c r="G1612" s="11" t="s">
        <v>121</v>
      </c>
    </row>
    <row r="1613" spans="1:7" x14ac:dyDescent="0.3">
      <c r="A1613" s="9" t="str">
        <f t="shared" si="25"/>
        <v>ISProperty revenue</v>
      </c>
      <c r="B1613" s="17" t="s">
        <v>1757</v>
      </c>
      <c r="C1613" s="10" t="s">
        <v>1758</v>
      </c>
      <c r="D1613" s="10"/>
      <c r="E1613" s="11" t="s">
        <v>127</v>
      </c>
      <c r="F1613" s="11" t="s">
        <v>1614</v>
      </c>
      <c r="G1613" s="11" t="s">
        <v>121</v>
      </c>
    </row>
    <row r="1614" spans="1:7" x14ac:dyDescent="0.3">
      <c r="A1614" s="9" t="str">
        <f t="shared" si="25"/>
        <v>ISNet fair value gain of investment properties</v>
      </c>
      <c r="B1614" s="17" t="s">
        <v>1759</v>
      </c>
      <c r="C1614" s="10" t="s">
        <v>1732</v>
      </c>
      <c r="D1614" s="10"/>
      <c r="E1614" s="11" t="s">
        <v>127</v>
      </c>
      <c r="F1614" s="11" t="s">
        <v>1614</v>
      </c>
      <c r="G1614" s="11" t="s">
        <v>121</v>
      </c>
    </row>
    <row r="1615" spans="1:7" x14ac:dyDescent="0.3">
      <c r="A1615" s="9" t="str">
        <f t="shared" si="25"/>
        <v>ISLoss on currency translation</v>
      </c>
      <c r="B1615" s="10" t="s">
        <v>1760</v>
      </c>
      <c r="C1615" s="10" t="s">
        <v>1760</v>
      </c>
      <c r="D1615" s="10"/>
      <c r="E1615" s="11" t="s">
        <v>121</v>
      </c>
      <c r="F1615" s="11" t="s">
        <v>121</v>
      </c>
      <c r="G1615" s="11" t="s">
        <v>121</v>
      </c>
    </row>
    <row r="1616" spans="1:7" x14ac:dyDescent="0.3">
      <c r="A1616" s="9" t="str">
        <f t="shared" si="25"/>
        <v>ISClosed mine rehabilitation</v>
      </c>
      <c r="B1616" s="10" t="s">
        <v>1761</v>
      </c>
      <c r="C1616" s="10" t="s">
        <v>1761</v>
      </c>
      <c r="D1616" s="10"/>
      <c r="E1616" s="11" t="s">
        <v>121</v>
      </c>
      <c r="F1616" s="11" t="s">
        <v>121</v>
      </c>
      <c r="G1616" s="11" t="s">
        <v>121</v>
      </c>
    </row>
    <row r="1617" spans="1:7" x14ac:dyDescent="0.3">
      <c r="A1617" s="9" t="str">
        <f t="shared" si="25"/>
        <v>ISIncome from equity investees</v>
      </c>
      <c r="B1617" s="10" t="s">
        <v>1762</v>
      </c>
      <c r="C1617" s="10" t="s">
        <v>1762</v>
      </c>
      <c r="D1617" s="10"/>
      <c r="E1617" s="11" t="s">
        <v>127</v>
      </c>
      <c r="F1617" s="11" t="s">
        <v>1614</v>
      </c>
      <c r="G1617" s="11" t="s">
        <v>121</v>
      </c>
    </row>
    <row r="1618" spans="1:7" x14ac:dyDescent="0.3">
      <c r="A1618" s="9" t="str">
        <f t="shared" si="25"/>
        <v>ISCurtailment gain</v>
      </c>
      <c r="B1618" s="9" t="s">
        <v>1763</v>
      </c>
      <c r="C1618" s="10" t="s">
        <v>1763</v>
      </c>
      <c r="D1618" s="10"/>
      <c r="E1618" s="11" t="s">
        <v>127</v>
      </c>
      <c r="F1618" s="11" t="s">
        <v>1614</v>
      </c>
      <c r="G1618" s="11" t="s">
        <v>121</v>
      </c>
    </row>
    <row r="1619" spans="1:7" x14ac:dyDescent="0.3">
      <c r="A1619" s="9" t="str">
        <f t="shared" si="25"/>
        <v>ISDepreciation, amortization and impairment of property and equipment, intangible assets and other assets</v>
      </c>
      <c r="B1619" s="10" t="s">
        <v>1608</v>
      </c>
      <c r="C1619" s="10" t="s">
        <v>1608</v>
      </c>
      <c r="D1619" s="10"/>
      <c r="E1619" s="11" t="s">
        <v>121</v>
      </c>
      <c r="F1619" s="11" t="s">
        <v>121</v>
      </c>
      <c r="G1619" s="11" t="s">
        <v>121</v>
      </c>
    </row>
    <row r="1620" spans="1:7" x14ac:dyDescent="0.3">
      <c r="A1620" s="9" t="str">
        <f t="shared" si="25"/>
        <v>ISOperating sales revenue</v>
      </c>
      <c r="B1620" s="16" t="s">
        <v>1764</v>
      </c>
      <c r="C1620" s="10" t="s">
        <v>1594</v>
      </c>
      <c r="D1620" s="10"/>
      <c r="E1620" s="11" t="s">
        <v>121</v>
      </c>
      <c r="F1620" s="11" t="s">
        <v>121</v>
      </c>
      <c r="G1620" s="11" t="s">
        <v>121</v>
      </c>
    </row>
    <row r="1621" spans="1:7" x14ac:dyDescent="0.3">
      <c r="A1621" s="9" t="str">
        <f t="shared" si="25"/>
        <v>ISGross sales</v>
      </c>
      <c r="B1621" s="9" t="s">
        <v>1765</v>
      </c>
      <c r="C1621" s="10" t="s">
        <v>1594</v>
      </c>
      <c r="D1621" s="10"/>
      <c r="E1621" s="11" t="s">
        <v>127</v>
      </c>
      <c r="F1621" s="11" t="s">
        <v>1614</v>
      </c>
      <c r="G1621" s="11" t="s">
        <v>121</v>
      </c>
    </row>
    <row r="1622" spans="1:7" x14ac:dyDescent="0.3">
      <c r="A1622" s="9" t="str">
        <f t="shared" ref="A1622:A1706" si="26">"IS"&amp;B1622</f>
        <v>ISProperty ownership revenue</v>
      </c>
      <c r="B1622" s="9" t="s">
        <v>1758</v>
      </c>
      <c r="C1622" s="10" t="s">
        <v>1594</v>
      </c>
      <c r="D1622" s="10"/>
      <c r="E1622" s="11" t="s">
        <v>127</v>
      </c>
      <c r="F1622" s="11" t="s">
        <v>1614</v>
      </c>
      <c r="G1622" s="11" t="s">
        <v>121</v>
      </c>
    </row>
    <row r="1623" spans="1:7" x14ac:dyDescent="0.3">
      <c r="A1623" s="9" t="str">
        <f t="shared" si="26"/>
        <v>ISInterest and other income</v>
      </c>
      <c r="B1623" s="17" t="s">
        <v>1766</v>
      </c>
      <c r="C1623" s="10" t="s">
        <v>1602</v>
      </c>
      <c r="D1623" s="10"/>
      <c r="E1623" s="11" t="s">
        <v>121</v>
      </c>
      <c r="F1623" s="11" t="s">
        <v>1614</v>
      </c>
      <c r="G1623" s="11" t="s">
        <v>121</v>
      </c>
    </row>
    <row r="1624" spans="1:7" x14ac:dyDescent="0.3">
      <c r="A1624" s="9" t="str">
        <f t="shared" si="26"/>
        <v>ISSales revenue</v>
      </c>
      <c r="B1624" s="9" t="s">
        <v>1767</v>
      </c>
      <c r="C1624" s="10" t="s">
        <v>1594</v>
      </c>
      <c r="D1624" s="10"/>
      <c r="E1624" s="11" t="s">
        <v>127</v>
      </c>
      <c r="F1624" s="11" t="s">
        <v>1614</v>
      </c>
      <c r="G1624" s="11" t="s">
        <v>121</v>
      </c>
    </row>
    <row r="1625" spans="1:7" x14ac:dyDescent="0.3">
      <c r="A1625" s="9" t="str">
        <f t="shared" si="26"/>
        <v>ISProfit / (loss) before taxation</v>
      </c>
      <c r="B1625" s="15" t="s">
        <v>1768</v>
      </c>
      <c r="C1625" s="10" t="s">
        <v>68</v>
      </c>
      <c r="D1625" s="10"/>
      <c r="F1625" s="11"/>
      <c r="G1625" s="11"/>
    </row>
    <row r="1626" spans="1:7" x14ac:dyDescent="0.3">
      <c r="A1626" s="9" t="str">
        <f t="shared" si="26"/>
        <v>ISProfit / (loss) for the year</v>
      </c>
      <c r="B1626" s="15" t="s">
        <v>1769</v>
      </c>
      <c r="C1626" s="10" t="s">
        <v>70</v>
      </c>
      <c r="D1626" s="10"/>
      <c r="F1626" s="11"/>
      <c r="G1626" s="11"/>
    </row>
    <row r="1627" spans="1:7" x14ac:dyDescent="0.3">
      <c r="A1627" s="9" t="str">
        <f t="shared" si="26"/>
        <v>ISDistribution and marketing costs</v>
      </c>
      <c r="B1627" s="21" t="s">
        <v>1770</v>
      </c>
      <c r="C1627" s="10" t="s">
        <v>1568</v>
      </c>
      <c r="D1627" s="10"/>
      <c r="F1627" s="11"/>
      <c r="G1627" s="11"/>
    </row>
    <row r="1628" spans="1:7" x14ac:dyDescent="0.3">
      <c r="A1628" s="9" t="str">
        <f t="shared" si="26"/>
        <v>ISProjects expenditure</v>
      </c>
      <c r="B1628" s="3" t="s">
        <v>1771</v>
      </c>
      <c r="C1628" s="10" t="s">
        <v>1771</v>
      </c>
      <c r="D1628" s="10"/>
      <c r="F1628" s="11"/>
      <c r="G1628" s="11"/>
    </row>
    <row r="1629" spans="1:7" x14ac:dyDescent="0.3">
      <c r="A1629" s="9" t="str">
        <f t="shared" si="26"/>
        <v>ISReversal of impairment / (impairment) on investments in associates</v>
      </c>
      <c r="B1629" s="12" t="s">
        <v>1772</v>
      </c>
      <c r="C1629" s="10" t="s">
        <v>1773</v>
      </c>
      <c r="D1629" s="10"/>
      <c r="F1629" s="11"/>
      <c r="G1629" s="11"/>
    </row>
    <row r="1630" spans="1:7" x14ac:dyDescent="0.3">
      <c r="A1630" s="9" t="str">
        <f t="shared" si="26"/>
        <v>ISGains and losses relating to business combinations</v>
      </c>
      <c r="B1630" s="15" t="s">
        <v>1774</v>
      </c>
      <c r="C1630" s="10" t="s">
        <v>1774</v>
      </c>
      <c r="D1630" s="10"/>
      <c r="F1630" s="11"/>
      <c r="G1630" s="11"/>
    </row>
    <row r="1631" spans="1:7" x14ac:dyDescent="0.3">
      <c r="A1631" s="9" t="str">
        <f t="shared" si="26"/>
        <v>ISShare of profit / (loss) of investments accounted for using the equity method - net of tax</v>
      </c>
      <c r="B1631" s="12" t="s">
        <v>1775</v>
      </c>
      <c r="C1631" s="10" t="s">
        <v>1541</v>
      </c>
      <c r="D1631" s="10"/>
      <c r="F1631" s="11"/>
      <c r="G1631" s="11"/>
    </row>
    <row r="1632" spans="1:7" x14ac:dyDescent="0.3">
      <c r="A1632" s="9" t="str">
        <f t="shared" si="26"/>
        <v>ISLoss for the year from discontinued operations - attributable to equity holders of the Parent Company</v>
      </c>
      <c r="B1632" s="24" t="s">
        <v>1776</v>
      </c>
      <c r="C1632" s="10" t="s">
        <v>214</v>
      </c>
      <c r="D1632" s="10"/>
      <c r="F1632" s="11"/>
      <c r="G1632" s="11"/>
    </row>
    <row r="1633" spans="1:7" x14ac:dyDescent="0.3">
      <c r="A1633" s="9" t="str">
        <f t="shared" si="26"/>
        <v>ISEquity holders of the Parent Company</v>
      </c>
      <c r="B1633" s="24" t="s">
        <v>1777</v>
      </c>
      <c r="C1633" s="10" t="s">
        <v>1754</v>
      </c>
      <c r="D1633" s="10"/>
      <c r="F1633" s="11"/>
      <c r="G1633" s="11"/>
    </row>
    <row r="1634" spans="1:7" x14ac:dyDescent="0.3">
      <c r="A1634" s="9" t="str">
        <f t="shared" si="26"/>
        <v>ISImpairment charged on available for sale investment</v>
      </c>
      <c r="B1634" s="15" t="s">
        <v>1778</v>
      </c>
      <c r="C1634" s="10" t="s">
        <v>1778</v>
      </c>
      <c r="D1634" s="10"/>
      <c r="F1634" s="11"/>
      <c r="G1634" s="11"/>
    </row>
    <row r="1635" spans="1:7" x14ac:dyDescent="0.3">
      <c r="A1635" s="9" t="str">
        <f t="shared" si="26"/>
        <v>ISGross (loss) / profit</v>
      </c>
      <c r="B1635" s="15" t="s">
        <v>1779</v>
      </c>
      <c r="C1635" s="10" t="s">
        <v>59</v>
      </c>
      <c r="D1635" s="10"/>
      <c r="F1635" s="11"/>
      <c r="G1635" s="11"/>
    </row>
    <row r="1636" spans="1:7" x14ac:dyDescent="0.3">
      <c r="A1636" s="9" t="str">
        <f t="shared" si="26"/>
        <v>ISLoss for the period / year</v>
      </c>
      <c r="B1636" s="15" t="s">
        <v>1780</v>
      </c>
      <c r="C1636" s="10" t="s">
        <v>70</v>
      </c>
      <c r="D1636" s="10"/>
      <c r="F1636" s="11"/>
      <c r="G1636" s="11"/>
    </row>
    <row r="1637" spans="1:7" x14ac:dyDescent="0.3">
      <c r="A1637" s="9" t="str">
        <f t="shared" si="26"/>
        <v>ISRevenue from contracts with customers - Other</v>
      </c>
      <c r="B1637" s="16" t="s">
        <v>1781</v>
      </c>
      <c r="C1637" s="10" t="s">
        <v>1781</v>
      </c>
      <c r="D1637" s="10"/>
      <c r="E1637" s="11" t="s">
        <v>127</v>
      </c>
      <c r="F1637" s="11" t="s">
        <v>1614</v>
      </c>
      <c r="G1637" s="11" t="s">
        <v>121</v>
      </c>
    </row>
    <row r="1638" spans="1:7" x14ac:dyDescent="0.3">
      <c r="A1638" s="9" t="str">
        <f t="shared" si="26"/>
        <v>ISRevenue from contracts with customers - Product sales</v>
      </c>
      <c r="B1638" s="17" t="s">
        <v>1782</v>
      </c>
      <c r="C1638" s="10" t="s">
        <v>1594</v>
      </c>
      <c r="D1638" s="10"/>
      <c r="E1638" s="11" t="s">
        <v>127</v>
      </c>
      <c r="F1638" s="11" t="s">
        <v>1614</v>
      </c>
      <c r="G1638" s="11" t="s">
        <v>121</v>
      </c>
    </row>
    <row r="1639" spans="1:7" x14ac:dyDescent="0.3">
      <c r="A1639" s="9" t="str">
        <f t="shared" si="26"/>
        <v>ISRevenue from continuing operations</v>
      </c>
      <c r="B1639" s="9" t="s">
        <v>1783</v>
      </c>
      <c r="C1639" s="10" t="s">
        <v>1594</v>
      </c>
      <c r="D1639" s="10"/>
      <c r="E1639" s="11" t="s">
        <v>121</v>
      </c>
      <c r="F1639" s="11" t="s">
        <v>121</v>
      </c>
      <c r="G1639" s="11" t="s">
        <v>121</v>
      </c>
    </row>
    <row r="1640" spans="1:7" x14ac:dyDescent="0.3">
      <c r="A1640" s="9" t="str">
        <f t="shared" si="26"/>
        <v>ISRevenues and other income items</v>
      </c>
      <c r="B1640" s="12" t="s">
        <v>1784</v>
      </c>
      <c r="C1640" s="10" t="s">
        <v>1602</v>
      </c>
      <c r="D1640" s="10"/>
      <c r="E1640" s="11" t="s">
        <v>121</v>
      </c>
      <c r="F1640" s="11" t="s">
        <v>121</v>
      </c>
      <c r="G1640" s="11" t="s">
        <v>121</v>
      </c>
    </row>
    <row r="1641" spans="1:7" x14ac:dyDescent="0.3">
      <c r="A1641" s="9" t="str">
        <f t="shared" si="26"/>
        <v>ISGross sales to customers</v>
      </c>
      <c r="B1641" s="10" t="s">
        <v>1785</v>
      </c>
      <c r="C1641" s="10" t="s">
        <v>1594</v>
      </c>
      <c r="D1641" s="10"/>
      <c r="E1641" s="11" t="s">
        <v>127</v>
      </c>
      <c r="F1641" s="11" t="s">
        <v>1614</v>
      </c>
      <c r="G1641" s="11" t="s">
        <v>121</v>
      </c>
    </row>
    <row r="1642" spans="1:7" x14ac:dyDescent="0.3">
      <c r="A1642" s="9" t="str">
        <f t="shared" si="26"/>
        <v>ISGas development surcharge</v>
      </c>
      <c r="B1642" s="10" t="s">
        <v>1786</v>
      </c>
      <c r="C1642" s="10" t="s">
        <v>1786</v>
      </c>
      <c r="D1642" s="10"/>
      <c r="E1642" s="11" t="s">
        <v>121</v>
      </c>
      <c r="F1642" s="11" t="s">
        <v>121</v>
      </c>
      <c r="G1642" s="11" t="s">
        <v>121</v>
      </c>
    </row>
    <row r="1643" spans="1:7" x14ac:dyDescent="0.3">
      <c r="A1643" s="9" t="str">
        <f t="shared" si="26"/>
        <v>ISGas infrastructure development cess</v>
      </c>
      <c r="B1643" s="10" t="s">
        <v>1787</v>
      </c>
      <c r="C1643" s="10" t="s">
        <v>1787</v>
      </c>
      <c r="D1643" s="10"/>
      <c r="E1643" s="11" t="s">
        <v>121</v>
      </c>
      <c r="F1643" s="11" t="s">
        <v>121</v>
      </c>
      <c r="G1643" s="11" t="s">
        <v>121</v>
      </c>
    </row>
    <row r="1644" spans="1:7" x14ac:dyDescent="0.3">
      <c r="A1644" s="9" t="str">
        <f t="shared" si="26"/>
        <v>ISTaxes, duties, levies, discounts and price differential</v>
      </c>
      <c r="B1644" s="9" t="s">
        <v>1788</v>
      </c>
      <c r="C1644" s="10" t="s">
        <v>1592</v>
      </c>
      <c r="D1644" s="10"/>
      <c r="E1644" s="11" t="s">
        <v>121</v>
      </c>
      <c r="F1644" s="11" t="s">
        <v>121</v>
      </c>
      <c r="G1644" s="11" t="s">
        <v>121</v>
      </c>
    </row>
    <row r="1645" spans="1:7" x14ac:dyDescent="0.3">
      <c r="A1645" s="9" t="str">
        <f t="shared" si="26"/>
        <v>ISShare of net profit of associates accounted for using the equity method</v>
      </c>
      <c r="B1645" s="9" t="s">
        <v>1789</v>
      </c>
      <c r="C1645" s="10" t="s">
        <v>1719</v>
      </c>
      <c r="D1645" s="10"/>
      <c r="E1645" s="11" t="s">
        <v>127</v>
      </c>
      <c r="F1645" s="11" t="s">
        <v>1614</v>
      </c>
      <c r="G1645" s="11" t="s">
        <v>121</v>
      </c>
    </row>
    <row r="1646" spans="1:7" x14ac:dyDescent="0.3">
      <c r="A1646" s="9" t="str">
        <f t="shared" si="26"/>
        <v>ISShare of net profit of investments accounted for using the equity method</v>
      </c>
      <c r="B1646" s="17" t="s">
        <v>1790</v>
      </c>
      <c r="C1646" s="10" t="s">
        <v>1719</v>
      </c>
      <c r="D1646" s="10"/>
      <c r="E1646" s="11" t="s">
        <v>127</v>
      </c>
      <c r="F1646" s="11" t="s">
        <v>1614</v>
      </c>
      <c r="G1646" s="11" t="s">
        <v>121</v>
      </c>
    </row>
    <row r="1647" spans="1:7" x14ac:dyDescent="0.3">
      <c r="A1647" s="9" t="str">
        <f t="shared" si="26"/>
        <v>ISShare of net profit of joint ventures</v>
      </c>
      <c r="B1647" s="19" t="s">
        <v>1791</v>
      </c>
      <c r="C1647" s="10" t="s">
        <v>1719</v>
      </c>
      <c r="D1647" s="10"/>
      <c r="E1647" s="11" t="s">
        <v>127</v>
      </c>
      <c r="F1647" s="11" t="s">
        <v>1614</v>
      </c>
      <c r="G1647" s="11" t="s">
        <v>121</v>
      </c>
    </row>
    <row r="1648" spans="1:7" x14ac:dyDescent="0.3">
      <c r="A1648" s="9" t="str">
        <f t="shared" si="26"/>
        <v>ISChanges in inventories of finished goods and work in progress</v>
      </c>
      <c r="B1648" s="12" t="s">
        <v>1792</v>
      </c>
      <c r="C1648" s="10" t="s">
        <v>1792</v>
      </c>
      <c r="D1648" s="10"/>
      <c r="E1648" s="11" t="s">
        <v>127</v>
      </c>
      <c r="F1648" s="11" t="s">
        <v>1614</v>
      </c>
      <c r="G1648" s="11" t="s">
        <v>121</v>
      </c>
    </row>
    <row r="1649" spans="1:7" x14ac:dyDescent="0.3">
      <c r="A1649" s="9" t="str">
        <f t="shared" si="26"/>
        <v>ISShare of profit of equity accounted investments</v>
      </c>
      <c r="B1649" s="12" t="s">
        <v>1793</v>
      </c>
      <c r="C1649" s="10" t="s">
        <v>1719</v>
      </c>
      <c r="D1649" s="10"/>
      <c r="E1649" s="11" t="s">
        <v>127</v>
      </c>
      <c r="F1649" s="11" t="s">
        <v>1614</v>
      </c>
      <c r="G1649" s="11" t="s">
        <v>121</v>
      </c>
    </row>
    <row r="1650" spans="1:7" x14ac:dyDescent="0.3">
      <c r="A1650" s="9" t="str">
        <f t="shared" si="26"/>
        <v>ISNet gain on sale of investment properties</v>
      </c>
      <c r="B1650" s="16" t="s">
        <v>1794</v>
      </c>
      <c r="C1650" s="10" t="s">
        <v>1794</v>
      </c>
      <c r="D1650" s="10"/>
      <c r="E1650" s="11" t="s">
        <v>127</v>
      </c>
      <c r="F1650" s="11" t="s">
        <v>1614</v>
      </c>
      <c r="G1650" s="11" t="s">
        <v>121</v>
      </c>
    </row>
    <row r="1651" spans="1:7" x14ac:dyDescent="0.3">
      <c r="A1651" s="9" t="str">
        <f t="shared" si="26"/>
        <v>ISSales  -  net</v>
      </c>
      <c r="B1651" s="12" t="s">
        <v>1795</v>
      </c>
      <c r="C1651" s="10" t="s">
        <v>1594</v>
      </c>
      <c r="D1651" s="10"/>
      <c r="F1651" s="11"/>
      <c r="G1651" s="11"/>
    </row>
    <row r="1652" spans="1:7" x14ac:dyDescent="0.3">
      <c r="A1652" s="9" t="str">
        <f t="shared" si="26"/>
        <v>ISMarketing and distribution expenses</v>
      </c>
      <c r="B1652" s="12" t="s">
        <v>1796</v>
      </c>
      <c r="C1652" s="10" t="s">
        <v>1568</v>
      </c>
      <c r="D1652" s="10"/>
      <c r="F1652" s="11"/>
      <c r="G1652" s="11"/>
    </row>
    <row r="1653" spans="1:7" x14ac:dyDescent="0.3">
      <c r="A1653" s="9" t="str">
        <f t="shared" si="26"/>
        <v>ISLoss from operations</v>
      </c>
      <c r="B1653" s="12" t="s">
        <v>1797</v>
      </c>
      <c r="C1653" s="10" t="s">
        <v>66</v>
      </c>
      <c r="D1653" s="10"/>
      <c r="F1653" s="11"/>
      <c r="G1653" s="11"/>
    </row>
    <row r="1654" spans="1:7" x14ac:dyDescent="0.3">
      <c r="A1654" s="9" t="str">
        <f t="shared" si="26"/>
        <v>IS(Loss) / Profit After Taxation</v>
      </c>
      <c r="B1654" s="15" t="s">
        <v>1798</v>
      </c>
      <c r="C1654" s="10" t="s">
        <v>70</v>
      </c>
      <c r="D1654" s="10"/>
      <c r="F1654" s="11"/>
      <c r="G1654" s="11"/>
    </row>
    <row r="1655" spans="1:7" x14ac:dyDescent="0.3">
      <c r="A1655" s="9" t="str">
        <f t="shared" si="26"/>
        <v>IS(Loss) / Profit From Operations</v>
      </c>
      <c r="B1655" s="12" t="s">
        <v>1799</v>
      </c>
      <c r="C1655" s="10" t="s">
        <v>66</v>
      </c>
      <c r="D1655" s="10"/>
      <c r="F1655" s="11"/>
      <c r="G1655" s="11"/>
    </row>
    <row r="1656" spans="1:7" x14ac:dyDescent="0.3">
      <c r="A1656" s="9" t="str">
        <f t="shared" si="26"/>
        <v>ISLoss afer taxation</v>
      </c>
      <c r="B1656" s="12" t="s">
        <v>1800</v>
      </c>
      <c r="C1656" s="10" t="s">
        <v>70</v>
      </c>
      <c r="D1656" s="10"/>
      <c r="F1656" s="11"/>
      <c r="G1656" s="11"/>
    </row>
    <row r="1657" spans="1:7" x14ac:dyDescent="0.3">
      <c r="A1657" s="9" t="str">
        <f t="shared" si="26"/>
        <v>ISNet fair value gain of interest bearing liabilities</v>
      </c>
      <c r="B1657" s="16" t="s">
        <v>1801</v>
      </c>
      <c r="C1657" s="10" t="s">
        <v>1801</v>
      </c>
      <c r="D1657" s="10"/>
      <c r="E1657" s="11" t="s">
        <v>167</v>
      </c>
      <c r="F1657" s="11" t="s">
        <v>1614</v>
      </c>
      <c r="G1657" s="11" t="s">
        <v>121</v>
      </c>
    </row>
    <row r="1658" spans="1:7" x14ac:dyDescent="0.3">
      <c r="A1658" s="9" t="str">
        <f t="shared" si="26"/>
        <v>ISTrade discounts, taxes, duties, levies and price differential</v>
      </c>
      <c r="B1658" s="10" t="s">
        <v>1802</v>
      </c>
      <c r="C1658" s="10" t="s">
        <v>1592</v>
      </c>
      <c r="D1658" s="10"/>
      <c r="E1658" s="11" t="s">
        <v>121</v>
      </c>
      <c r="F1658" s="11" t="s">
        <v>121</v>
      </c>
      <c r="G1658" s="11" t="s">
        <v>121</v>
      </c>
    </row>
    <row r="1659" spans="1:7" x14ac:dyDescent="0.3">
      <c r="A1659" s="9" t="str">
        <f t="shared" si="26"/>
        <v>ISSales tax and excise duty</v>
      </c>
      <c r="B1659" s="10" t="s">
        <v>1803</v>
      </c>
      <c r="C1659" s="10" t="s">
        <v>1592</v>
      </c>
      <c r="D1659" s="10"/>
      <c r="E1659" s="11" t="s">
        <v>121</v>
      </c>
      <c r="F1659" s="11" t="s">
        <v>121</v>
      </c>
      <c r="G1659" s="11" t="s">
        <v>121</v>
      </c>
    </row>
    <row r="1660" spans="1:7" x14ac:dyDescent="0.3">
      <c r="A1660" s="9" t="str">
        <f t="shared" si="26"/>
        <v>ISSales tax</v>
      </c>
      <c r="B1660" s="10" t="s">
        <v>1804</v>
      </c>
      <c r="C1660" s="10" t="s">
        <v>1592</v>
      </c>
      <c r="D1660" s="10"/>
      <c r="E1660" s="11" t="s">
        <v>121</v>
      </c>
      <c r="F1660" s="11" t="s">
        <v>121</v>
      </c>
      <c r="G1660" s="11" t="s">
        <v>121</v>
      </c>
    </row>
    <row r="1661" spans="1:7" x14ac:dyDescent="0.3">
      <c r="A1661" s="9" t="str">
        <f t="shared" si="26"/>
        <v>ISExcise duty</v>
      </c>
      <c r="B1661" s="10" t="s">
        <v>1805</v>
      </c>
      <c r="C1661" s="10" t="s">
        <v>1805</v>
      </c>
      <c r="D1661" s="10"/>
      <c r="E1661" s="11" t="s">
        <v>121</v>
      </c>
      <c r="F1661" s="11" t="s">
        <v>121</v>
      </c>
      <c r="G1661" s="11" t="s">
        <v>121</v>
      </c>
    </row>
    <row r="1662" spans="1:7" x14ac:dyDescent="0.3">
      <c r="A1662" s="9" t="str">
        <f t="shared" si="26"/>
        <v>ISGeneral sales tax</v>
      </c>
      <c r="B1662" s="10" t="s">
        <v>1806</v>
      </c>
      <c r="C1662" s="10" t="s">
        <v>1592</v>
      </c>
      <c r="D1662" s="10"/>
      <c r="E1662" s="11" t="s">
        <v>121</v>
      </c>
      <c r="F1662" s="11" t="s">
        <v>121</v>
      </c>
      <c r="G1662" s="11" t="s">
        <v>121</v>
      </c>
    </row>
    <row r="1663" spans="1:7" x14ac:dyDescent="0.3">
      <c r="A1663" s="9" t="str">
        <f t="shared" si="26"/>
        <v>ISRebates and commission</v>
      </c>
      <c r="B1663" s="10" t="s">
        <v>1807</v>
      </c>
      <c r="C1663" s="10" t="s">
        <v>1807</v>
      </c>
      <c r="D1663" s="10"/>
      <c r="E1663" s="11" t="s">
        <v>121</v>
      </c>
      <c r="F1663" s="11" t="s">
        <v>121</v>
      </c>
      <c r="G1663" s="11" t="s">
        <v>121</v>
      </c>
    </row>
    <row r="1664" spans="1:7" x14ac:dyDescent="0.3">
      <c r="A1664" s="9" t="str">
        <f t="shared" si="26"/>
        <v>ISLoss after taxation</v>
      </c>
      <c r="B1664" s="12" t="s">
        <v>1808</v>
      </c>
      <c r="C1664" s="10" t="s">
        <v>70</v>
      </c>
      <c r="D1664" s="10"/>
      <c r="F1664" s="11"/>
      <c r="G1664" s="11"/>
    </row>
    <row r="1665" spans="1:7" x14ac:dyDescent="0.3">
      <c r="A1665" s="9" t="str">
        <f t="shared" si="26"/>
        <v>ISNet sales</v>
      </c>
      <c r="B1665" s="10" t="s">
        <v>1809</v>
      </c>
      <c r="C1665" s="10" t="s">
        <v>1809</v>
      </c>
      <c r="D1665" s="10"/>
      <c r="E1665" s="11" t="s">
        <v>127</v>
      </c>
      <c r="F1665" s="11" t="s">
        <v>1614</v>
      </c>
      <c r="G1665" s="11" t="s">
        <v>121</v>
      </c>
    </row>
    <row r="1666" spans="1:7" x14ac:dyDescent="0.3">
      <c r="A1666" s="9" t="str">
        <f t="shared" si="26"/>
        <v>ISSales - net</v>
      </c>
      <c r="B1666" s="10" t="s">
        <v>57</v>
      </c>
      <c r="C1666" s="10" t="s">
        <v>1809</v>
      </c>
      <c r="D1666" s="10"/>
      <c r="E1666" s="11" t="s">
        <v>127</v>
      </c>
      <c r="F1666" s="11" t="s">
        <v>1614</v>
      </c>
      <c r="G1666" s="11" t="s">
        <v>121</v>
      </c>
    </row>
    <row r="1667" spans="1:7" x14ac:dyDescent="0.3">
      <c r="A1667" s="9" t="str">
        <f t="shared" si="26"/>
        <v>ISTurnover-net</v>
      </c>
      <c r="B1667" s="9" t="s">
        <v>1810</v>
      </c>
      <c r="C1667" s="10" t="s">
        <v>1809</v>
      </c>
      <c r="D1667" s="10"/>
      <c r="E1667" s="11" t="s">
        <v>127</v>
      </c>
      <c r="F1667" s="11" t="s">
        <v>1614</v>
      </c>
      <c r="G1667" s="11" t="s">
        <v>121</v>
      </c>
    </row>
    <row r="1668" spans="1:7" x14ac:dyDescent="0.3">
      <c r="A1668" s="9" t="str">
        <f t="shared" si="26"/>
        <v>ISTurnover</v>
      </c>
      <c r="B1668" s="9" t="s">
        <v>1811</v>
      </c>
      <c r="C1668" s="10" t="s">
        <v>1594</v>
      </c>
      <c r="D1668" s="10"/>
      <c r="E1668" s="11" t="s">
        <v>127</v>
      </c>
      <c r="F1668" s="11" t="s">
        <v>1614</v>
      </c>
      <c r="G1668" s="11" t="s">
        <v>121</v>
      </c>
    </row>
    <row r="1669" spans="1:7" x14ac:dyDescent="0.3">
      <c r="A1669" s="9" t="str">
        <f t="shared" si="26"/>
        <v>ISRoyalty</v>
      </c>
      <c r="B1669" s="10" t="s">
        <v>1812</v>
      </c>
      <c r="C1669" s="10" t="s">
        <v>1807</v>
      </c>
      <c r="D1669" s="10"/>
      <c r="E1669" s="11" t="s">
        <v>121</v>
      </c>
      <c r="F1669" s="11" t="s">
        <v>121</v>
      </c>
      <c r="G1669" s="11" t="s">
        <v>121</v>
      </c>
    </row>
    <row r="1670" spans="1:7" x14ac:dyDescent="0.3">
      <c r="A1670" s="9" t="str">
        <f t="shared" si="26"/>
        <v>ISRoyalties and other levies</v>
      </c>
      <c r="B1670" s="10" t="s">
        <v>1813</v>
      </c>
      <c r="C1670" s="10" t="s">
        <v>1807</v>
      </c>
      <c r="D1670" s="10"/>
      <c r="E1670" s="11" t="s">
        <v>121</v>
      </c>
      <c r="F1670" s="11" t="s">
        <v>121</v>
      </c>
      <c r="G1670" s="11" t="s">
        <v>121</v>
      </c>
    </row>
    <row r="1671" spans="1:7" x14ac:dyDescent="0.3">
      <c r="A1671" s="9" t="str">
        <f t="shared" si="26"/>
        <v>ISCost of goods sold</v>
      </c>
      <c r="B1671" s="9" t="s">
        <v>1814</v>
      </c>
      <c r="C1671" s="10" t="s">
        <v>58</v>
      </c>
      <c r="D1671" s="10"/>
      <c r="E1671" s="11" t="s">
        <v>121</v>
      </c>
      <c r="F1671" s="11" t="s">
        <v>121</v>
      </c>
      <c r="G1671" s="11" t="s">
        <v>121</v>
      </c>
    </row>
    <row r="1672" spans="1:7" x14ac:dyDescent="0.3">
      <c r="A1672" s="9" t="str">
        <f t="shared" si="26"/>
        <v>ISCost of sales</v>
      </c>
      <c r="B1672" s="9" t="s">
        <v>58</v>
      </c>
      <c r="C1672" s="10" t="s">
        <v>58</v>
      </c>
      <c r="D1672" s="10"/>
      <c r="E1672" s="11" t="s">
        <v>121</v>
      </c>
      <c r="F1672" s="11" t="s">
        <v>121</v>
      </c>
      <c r="G1672" s="11" t="s">
        <v>121</v>
      </c>
    </row>
    <row r="1673" spans="1:7" x14ac:dyDescent="0.3">
      <c r="A1673" s="9" t="str">
        <f t="shared" si="26"/>
        <v>ISCost of services</v>
      </c>
      <c r="B1673" s="10" t="s">
        <v>1815</v>
      </c>
      <c r="C1673" s="10" t="s">
        <v>58</v>
      </c>
      <c r="D1673" s="10"/>
      <c r="E1673" s="11" t="s">
        <v>121</v>
      </c>
      <c r="F1673" s="11" t="s">
        <v>121</v>
      </c>
      <c r="G1673" s="11" t="s">
        <v>121</v>
      </c>
    </row>
    <row r="1674" spans="1:7" x14ac:dyDescent="0.3">
      <c r="A1674" s="9" t="str">
        <f t="shared" si="26"/>
        <v>ISGross (loss) /profit</v>
      </c>
      <c r="B1674" s="10" t="s">
        <v>1816</v>
      </c>
      <c r="C1674" s="10" t="s">
        <v>59</v>
      </c>
      <c r="D1674" s="10"/>
      <c r="E1674" s="11" t="s">
        <v>121</v>
      </c>
      <c r="F1674" s="11" t="s">
        <v>121</v>
      </c>
      <c r="G1674" s="11" t="s">
        <v>121</v>
      </c>
    </row>
    <row r="1675" spans="1:7" x14ac:dyDescent="0.3">
      <c r="A1675" s="9" t="str">
        <f t="shared" si="26"/>
        <v>ISGross loss</v>
      </c>
      <c r="B1675" s="10" t="s">
        <v>1817</v>
      </c>
      <c r="C1675" s="10" t="s">
        <v>59</v>
      </c>
      <c r="D1675" s="10"/>
      <c r="E1675" s="11" t="s">
        <v>121</v>
      </c>
      <c r="F1675" s="11" t="s">
        <v>121</v>
      </c>
      <c r="G1675" s="11" t="s">
        <v>121</v>
      </c>
    </row>
    <row r="1676" spans="1:7" x14ac:dyDescent="0.3">
      <c r="A1676" s="9" t="str">
        <f t="shared" si="26"/>
        <v>IS    + Research &amp; Development</v>
      </c>
      <c r="B1676" s="12" t="s">
        <v>1818</v>
      </c>
      <c r="C1676" s="10" t="s">
        <v>1819</v>
      </c>
      <c r="D1676" s="10"/>
      <c r="E1676" s="11" t="s">
        <v>121</v>
      </c>
      <c r="F1676" s="11" t="s">
        <v>121</v>
      </c>
      <c r="G1676" s="11" t="s">
        <v>121</v>
      </c>
    </row>
    <row r="1677" spans="1:7" x14ac:dyDescent="0.3">
      <c r="A1677" s="9" t="str">
        <f t="shared" si="26"/>
        <v>ISAdministrative and general expenses</v>
      </c>
      <c r="B1677" s="10" t="s">
        <v>1577</v>
      </c>
      <c r="C1677" s="10" t="s">
        <v>62</v>
      </c>
      <c r="D1677" s="10"/>
      <c r="E1677" s="11" t="s">
        <v>121</v>
      </c>
      <c r="F1677" s="11" t="s">
        <v>121</v>
      </c>
      <c r="G1677" s="11" t="s">
        <v>121</v>
      </c>
    </row>
    <row r="1678" spans="1:7" x14ac:dyDescent="0.3">
      <c r="A1678" s="9" t="str">
        <f t="shared" si="26"/>
        <v>ISDistribution cost</v>
      </c>
      <c r="B1678" s="9" t="s">
        <v>61</v>
      </c>
      <c r="C1678" s="10" t="s">
        <v>1568</v>
      </c>
      <c r="D1678" s="10"/>
      <c r="E1678" s="11" t="s">
        <v>121</v>
      </c>
      <c r="F1678" s="11" t="s">
        <v>121</v>
      </c>
      <c r="G1678" s="11" t="s">
        <v>121</v>
      </c>
    </row>
    <row r="1679" spans="1:7" x14ac:dyDescent="0.3">
      <c r="A1679" s="9" t="str">
        <f t="shared" si="26"/>
        <v>ISInterest received</v>
      </c>
      <c r="B1679" s="12" t="s">
        <v>1820</v>
      </c>
      <c r="C1679" s="10" t="s">
        <v>1616</v>
      </c>
      <c r="D1679" s="10"/>
      <c r="E1679" s="11" t="s">
        <v>167</v>
      </c>
      <c r="F1679" s="11" t="s">
        <v>1614</v>
      </c>
      <c r="G1679" s="11" t="s">
        <v>121</v>
      </c>
    </row>
    <row r="1680" spans="1:7" x14ac:dyDescent="0.3">
      <c r="A1680" s="9" t="str">
        <f t="shared" si="26"/>
        <v>ISTransportation charges</v>
      </c>
      <c r="B1680" s="10" t="s">
        <v>1821</v>
      </c>
      <c r="C1680" s="10" t="s">
        <v>1568</v>
      </c>
      <c r="D1680" s="10"/>
      <c r="E1680" s="11" t="s">
        <v>121</v>
      </c>
      <c r="F1680" s="11" t="s">
        <v>121</v>
      </c>
      <c r="G1680" s="11" t="s">
        <v>121</v>
      </c>
    </row>
    <row r="1681" spans="1:7" x14ac:dyDescent="0.3">
      <c r="A1681" s="9" t="str">
        <f t="shared" si="26"/>
        <v>ISOther charges</v>
      </c>
      <c r="B1681" s="9" t="s">
        <v>1822</v>
      </c>
      <c r="C1681" s="10" t="s">
        <v>1565</v>
      </c>
      <c r="D1681" s="10"/>
      <c r="E1681" s="11" t="s">
        <v>121</v>
      </c>
      <c r="F1681" s="11" t="s">
        <v>121</v>
      </c>
      <c r="G1681" s="11" t="s">
        <v>121</v>
      </c>
    </row>
    <row r="1682" spans="1:7" x14ac:dyDescent="0.3">
      <c r="A1682" s="9" t="str">
        <f t="shared" si="26"/>
        <v>ISOther expense -exchange loss</v>
      </c>
      <c r="B1682" s="10" t="s">
        <v>1823</v>
      </c>
      <c r="C1682" s="10" t="s">
        <v>1565</v>
      </c>
      <c r="D1682" s="10"/>
      <c r="E1682" s="11" t="s">
        <v>121</v>
      </c>
      <c r="F1682" s="11" t="s">
        <v>121</v>
      </c>
      <c r="G1682" s="11" t="s">
        <v>121</v>
      </c>
    </row>
    <row r="1683" spans="1:7" x14ac:dyDescent="0.3">
      <c r="A1683" s="9" t="str">
        <f t="shared" si="26"/>
        <v>ISShare of profit from associated company</v>
      </c>
      <c r="B1683" s="12" t="s">
        <v>1824</v>
      </c>
      <c r="C1683" s="10" t="s">
        <v>1541</v>
      </c>
      <c r="D1683" s="10"/>
      <c r="F1683" s="11"/>
      <c r="G1683" s="11"/>
    </row>
    <row r="1684" spans="1:7" x14ac:dyDescent="0.3">
      <c r="A1684" s="9" t="str">
        <f t="shared" si="26"/>
        <v>ISProfit / (loss) before tax</v>
      </c>
      <c r="B1684" s="12" t="s">
        <v>1825</v>
      </c>
      <c r="C1684" s="10" t="s">
        <v>68</v>
      </c>
      <c r="D1684" s="10"/>
      <c r="F1684" s="11"/>
      <c r="G1684" s="11"/>
    </row>
    <row r="1685" spans="1:7" x14ac:dyDescent="0.3">
      <c r="A1685" s="9" t="str">
        <f t="shared" si="26"/>
        <v>ISAdministration expenses</v>
      </c>
      <c r="B1685" s="9" t="s">
        <v>1826</v>
      </c>
      <c r="C1685" s="10" t="s">
        <v>62</v>
      </c>
      <c r="D1685" s="10"/>
      <c r="E1685" s="11" t="s">
        <v>121</v>
      </c>
      <c r="F1685" s="11" t="s">
        <v>121</v>
      </c>
      <c r="G1685" s="11" t="s">
        <v>121</v>
      </c>
    </row>
    <row r="1686" spans="1:7" x14ac:dyDescent="0.3">
      <c r="A1686" s="9" t="str">
        <f t="shared" si="26"/>
        <v>ISAdministrative expenses</v>
      </c>
      <c r="B1686" s="9" t="s">
        <v>62</v>
      </c>
      <c r="C1686" s="10" t="s">
        <v>62</v>
      </c>
      <c r="D1686" s="10"/>
      <c r="E1686" s="11" t="s">
        <v>121</v>
      </c>
      <c r="F1686" s="11" t="s">
        <v>121</v>
      </c>
      <c r="G1686" s="11" t="s">
        <v>121</v>
      </c>
    </row>
    <row r="1687" spans="1:7" x14ac:dyDescent="0.3">
      <c r="A1687" s="9" t="str">
        <f t="shared" si="26"/>
        <v>ISGeneral and administration expenses</v>
      </c>
      <c r="B1687" s="9" t="s">
        <v>1827</v>
      </c>
      <c r="C1687" s="10" t="s">
        <v>62</v>
      </c>
      <c r="D1687" s="10"/>
      <c r="E1687" s="11" t="s">
        <v>121</v>
      </c>
      <c r="F1687" s="11" t="s">
        <v>121</v>
      </c>
      <c r="G1687" s="11" t="s">
        <v>121</v>
      </c>
    </row>
    <row r="1688" spans="1:7" x14ac:dyDescent="0.3">
      <c r="A1688" s="9" t="str">
        <f t="shared" si="26"/>
        <v>ISExploration and prospecting expenditure</v>
      </c>
      <c r="B1688" s="10" t="s">
        <v>1828</v>
      </c>
      <c r="C1688" s="10" t="s">
        <v>1828</v>
      </c>
      <c r="D1688" s="10"/>
      <c r="E1688" s="11" t="s">
        <v>121</v>
      </c>
      <c r="F1688" s="11" t="s">
        <v>121</v>
      </c>
      <c r="G1688" s="11" t="s">
        <v>121</v>
      </c>
    </row>
    <row r="1689" spans="1:7" x14ac:dyDescent="0.3">
      <c r="A1689" s="9" t="str">
        <f t="shared" si="26"/>
        <v>ISExploration costs</v>
      </c>
      <c r="B1689" s="10" t="s">
        <v>1829</v>
      </c>
      <c r="C1689" s="10" t="s">
        <v>1828</v>
      </c>
      <c r="D1689" s="10"/>
      <c r="E1689" s="11" t="s">
        <v>121</v>
      </c>
      <c r="F1689" s="11" t="s">
        <v>121</v>
      </c>
      <c r="G1689" s="11" t="s">
        <v>121</v>
      </c>
    </row>
    <row r="1690" spans="1:7" x14ac:dyDescent="0.3">
      <c r="A1690" s="9" t="str">
        <f t="shared" si="26"/>
        <v>ISNet foreign exchange gain</v>
      </c>
      <c r="B1690" s="17" t="s">
        <v>1830</v>
      </c>
      <c r="C1690" s="10" t="s">
        <v>1717</v>
      </c>
      <c r="D1690" s="10"/>
      <c r="F1690" s="11" t="s">
        <v>1614</v>
      </c>
      <c r="G1690" s="11" t="s">
        <v>121</v>
      </c>
    </row>
    <row r="1691" spans="1:7" x14ac:dyDescent="0.3">
      <c r="A1691" s="9" t="str">
        <f t="shared" si="26"/>
        <v>ISExploration expenses</v>
      </c>
      <c r="B1691" s="10" t="s">
        <v>1831</v>
      </c>
      <c r="C1691" s="10" t="s">
        <v>1828</v>
      </c>
      <c r="D1691" s="10"/>
      <c r="E1691" s="11" t="s">
        <v>121</v>
      </c>
      <c r="F1691" s="11" t="s">
        <v>121</v>
      </c>
      <c r="G1691" s="11" t="s">
        <v>121</v>
      </c>
    </row>
    <row r="1692" spans="1:7" x14ac:dyDescent="0.3">
      <c r="A1692" s="9" t="str">
        <f t="shared" si="26"/>
        <v>ISAmortization of development and decommissioning costs</v>
      </c>
      <c r="B1692" s="10" t="s">
        <v>1832</v>
      </c>
      <c r="C1692" s="10" t="s">
        <v>1832</v>
      </c>
      <c r="D1692" s="10"/>
      <c r="E1692" s="11" t="s">
        <v>121</v>
      </c>
      <c r="F1692" s="11" t="s">
        <v>121</v>
      </c>
      <c r="G1692" s="11" t="s">
        <v>121</v>
      </c>
    </row>
    <row r="1693" spans="1:7" x14ac:dyDescent="0.3">
      <c r="A1693" s="9" t="str">
        <f t="shared" si="26"/>
        <v>ISOther operating expenses</v>
      </c>
      <c r="B1693" s="9" t="s">
        <v>63</v>
      </c>
      <c r="C1693" s="10" t="s">
        <v>1641</v>
      </c>
      <c r="D1693" s="10"/>
      <c r="E1693" s="11" t="s">
        <v>121</v>
      </c>
      <c r="F1693" s="11" t="s">
        <v>121</v>
      </c>
      <c r="G1693" s="11" t="s">
        <v>121</v>
      </c>
    </row>
    <row r="1694" spans="1:7" x14ac:dyDescent="0.3">
      <c r="A1694" s="9" t="str">
        <f t="shared" si="26"/>
        <v>ISNet mark-to-market movement on derivatives</v>
      </c>
      <c r="B1694" s="16" t="s">
        <v>1833</v>
      </c>
      <c r="C1694" s="10" t="s">
        <v>1834</v>
      </c>
      <c r="D1694" s="10"/>
      <c r="E1694" s="11" t="s">
        <v>121</v>
      </c>
      <c r="F1694" s="11" t="s">
        <v>121</v>
      </c>
      <c r="G1694" s="11" t="s">
        <v>121</v>
      </c>
    </row>
    <row r="1695" spans="1:7" x14ac:dyDescent="0.3">
      <c r="A1695" s="9" t="str">
        <f t="shared" si="26"/>
        <v>ISOther operating charges</v>
      </c>
      <c r="B1695" s="9" t="s">
        <v>1835</v>
      </c>
      <c r="C1695" s="10" t="s">
        <v>1641</v>
      </c>
      <c r="D1695" s="10"/>
      <c r="E1695" s="11" t="s">
        <v>121</v>
      </c>
      <c r="F1695" s="11" t="s">
        <v>121</v>
      </c>
      <c r="G1695" s="11" t="s">
        <v>121</v>
      </c>
    </row>
    <row r="1696" spans="1:7" x14ac:dyDescent="0.3">
      <c r="A1696" s="9" t="str">
        <f t="shared" si="26"/>
        <v>ISOperating costs</v>
      </c>
      <c r="B1696" s="9" t="s">
        <v>1836</v>
      </c>
      <c r="C1696" s="10" t="s">
        <v>1641</v>
      </c>
      <c r="D1696" s="10"/>
      <c r="E1696" s="11" t="s">
        <v>121</v>
      </c>
      <c r="F1696" s="11" t="s">
        <v>121</v>
      </c>
      <c r="G1696" s="11" t="s">
        <v>121</v>
      </c>
    </row>
    <row r="1697" spans="1:7" x14ac:dyDescent="0.3">
      <c r="A1697" s="9" t="str">
        <f t="shared" si="26"/>
        <v>ISOperating expenses</v>
      </c>
      <c r="B1697" s="10" t="s">
        <v>60</v>
      </c>
      <c r="C1697" s="10" t="s">
        <v>1641</v>
      </c>
      <c r="D1697" s="10"/>
      <c r="E1697" s="11" t="s">
        <v>121</v>
      </c>
      <c r="F1697" s="11" t="s">
        <v>121</v>
      </c>
      <c r="G1697" s="11" t="s">
        <v>121</v>
      </c>
    </row>
    <row r="1698" spans="1:7" x14ac:dyDescent="0.3">
      <c r="A1698" s="9" t="str">
        <f t="shared" si="26"/>
        <v>ISPROFIT FROM OPERATIONS</v>
      </c>
      <c r="B1698" s="9" t="s">
        <v>1837</v>
      </c>
      <c r="C1698" s="10" t="s">
        <v>66</v>
      </c>
      <c r="D1698" s="10"/>
      <c r="E1698" s="11" t="s">
        <v>121</v>
      </c>
      <c r="F1698" s="11" t="s">
        <v>121</v>
      </c>
      <c r="G1698" s="11" t="s">
        <v>121</v>
      </c>
    </row>
    <row r="1699" spans="1:7" x14ac:dyDescent="0.3">
      <c r="A1699" s="9" t="str">
        <f t="shared" si="26"/>
        <v>ISFinance cost</v>
      </c>
      <c r="B1699" s="9" t="s">
        <v>67</v>
      </c>
      <c r="C1699" s="10" t="s">
        <v>67</v>
      </c>
      <c r="D1699" s="10"/>
      <c r="E1699" s="11" t="s">
        <v>121</v>
      </c>
      <c r="F1699" s="11" t="s">
        <v>121</v>
      </c>
      <c r="G1699" s="11" t="s">
        <v>121</v>
      </c>
    </row>
    <row r="1700" spans="1:7" x14ac:dyDescent="0.3">
      <c r="A1700" s="9" t="str">
        <f t="shared" si="26"/>
        <v>ISFinance costs</v>
      </c>
      <c r="B1700" s="9" t="s">
        <v>1838</v>
      </c>
      <c r="C1700" s="10" t="s">
        <v>67</v>
      </c>
      <c r="D1700" s="10"/>
      <c r="E1700" s="11" t="s">
        <v>121</v>
      </c>
      <c r="F1700" s="11" t="s">
        <v>121</v>
      </c>
      <c r="G1700" s="11" t="s">
        <v>121</v>
      </c>
    </row>
    <row r="1701" spans="1:7" x14ac:dyDescent="0.3">
      <c r="A1701" s="9" t="str">
        <f t="shared" si="26"/>
        <v>ISShare of profit in equity-accounted investments</v>
      </c>
      <c r="B1701" s="10" t="s">
        <v>1839</v>
      </c>
      <c r="C1701" s="10" t="s">
        <v>1541</v>
      </c>
      <c r="D1701" s="10"/>
      <c r="F1701" s="11"/>
      <c r="G1701" s="11" t="s">
        <v>121</v>
      </c>
    </row>
    <row r="1702" spans="1:7" x14ac:dyDescent="0.3">
      <c r="A1702" s="9" t="str">
        <f t="shared" si="26"/>
        <v>ISShare of net proft of equity accounted investments</v>
      </c>
      <c r="B1702" s="16" t="s">
        <v>1840</v>
      </c>
      <c r="C1702" s="10" t="s">
        <v>1541</v>
      </c>
      <c r="D1702" s="10"/>
      <c r="E1702" s="11" t="s">
        <v>121</v>
      </c>
      <c r="F1702" s="11" t="s">
        <v>121</v>
      </c>
      <c r="G1702" s="11" t="s">
        <v>121</v>
      </c>
    </row>
    <row r="1703" spans="1:7" ht="14.4" x14ac:dyDescent="0.3">
      <c r="A1703" s="9" t="str">
        <f t="shared" si="26"/>
        <v>ISResults of equity accounted investments</v>
      </c>
      <c r="B1703" s="14" t="s">
        <v>1841</v>
      </c>
      <c r="C1703" s="10" t="s">
        <v>1541</v>
      </c>
      <c r="D1703" s="10"/>
      <c r="E1703" s="11" t="s">
        <v>121</v>
      </c>
      <c r="F1703" s="11" t="s">
        <v>121</v>
      </c>
      <c r="G1703" s="11" t="s">
        <v>121</v>
      </c>
    </row>
    <row r="1704" spans="1:7" x14ac:dyDescent="0.3">
      <c r="A1704" s="9" t="str">
        <f t="shared" si="26"/>
        <v>ISShare of profit in associate - net of taxation</v>
      </c>
      <c r="B1704" s="10" t="s">
        <v>1842</v>
      </c>
      <c r="C1704" s="10" t="s">
        <v>1541</v>
      </c>
      <c r="D1704" s="10"/>
      <c r="E1704" s="11" t="s">
        <v>121</v>
      </c>
      <c r="F1704" s="11" t="s">
        <v>121</v>
      </c>
      <c r="G1704" s="11" t="s">
        <v>121</v>
      </c>
    </row>
    <row r="1705" spans="1:7" x14ac:dyDescent="0.3">
      <c r="A1705" s="9" t="str">
        <f t="shared" si="26"/>
        <v>ISDividend income</v>
      </c>
      <c r="B1705" s="10" t="s">
        <v>1843</v>
      </c>
      <c r="C1705" s="10" t="s">
        <v>1844</v>
      </c>
      <c r="D1705" s="10"/>
      <c r="E1705" s="11" t="s">
        <v>121</v>
      </c>
      <c r="F1705" s="11" t="s">
        <v>1614</v>
      </c>
      <c r="G1705" s="11" t="s">
        <v>121</v>
      </c>
    </row>
    <row r="1706" spans="1:7" x14ac:dyDescent="0.3">
      <c r="A1706" s="9" t="str">
        <f t="shared" si="26"/>
        <v>ISOther income</v>
      </c>
      <c r="B1706" s="9" t="s">
        <v>1602</v>
      </c>
      <c r="C1706" s="10" t="s">
        <v>1641</v>
      </c>
      <c r="D1706" s="10"/>
      <c r="E1706" s="11" t="s">
        <v>121</v>
      </c>
      <c r="F1706" s="11" t="s">
        <v>1614</v>
      </c>
      <c r="G1706" s="11" t="s">
        <v>121</v>
      </c>
    </row>
    <row r="1707" spans="1:7" x14ac:dyDescent="0.3">
      <c r="A1707" s="9" t="str">
        <f t="shared" ref="A1707:A1770" si="27">"IS"&amp;B1707</f>
        <v>ISOther income / (expenses)</v>
      </c>
      <c r="B1707" s="10" t="s">
        <v>1845</v>
      </c>
      <c r="C1707" s="10" t="s">
        <v>1845</v>
      </c>
      <c r="D1707" s="10"/>
      <c r="E1707" s="11" t="s">
        <v>121</v>
      </c>
      <c r="F1707" s="11" t="s">
        <v>1614</v>
      </c>
      <c r="G1707" s="11" t="s">
        <v>121</v>
      </c>
    </row>
    <row r="1708" spans="1:7" x14ac:dyDescent="0.3">
      <c r="A1708" s="9" t="str">
        <f t="shared" si="27"/>
        <v>ISShare of net profit of joint ventures entities</v>
      </c>
      <c r="B1708" s="12" t="s">
        <v>1575</v>
      </c>
      <c r="C1708" s="10" t="s">
        <v>1575</v>
      </c>
      <c r="D1708" s="10"/>
      <c r="E1708" s="11" t="s">
        <v>127</v>
      </c>
      <c r="F1708" s="11" t="s">
        <v>1614</v>
      </c>
      <c r="G1708" s="11" t="s">
        <v>121</v>
      </c>
    </row>
    <row r="1709" spans="1:7" x14ac:dyDescent="0.3">
      <c r="A1709" s="9" t="str">
        <f t="shared" si="27"/>
        <v>ISInsurance claim</v>
      </c>
      <c r="B1709" s="9" t="s">
        <v>1727</v>
      </c>
      <c r="C1709" s="10" t="s">
        <v>1727</v>
      </c>
      <c r="D1709" s="10"/>
      <c r="E1709" s="11" t="s">
        <v>167</v>
      </c>
      <c r="F1709" s="11" t="s">
        <v>1614</v>
      </c>
      <c r="G1709" s="11" t="s">
        <v>121</v>
      </c>
    </row>
    <row r="1710" spans="1:7" x14ac:dyDescent="0.3">
      <c r="A1710" s="9" t="str">
        <f t="shared" si="27"/>
        <v>ISOther expenses</v>
      </c>
      <c r="B1710" s="9" t="s">
        <v>1565</v>
      </c>
      <c r="C1710" s="10" t="s">
        <v>1565</v>
      </c>
      <c r="D1710" s="10"/>
      <c r="E1710" s="11" t="s">
        <v>121</v>
      </c>
      <c r="F1710" s="11" t="s">
        <v>121</v>
      </c>
      <c r="G1710" s="11" t="s">
        <v>121</v>
      </c>
    </row>
    <row r="1711" spans="1:7" x14ac:dyDescent="0.3">
      <c r="A1711" s="9" t="str">
        <f t="shared" si="27"/>
        <v>ISWorkers’ profit participation fund</v>
      </c>
      <c r="B1711" s="10" t="s">
        <v>1846</v>
      </c>
      <c r="C1711" s="10" t="s">
        <v>1846</v>
      </c>
      <c r="D1711" s="10"/>
      <c r="E1711" s="11" t="s">
        <v>121</v>
      </c>
      <c r="F1711" s="11" t="s">
        <v>121</v>
      </c>
      <c r="G1711" s="11" t="s">
        <v>121</v>
      </c>
    </row>
    <row r="1712" spans="1:7" x14ac:dyDescent="0.3">
      <c r="A1712" s="9" t="str">
        <f t="shared" si="27"/>
        <v>IS(Loss) /profit before taxation from refinery operations</v>
      </c>
      <c r="B1712" s="9" t="s">
        <v>1847</v>
      </c>
      <c r="C1712" s="10" t="s">
        <v>68</v>
      </c>
      <c r="D1712" s="10"/>
      <c r="E1712" s="11" t="s">
        <v>121</v>
      </c>
      <c r="F1712" s="11" t="s">
        <v>121</v>
      </c>
      <c r="G1712" s="11" t="s">
        <v>121</v>
      </c>
    </row>
    <row r="1713" spans="1:7" x14ac:dyDescent="0.3">
      <c r="A1713" s="9" t="str">
        <f t="shared" si="27"/>
        <v>IS(Loss) / profit before taxation</v>
      </c>
      <c r="B1713" s="10" t="s">
        <v>1848</v>
      </c>
      <c r="C1713" s="10" t="s">
        <v>68</v>
      </c>
      <c r="D1713" s="10"/>
      <c r="E1713" s="11" t="s">
        <v>121</v>
      </c>
      <c r="F1713" s="11" t="s">
        <v>121</v>
      </c>
      <c r="G1713" s="11" t="s">
        <v>121</v>
      </c>
    </row>
    <row r="1714" spans="1:7" x14ac:dyDescent="0.3">
      <c r="A1714" s="9" t="str">
        <f t="shared" si="27"/>
        <v>ISProvision for taxation</v>
      </c>
      <c r="B1714" s="10" t="s">
        <v>33</v>
      </c>
      <c r="C1714" s="10" t="s">
        <v>69</v>
      </c>
      <c r="D1714" s="10"/>
      <c r="E1714" s="11" t="s">
        <v>121</v>
      </c>
      <c r="F1714" s="11" t="s">
        <v>121</v>
      </c>
      <c r="G1714" s="11" t="s">
        <v>121</v>
      </c>
    </row>
    <row r="1715" spans="1:7" x14ac:dyDescent="0.3">
      <c r="A1715" s="9" t="str">
        <f t="shared" si="27"/>
        <v>IS(Loss) /profit after taxation from refinery operations</v>
      </c>
      <c r="B1715" s="9" t="s">
        <v>1849</v>
      </c>
      <c r="C1715" s="10" t="s">
        <v>70</v>
      </c>
      <c r="D1715" s="10"/>
      <c r="E1715" s="11" t="s">
        <v>121</v>
      </c>
      <c r="F1715" s="11" t="s">
        <v>121</v>
      </c>
      <c r="G1715" s="11" t="s">
        <v>121</v>
      </c>
    </row>
    <row r="1716" spans="1:7" x14ac:dyDescent="0.3">
      <c r="A1716" s="9" t="str">
        <f t="shared" si="27"/>
        <v>ISImpairment reversal on investment in associated company</v>
      </c>
      <c r="B1716" s="9" t="s">
        <v>1773</v>
      </c>
      <c r="C1716" s="10" t="s">
        <v>1773</v>
      </c>
      <c r="D1716" s="10"/>
      <c r="E1716" s="11" t="s">
        <v>127</v>
      </c>
      <c r="F1716" s="11" t="s">
        <v>1614</v>
      </c>
      <c r="G1716" s="11" t="s">
        <v>121</v>
      </c>
    </row>
    <row r="1717" spans="1:7" x14ac:dyDescent="0.3">
      <c r="A1717" s="9" t="str">
        <f t="shared" si="27"/>
        <v>ISProfit of Attock Hospital (Private) Limited</v>
      </c>
      <c r="B1717" s="9" t="s">
        <v>1850</v>
      </c>
      <c r="C1717" s="10" t="s">
        <v>1850</v>
      </c>
      <c r="D1717" s="10"/>
      <c r="E1717" s="11" t="s">
        <v>121</v>
      </c>
      <c r="F1717" s="11" t="s">
        <v>121</v>
      </c>
      <c r="G1717" s="11" t="s">
        <v>121</v>
      </c>
    </row>
    <row r="1718" spans="1:7" x14ac:dyDescent="0.3">
      <c r="A1718" s="9" t="str">
        <f t="shared" si="27"/>
        <v>ISShare in profit of associated companies</v>
      </c>
      <c r="B1718" s="9" t="s">
        <v>1851</v>
      </c>
      <c r="C1718" s="10" t="s">
        <v>1851</v>
      </c>
      <c r="D1718" s="10"/>
      <c r="E1718" s="11" t="s">
        <v>127</v>
      </c>
      <c r="F1718" s="11" t="s">
        <v>1614</v>
      </c>
      <c r="G1718" s="11" t="s">
        <v>121</v>
      </c>
    </row>
    <row r="1719" spans="1:7" x14ac:dyDescent="0.3">
      <c r="A1719" s="9" t="str">
        <f t="shared" si="27"/>
        <v>IS  - (Income) Loss from Affiliates</v>
      </c>
      <c r="B1719" s="9" t="s">
        <v>1852</v>
      </c>
      <c r="C1719" s="10" t="s">
        <v>1541</v>
      </c>
      <c r="D1719" s="10"/>
      <c r="E1719" s="11" t="s">
        <v>121</v>
      </c>
      <c r="F1719" s="11" t="s">
        <v>1614</v>
      </c>
      <c r="G1719" s="11" t="s">
        <v>121</v>
      </c>
    </row>
    <row r="1720" spans="1:7" x14ac:dyDescent="0.3">
      <c r="A1720" s="9" t="str">
        <f t="shared" si="27"/>
        <v>ISGain on dilution of interest in associates</v>
      </c>
      <c r="B1720" s="9" t="s">
        <v>1853</v>
      </c>
      <c r="C1720" s="10" t="s">
        <v>1851</v>
      </c>
      <c r="D1720" s="10"/>
      <c r="E1720" s="11" t="s">
        <v>127</v>
      </c>
      <c r="F1720" s="11" t="s">
        <v>1614</v>
      </c>
      <c r="G1720" s="11" t="s">
        <v>121</v>
      </c>
    </row>
    <row r="1721" spans="1:7" x14ac:dyDescent="0.3">
      <c r="A1721" s="9" t="str">
        <f t="shared" si="27"/>
        <v>ISSHARE OF PROFIT FROM ASSOCIATES</v>
      </c>
      <c r="B1721" s="10" t="s">
        <v>1854</v>
      </c>
      <c r="C1721" s="10" t="s">
        <v>1851</v>
      </c>
      <c r="D1721" s="10"/>
      <c r="E1721" s="11" t="s">
        <v>127</v>
      </c>
      <c r="F1721" s="11" t="s">
        <v>1614</v>
      </c>
      <c r="G1721" s="11" t="s">
        <v>121</v>
      </c>
    </row>
    <row r="1722" spans="1:7" x14ac:dyDescent="0.3">
      <c r="A1722" s="9" t="str">
        <f t="shared" si="27"/>
        <v>ISShare of loss from associates</v>
      </c>
      <c r="B1722" s="9" t="s">
        <v>1855</v>
      </c>
      <c r="C1722" s="10" t="s">
        <v>1855</v>
      </c>
      <c r="D1722" s="10"/>
      <c r="E1722" s="11" t="s">
        <v>121</v>
      </c>
      <c r="F1722" s="11" t="s">
        <v>121</v>
      </c>
      <c r="G1722" s="11" t="s">
        <v>121</v>
      </c>
    </row>
    <row r="1723" spans="1:7" x14ac:dyDescent="0.3">
      <c r="A1723" s="9" t="str">
        <f t="shared" si="27"/>
        <v>ISProfit after taxation from non-refinery operations</v>
      </c>
      <c r="B1723" s="9" t="s">
        <v>1856</v>
      </c>
      <c r="C1723" s="10" t="s">
        <v>1856</v>
      </c>
      <c r="D1723" s="10"/>
      <c r="E1723" s="11" t="s">
        <v>121</v>
      </c>
      <c r="F1723" s="11" t="s">
        <v>121</v>
      </c>
      <c r="G1723" s="11" t="s">
        <v>121</v>
      </c>
    </row>
    <row r="1724" spans="1:7" x14ac:dyDescent="0.3">
      <c r="A1724" s="9" t="str">
        <f t="shared" si="27"/>
        <v>ISProfit after taxation</v>
      </c>
      <c r="B1724" s="10" t="s">
        <v>70</v>
      </c>
      <c r="C1724" s="10" t="s">
        <v>70</v>
      </c>
      <c r="D1724" s="10"/>
      <c r="E1724" s="11" t="s">
        <v>121</v>
      </c>
      <c r="F1724" s="11" t="s">
        <v>121</v>
      </c>
      <c r="G1724" s="11" t="s">
        <v>121</v>
      </c>
    </row>
    <row r="1725" spans="1:7" x14ac:dyDescent="0.3">
      <c r="A1725" s="9" t="str">
        <f t="shared" si="27"/>
        <v>ISNet (loss) / profit for the year</v>
      </c>
      <c r="B1725" s="10" t="s">
        <v>1857</v>
      </c>
      <c r="C1725" s="10" t="s">
        <v>70</v>
      </c>
      <c r="D1725" s="10"/>
      <c r="E1725" s="11" t="s">
        <v>121</v>
      </c>
      <c r="F1725" s="11" t="s">
        <v>121</v>
      </c>
      <c r="G1725" s="11" t="s">
        <v>121</v>
      </c>
    </row>
    <row r="1726" spans="1:7" x14ac:dyDescent="0.3">
      <c r="A1726" s="9" t="str">
        <f t="shared" si="27"/>
        <v>ISProfit after taxation for the year</v>
      </c>
      <c r="B1726" s="10" t="s">
        <v>1858</v>
      </c>
      <c r="C1726" s="10" t="s">
        <v>70</v>
      </c>
      <c r="D1726" s="10"/>
      <c r="E1726" s="11" t="s">
        <v>121</v>
      </c>
      <c r="F1726" s="11" t="s">
        <v>121</v>
      </c>
      <c r="G1726" s="11" t="s">
        <v>121</v>
      </c>
    </row>
    <row r="1727" spans="1:7" x14ac:dyDescent="0.3">
      <c r="A1727" s="9" t="str">
        <f t="shared" si="27"/>
        <v>ISNon-controlling interest</v>
      </c>
      <c r="B1727" s="10" t="s">
        <v>920</v>
      </c>
      <c r="C1727" s="10" t="s">
        <v>921</v>
      </c>
      <c r="D1727" s="10"/>
      <c r="E1727" s="11" t="s">
        <v>121</v>
      </c>
      <c r="F1727" s="11" t="s">
        <v>121</v>
      </c>
      <c r="G1727" s="11" t="s">
        <v>121</v>
      </c>
    </row>
    <row r="1728" spans="1:7" x14ac:dyDescent="0.3">
      <c r="A1728" s="9" t="str">
        <f t="shared" si="27"/>
        <v>ISEQUITY HOLDERS OF HOLDING COMPANY</v>
      </c>
      <c r="B1728" s="10" t="s">
        <v>1859</v>
      </c>
      <c r="C1728" s="10" t="s">
        <v>1860</v>
      </c>
      <c r="D1728" s="10"/>
      <c r="E1728" s="11" t="s">
        <v>121</v>
      </c>
      <c r="F1728" s="11" t="s">
        <v>121</v>
      </c>
      <c r="G1728" s="11" t="s">
        <v>121</v>
      </c>
    </row>
    <row r="1729" spans="1:7" x14ac:dyDescent="0.3">
      <c r="A1729" s="9" t="str">
        <f t="shared" si="27"/>
        <v>ISOwners of the holding company</v>
      </c>
      <c r="B1729" s="9" t="s">
        <v>1861</v>
      </c>
      <c r="C1729" s="10" t="s">
        <v>1860</v>
      </c>
      <c r="D1729" s="10"/>
      <c r="E1729" s="11" t="s">
        <v>121</v>
      </c>
      <c r="F1729" s="11" t="s">
        <v>121</v>
      </c>
      <c r="G1729" s="11" t="s">
        <v>121</v>
      </c>
    </row>
    <row r="1730" spans="1:7" x14ac:dyDescent="0.3">
      <c r="A1730" s="9" t="str">
        <f t="shared" si="27"/>
        <v>ISShare of results from equity accounted associates</v>
      </c>
      <c r="B1730" s="12" t="s">
        <v>1862</v>
      </c>
      <c r="C1730" s="10" t="s">
        <v>1541</v>
      </c>
      <c r="D1730" s="10"/>
      <c r="E1730" s="11" t="s">
        <v>121</v>
      </c>
      <c r="F1730" s="11" t="s">
        <v>121</v>
      </c>
      <c r="G1730" s="11" t="s">
        <v>121</v>
      </c>
    </row>
    <row r="1731" spans="1:7" x14ac:dyDescent="0.3">
      <c r="A1731" s="9" t="str">
        <f t="shared" si="27"/>
        <v>ISFinancial expenses</v>
      </c>
      <c r="B1731" s="10" t="s">
        <v>1863</v>
      </c>
      <c r="C1731" s="10" t="s">
        <v>67</v>
      </c>
      <c r="D1731" s="10"/>
      <c r="E1731" s="11" t="s">
        <v>121</v>
      </c>
      <c r="F1731" s="11" t="s">
        <v>121</v>
      </c>
      <c r="G1731" s="11" t="s">
        <v>121</v>
      </c>
    </row>
    <row r="1732" spans="1:7" x14ac:dyDescent="0.3">
      <c r="A1732" s="9" t="str">
        <f t="shared" si="27"/>
        <v>ISFinance costs, net</v>
      </c>
      <c r="B1732" s="10" t="s">
        <v>1864</v>
      </c>
      <c r="C1732" s="10" t="s">
        <v>67</v>
      </c>
      <c r="D1732" s="10"/>
      <c r="E1732" s="11" t="s">
        <v>121</v>
      </c>
      <c r="F1732" s="11" t="s">
        <v>121</v>
      </c>
      <c r="G1732" s="11" t="s">
        <v>121</v>
      </c>
    </row>
    <row r="1733" spans="1:7" x14ac:dyDescent="0.3">
      <c r="A1733" s="9" t="str">
        <f t="shared" si="27"/>
        <v>ISInterest expense</v>
      </c>
      <c r="B1733" s="9" t="s">
        <v>1865</v>
      </c>
      <c r="C1733" s="10" t="s">
        <v>67</v>
      </c>
      <c r="D1733" s="10"/>
      <c r="E1733" s="11" t="s">
        <v>121</v>
      </c>
      <c r="F1733" s="11" t="s">
        <v>121</v>
      </c>
      <c r="G1733" s="11" t="s">
        <v>121</v>
      </c>
    </row>
    <row r="1734" spans="1:7" x14ac:dyDescent="0.3">
      <c r="A1734" s="9" t="str">
        <f t="shared" si="27"/>
        <v>ISOther expense (income)</v>
      </c>
      <c r="B1734" s="10" t="s">
        <v>1866</v>
      </c>
      <c r="C1734" s="10" t="s">
        <v>1641</v>
      </c>
      <c r="D1734" s="10"/>
      <c r="E1734" s="11" t="s">
        <v>121</v>
      </c>
      <c r="F1734" s="11" t="s">
        <v>121</v>
      </c>
      <c r="G1734" s="11" t="s">
        <v>121</v>
      </c>
    </row>
    <row r="1735" spans="1:7" x14ac:dyDescent="0.3">
      <c r="A1735" s="9" t="str">
        <f t="shared" si="27"/>
        <v>ISFinance income</v>
      </c>
      <c r="B1735" s="9" t="s">
        <v>1616</v>
      </c>
      <c r="C1735" s="10" t="s">
        <v>1616</v>
      </c>
      <c r="D1735" s="10"/>
      <c r="E1735" s="11" t="s">
        <v>167</v>
      </c>
      <c r="F1735" s="11" t="s">
        <v>1614</v>
      </c>
      <c r="G1735" s="11" t="s">
        <v>121</v>
      </c>
    </row>
    <row r="1736" spans="1:7" x14ac:dyDescent="0.3">
      <c r="A1736" s="9" t="str">
        <f t="shared" si="27"/>
        <v>ISForeign exchange loss</v>
      </c>
      <c r="B1736" s="10" t="s">
        <v>1867</v>
      </c>
      <c r="C1736" s="10" t="s">
        <v>1717</v>
      </c>
      <c r="D1736" s="10"/>
      <c r="F1736" s="11" t="s">
        <v>1614</v>
      </c>
      <c r="G1736" s="11" t="s">
        <v>121</v>
      </c>
    </row>
    <row r="1737" spans="1:7" x14ac:dyDescent="0.3">
      <c r="A1737" s="9" t="str">
        <f t="shared" si="27"/>
        <v>IS(Gain) loss on disposal of property and equipment and other assets</v>
      </c>
      <c r="B1737" s="10" t="s">
        <v>1868</v>
      </c>
      <c r="C1737" s="10" t="s">
        <v>1715</v>
      </c>
      <c r="D1737" s="10"/>
      <c r="E1737" s="11" t="s">
        <v>121</v>
      </c>
      <c r="F1737" s="11" t="s">
        <v>1614</v>
      </c>
      <c r="G1737" s="11" t="s">
        <v>121</v>
      </c>
    </row>
    <row r="1738" spans="1:7" x14ac:dyDescent="0.3">
      <c r="A1738" s="9" t="str">
        <f t="shared" si="27"/>
        <v>ISGains on disposals and investments</v>
      </c>
      <c r="B1738" s="9" t="s">
        <v>1715</v>
      </c>
      <c r="C1738" s="10" t="s">
        <v>1715</v>
      </c>
      <c r="D1738" s="10"/>
      <c r="E1738" s="11" t="s">
        <v>121</v>
      </c>
      <c r="F1738" s="11" t="s">
        <v>1614</v>
      </c>
      <c r="G1738" s="11" t="s">
        <v>121</v>
      </c>
    </row>
    <row r="1739" spans="1:7" x14ac:dyDescent="0.3">
      <c r="A1739" s="9" t="str">
        <f t="shared" si="27"/>
        <v>ISGross profit</v>
      </c>
      <c r="B1739" s="9" t="s">
        <v>59</v>
      </c>
      <c r="C1739" s="10" t="s">
        <v>59</v>
      </c>
      <c r="D1739" s="10"/>
      <c r="E1739" s="11" t="s">
        <v>121</v>
      </c>
      <c r="F1739" s="11" t="s">
        <v>121</v>
      </c>
      <c r="G1739" s="11" t="s">
        <v>121</v>
      </c>
    </row>
    <row r="1740" spans="1:7" x14ac:dyDescent="0.3">
      <c r="A1740" s="9" t="str">
        <f t="shared" si="27"/>
        <v>ISEquity holders of the Parent</v>
      </c>
      <c r="B1740" s="9" t="s">
        <v>1869</v>
      </c>
      <c r="C1740" s="10" t="s">
        <v>1860</v>
      </c>
      <c r="D1740" s="10"/>
      <c r="E1740" s="11" t="s">
        <v>121</v>
      </c>
      <c r="F1740" s="11" t="s">
        <v>121</v>
      </c>
      <c r="G1740" s="11" t="s">
        <v>121</v>
      </c>
    </row>
    <row r="1741" spans="1:7" x14ac:dyDescent="0.3">
      <c r="A1741" s="9" t="str">
        <f t="shared" si="27"/>
        <v>ISIncome/(loss) for the year from continuing operations</v>
      </c>
      <c r="B1741" s="9" t="s">
        <v>1870</v>
      </c>
      <c r="C1741" s="10" t="s">
        <v>1671</v>
      </c>
      <c r="D1741" s="10"/>
      <c r="E1741" s="11" t="s">
        <v>121</v>
      </c>
      <c r="F1741" s="11" t="s">
        <v>121</v>
      </c>
      <c r="G1741" s="11" t="s">
        <v>121</v>
      </c>
    </row>
    <row r="1742" spans="1:7" x14ac:dyDescent="0.3">
      <c r="A1742" s="9" t="str">
        <f t="shared" si="27"/>
        <v>ISIncome tax expense</v>
      </c>
      <c r="B1742" s="9" t="s">
        <v>1871</v>
      </c>
      <c r="C1742" s="10" t="s">
        <v>87</v>
      </c>
      <c r="D1742" s="10"/>
      <c r="E1742" s="11" t="s">
        <v>121</v>
      </c>
      <c r="F1742" s="11" t="s">
        <v>121</v>
      </c>
      <c r="G1742" s="11" t="s">
        <v>121</v>
      </c>
    </row>
    <row r="1743" spans="1:7" x14ac:dyDescent="0.3">
      <c r="A1743" s="9" t="str">
        <f t="shared" si="27"/>
        <v>ISInterest income</v>
      </c>
      <c r="B1743" s="9" t="s">
        <v>1713</v>
      </c>
      <c r="C1743" s="10" t="s">
        <v>1713</v>
      </c>
      <c r="D1743" s="10"/>
      <c r="E1743" s="11" t="s">
        <v>167</v>
      </c>
      <c r="F1743" s="11" t="s">
        <v>1614</v>
      </c>
      <c r="G1743" s="11" t="s">
        <v>121</v>
      </c>
    </row>
    <row r="1744" spans="1:7" x14ac:dyDescent="0.3">
      <c r="A1744" s="9" t="str">
        <f t="shared" si="27"/>
        <v>ISFinancial revenues</v>
      </c>
      <c r="B1744" s="10" t="s">
        <v>1872</v>
      </c>
      <c r="C1744" s="10" t="s">
        <v>1713</v>
      </c>
      <c r="D1744" s="10"/>
      <c r="E1744" s="11" t="s">
        <v>167</v>
      </c>
      <c r="F1744" s="11" t="s">
        <v>1614</v>
      </c>
      <c r="G1744" s="11" t="s">
        <v>121</v>
      </c>
    </row>
    <row r="1745" spans="1:7" x14ac:dyDescent="0.3">
      <c r="A1745" s="9" t="str">
        <f t="shared" si="27"/>
        <v>ISNet earnings attributable to non-controlling interests</v>
      </c>
      <c r="B1745" s="10" t="s">
        <v>1873</v>
      </c>
      <c r="C1745" s="10" t="s">
        <v>1665</v>
      </c>
      <c r="D1745" s="10"/>
      <c r="E1745" s="11" t="s">
        <v>121</v>
      </c>
      <c r="F1745" s="11" t="s">
        <v>121</v>
      </c>
      <c r="G1745" s="11" t="s">
        <v>121</v>
      </c>
    </row>
    <row r="1746" spans="1:7" x14ac:dyDescent="0.3">
      <c r="A1746" s="9" t="str">
        <f t="shared" si="27"/>
        <v>ISOperating income</v>
      </c>
      <c r="B1746" s="10" t="s">
        <v>1874</v>
      </c>
      <c r="C1746" s="10" t="s">
        <v>66</v>
      </c>
      <c r="D1746" s="10"/>
      <c r="E1746" s="11" t="s">
        <v>121</v>
      </c>
      <c r="F1746" s="11" t="s">
        <v>121</v>
      </c>
      <c r="G1746" s="11" t="s">
        <v>121</v>
      </c>
    </row>
    <row r="1747" spans="1:7" x14ac:dyDescent="0.3">
      <c r="A1747" s="9" t="str">
        <f t="shared" si="27"/>
        <v>ISIncome before finance items and income taxes</v>
      </c>
      <c r="B1747" s="10" t="s">
        <v>1875</v>
      </c>
      <c r="C1747" s="10" t="s">
        <v>66</v>
      </c>
      <c r="D1747" s="10"/>
      <c r="E1747" s="11" t="s">
        <v>121</v>
      </c>
      <c r="F1747" s="11" t="s">
        <v>121</v>
      </c>
      <c r="G1747" s="11" t="s">
        <v>121</v>
      </c>
    </row>
    <row r="1748" spans="1:7" x14ac:dyDescent="0.3">
      <c r="A1748" s="9" t="str">
        <f t="shared" si="27"/>
        <v>ISFinancial income</v>
      </c>
      <c r="B1748" s="10" t="s">
        <v>1876</v>
      </c>
      <c r="C1748" s="10" t="s">
        <v>1713</v>
      </c>
      <c r="D1748" s="10"/>
      <c r="E1748" s="11" t="s">
        <v>167</v>
      </c>
      <c r="F1748" s="11" t="s">
        <v>1614</v>
      </c>
      <c r="G1748" s="11" t="s">
        <v>121</v>
      </c>
    </row>
    <row r="1749" spans="1:7" x14ac:dyDescent="0.3">
      <c r="A1749" s="9" t="str">
        <f t="shared" si="27"/>
        <v>ISOperating profit</v>
      </c>
      <c r="B1749" s="9" t="s">
        <v>66</v>
      </c>
      <c r="C1749" s="10" t="s">
        <v>66</v>
      </c>
      <c r="D1749" s="10"/>
      <c r="E1749" s="11" t="s">
        <v>121</v>
      </c>
      <c r="F1749" s="11" t="s">
        <v>121</v>
      </c>
      <c r="G1749" s="11" t="s">
        <v>121</v>
      </c>
    </row>
    <row r="1750" spans="1:7" x14ac:dyDescent="0.3">
      <c r="A1750" s="9" t="str">
        <f t="shared" si="27"/>
        <v>ISOther expense - net</v>
      </c>
      <c r="B1750" s="9" t="s">
        <v>1877</v>
      </c>
      <c r="C1750" s="10" t="s">
        <v>1565</v>
      </c>
      <c r="D1750" s="10"/>
      <c r="E1750" s="11" t="s">
        <v>121</v>
      </c>
      <c r="F1750" s="11" t="s">
        <v>121</v>
      </c>
      <c r="G1750" s="11" t="s">
        <v>121</v>
      </c>
    </row>
    <row r="1751" spans="1:7" x14ac:dyDescent="0.3">
      <c r="A1751" s="9" t="str">
        <f t="shared" si="27"/>
        <v>ISCommunication expenses</v>
      </c>
      <c r="B1751" s="9" t="s">
        <v>1878</v>
      </c>
      <c r="C1751" s="10" t="s">
        <v>1565</v>
      </c>
      <c r="D1751" s="10"/>
      <c r="E1751" s="11" t="s">
        <v>121</v>
      </c>
      <c r="F1751" s="11" t="s">
        <v>121</v>
      </c>
      <c r="G1751" s="11" t="s">
        <v>121</v>
      </c>
    </row>
    <row r="1752" spans="1:7" x14ac:dyDescent="0.3">
      <c r="A1752" s="9" t="str">
        <f t="shared" si="27"/>
        <v>ISOther operating (expense)/income</v>
      </c>
      <c r="B1752" s="9" t="s">
        <v>1641</v>
      </c>
      <c r="C1752" s="10" t="s">
        <v>1641</v>
      </c>
      <c r="D1752" s="10"/>
      <c r="E1752" s="11" t="s">
        <v>121</v>
      </c>
      <c r="F1752" s="11" t="s">
        <v>121</v>
      </c>
      <c r="G1752" s="11" t="s">
        <v>121</v>
      </c>
    </row>
    <row r="1753" spans="1:7" x14ac:dyDescent="0.3">
      <c r="A1753" s="9" t="str">
        <f t="shared" si="27"/>
        <v>ISIncome for the year</v>
      </c>
      <c r="B1753" s="9" t="s">
        <v>1879</v>
      </c>
      <c r="C1753" s="10" t="s">
        <v>70</v>
      </c>
      <c r="D1753" s="10"/>
      <c r="E1753" s="11" t="s">
        <v>121</v>
      </c>
      <c r="F1753" s="11" t="s">
        <v>121</v>
      </c>
      <c r="G1753" s="11" t="s">
        <v>121</v>
      </c>
    </row>
    <row r="1754" spans="1:7" x14ac:dyDescent="0.3">
      <c r="A1754" s="9" t="str">
        <f t="shared" si="27"/>
        <v>ISProfit for the year</v>
      </c>
      <c r="B1754" s="9" t="s">
        <v>1880</v>
      </c>
      <c r="C1754" s="10" t="s">
        <v>70</v>
      </c>
      <c r="D1754" s="10"/>
      <c r="E1754" s="11" t="s">
        <v>121</v>
      </c>
      <c r="F1754" s="11" t="s">
        <v>121</v>
      </c>
      <c r="G1754" s="11" t="s">
        <v>121</v>
      </c>
    </row>
    <row r="1755" spans="1:7" x14ac:dyDescent="0.3">
      <c r="A1755" s="9" t="str">
        <f t="shared" si="27"/>
        <v>ISNet (loss) income</v>
      </c>
      <c r="B1755" s="10" t="s">
        <v>1881</v>
      </c>
      <c r="C1755" s="10" t="s">
        <v>70</v>
      </c>
      <c r="D1755" s="10"/>
      <c r="E1755" s="11" t="s">
        <v>121</v>
      </c>
      <c r="F1755" s="11" t="s">
        <v>121</v>
      </c>
      <c r="G1755" s="11" t="s">
        <v>121</v>
      </c>
    </row>
    <row r="1756" spans="1:7" x14ac:dyDescent="0.3">
      <c r="A1756" s="9" t="str">
        <f t="shared" si="27"/>
        <v>ISLoss (income) before income taxes</v>
      </c>
      <c r="B1756" s="10" t="s">
        <v>1882</v>
      </c>
      <c r="C1756" s="10" t="s">
        <v>68</v>
      </c>
      <c r="D1756" s="10"/>
      <c r="E1756" s="11" t="s">
        <v>121</v>
      </c>
      <c r="F1756" s="11" t="s">
        <v>121</v>
      </c>
      <c r="G1756" s="11" t="s">
        <v>121</v>
      </c>
    </row>
    <row r="1757" spans="1:7" x14ac:dyDescent="0.3">
      <c r="A1757" s="9" t="str">
        <f t="shared" si="27"/>
        <v>ISIncome/(loss) before income taxes</v>
      </c>
      <c r="B1757" s="9" t="s">
        <v>1883</v>
      </c>
      <c r="C1757" s="10" t="s">
        <v>68</v>
      </c>
      <c r="D1757" s="10"/>
      <c r="E1757" s="11" t="s">
        <v>121</v>
      </c>
      <c r="F1757" s="11" t="s">
        <v>121</v>
      </c>
      <c r="G1757" s="11" t="s">
        <v>121</v>
      </c>
    </row>
    <row r="1758" spans="1:7" x14ac:dyDescent="0.3">
      <c r="A1758" s="9" t="str">
        <f t="shared" si="27"/>
        <v>ISEquity holders of Barrick Gold Corporation</v>
      </c>
      <c r="B1758" s="10" t="s">
        <v>1884</v>
      </c>
      <c r="C1758" s="10" t="s">
        <v>1754</v>
      </c>
      <c r="D1758" s="10"/>
      <c r="E1758" s="11" t="s">
        <v>121</v>
      </c>
      <c r="F1758" s="11" t="s">
        <v>121</v>
      </c>
      <c r="G1758" s="11" t="s">
        <v>121</v>
      </c>
    </row>
    <row r="1759" spans="1:7" x14ac:dyDescent="0.3">
      <c r="A1759" s="9" t="str">
        <f t="shared" si="27"/>
        <v>ISNet earnings attributable to shareholders of the Corporation</v>
      </c>
      <c r="B1759" s="10" t="s">
        <v>1885</v>
      </c>
      <c r="C1759" s="10" t="s">
        <v>1754</v>
      </c>
      <c r="D1759" s="10"/>
      <c r="E1759" s="11" t="s">
        <v>121</v>
      </c>
      <c r="F1759" s="11" t="s">
        <v>121</v>
      </c>
      <c r="G1759" s="11" t="s">
        <v>121</v>
      </c>
    </row>
    <row r="1760" spans="1:7" x14ac:dyDescent="0.3">
      <c r="A1760" s="9" t="str">
        <f t="shared" si="27"/>
        <v>ISNon-controlling interests</v>
      </c>
      <c r="B1760" s="10" t="s">
        <v>921</v>
      </c>
      <c r="C1760" s="10" t="s">
        <v>1665</v>
      </c>
      <c r="D1760" s="10"/>
      <c r="E1760" s="11" t="s">
        <v>121</v>
      </c>
      <c r="F1760" s="11" t="s">
        <v>121</v>
      </c>
      <c r="G1760" s="11" t="s">
        <v>121</v>
      </c>
    </row>
    <row r="1761" spans="1:7" x14ac:dyDescent="0.3">
      <c r="A1761" s="9" t="str">
        <f t="shared" si="27"/>
        <v>ISProfit before taxation</v>
      </c>
      <c r="B1761" s="9" t="s">
        <v>68</v>
      </c>
      <c r="C1761" s="10" t="s">
        <v>68</v>
      </c>
      <c r="D1761" s="10"/>
      <c r="E1761" s="11" t="s">
        <v>121</v>
      </c>
      <c r="F1761" s="11" t="s">
        <v>121</v>
      </c>
      <c r="G1761" s="11" t="s">
        <v>121</v>
      </c>
    </row>
    <row r="1762" spans="1:7" x14ac:dyDescent="0.3">
      <c r="A1762" s="9" t="str">
        <f t="shared" si="27"/>
        <v>ISEarnings before income taxes</v>
      </c>
      <c r="B1762" s="10" t="s">
        <v>1886</v>
      </c>
      <c r="C1762" s="10" t="s">
        <v>68</v>
      </c>
      <c r="D1762" s="10"/>
      <c r="E1762" s="11" t="s">
        <v>121</v>
      </c>
      <c r="F1762" s="11" t="s">
        <v>121</v>
      </c>
      <c r="G1762" s="11" t="s">
        <v>121</v>
      </c>
    </row>
    <row r="1763" spans="1:7" x14ac:dyDescent="0.3">
      <c r="A1763" s="9" t="str">
        <f t="shared" si="27"/>
        <v>ISNet earnings including non-controlling interests</v>
      </c>
      <c r="B1763" s="10" t="s">
        <v>1887</v>
      </c>
      <c r="C1763" s="10" t="s">
        <v>1749</v>
      </c>
      <c r="D1763" s="10"/>
      <c r="E1763" s="11" t="s">
        <v>121</v>
      </c>
      <c r="F1763" s="11" t="s">
        <v>121</v>
      </c>
      <c r="G1763" s="11" t="s">
        <v>121</v>
      </c>
    </row>
    <row r="1764" spans="1:7" x14ac:dyDescent="0.3">
      <c r="A1764" s="9" t="str">
        <f t="shared" si="27"/>
        <v>ISRestructuring costs</v>
      </c>
      <c r="B1764" s="10" t="s">
        <v>1628</v>
      </c>
      <c r="C1764" s="10" t="s">
        <v>1628</v>
      </c>
      <c r="D1764" s="10"/>
      <c r="E1764" s="11" t="s">
        <v>121</v>
      </c>
      <c r="F1764" s="11" t="s">
        <v>121</v>
      </c>
      <c r="G1764" s="11" t="s">
        <v>121</v>
      </c>
    </row>
    <row r="1765" spans="1:7" x14ac:dyDescent="0.3">
      <c r="A1765" s="9" t="str">
        <f t="shared" si="27"/>
        <v>ISRevenue</v>
      </c>
      <c r="B1765" s="9" t="s">
        <v>1594</v>
      </c>
      <c r="C1765" s="10" t="s">
        <v>1594</v>
      </c>
      <c r="D1765" s="10"/>
      <c r="E1765" s="11" t="s">
        <v>121</v>
      </c>
      <c r="F1765" s="11" t="s">
        <v>121</v>
      </c>
      <c r="G1765" s="11" t="s">
        <v>121</v>
      </c>
    </row>
    <row r="1766" spans="1:7" x14ac:dyDescent="0.3">
      <c r="A1766" s="9" t="str">
        <f t="shared" si="27"/>
        <v>ISRevenues</v>
      </c>
      <c r="B1766" s="10" t="s">
        <v>1888</v>
      </c>
      <c r="C1766" s="10" t="s">
        <v>1594</v>
      </c>
      <c r="D1766" s="10"/>
      <c r="E1766" s="11" t="s">
        <v>121</v>
      </c>
      <c r="F1766" s="11" t="s">
        <v>121</v>
      </c>
      <c r="G1766" s="11" t="s">
        <v>121</v>
      </c>
    </row>
    <row r="1767" spans="1:7" x14ac:dyDescent="0.3">
      <c r="A1767" s="9" t="str">
        <f t="shared" si="27"/>
        <v>IS    + Current Income Tax</v>
      </c>
      <c r="B1767" s="12" t="s">
        <v>1889</v>
      </c>
      <c r="C1767" s="10" t="s">
        <v>1890</v>
      </c>
      <c r="D1767" s="10"/>
      <c r="E1767" s="11" t="s">
        <v>121</v>
      </c>
      <c r="F1767" s="11" t="s">
        <v>121</v>
      </c>
      <c r="G1767" s="11" t="s">
        <v>121</v>
      </c>
    </row>
    <row r="1768" spans="1:7" x14ac:dyDescent="0.3">
      <c r="A1768" s="9" t="str">
        <f t="shared" si="27"/>
        <v>IS    + Deferred Income Tax</v>
      </c>
      <c r="B1768" s="12" t="s">
        <v>1891</v>
      </c>
      <c r="C1768" s="10" t="s">
        <v>301</v>
      </c>
      <c r="D1768" s="10"/>
      <c r="E1768" s="11" t="s">
        <v>121</v>
      </c>
      <c r="F1768" s="11" t="s">
        <v>121</v>
      </c>
      <c r="G1768" s="11" t="s">
        <v>121</v>
      </c>
    </row>
    <row r="1769" spans="1:7" x14ac:dyDescent="0.3">
      <c r="A1769" s="9" t="str">
        <f t="shared" si="27"/>
        <v>ISSales</v>
      </c>
      <c r="B1769" s="9" t="s">
        <v>1892</v>
      </c>
      <c r="C1769" s="10" t="s">
        <v>1594</v>
      </c>
      <c r="D1769" s="10"/>
      <c r="E1769" s="11" t="s">
        <v>121</v>
      </c>
      <c r="F1769" s="11" t="s">
        <v>121</v>
      </c>
      <c r="G1769" s="11" t="s">
        <v>121</v>
      </c>
    </row>
    <row r="1770" spans="1:7" x14ac:dyDescent="0.3">
      <c r="A1770" s="9" t="str">
        <f t="shared" si="27"/>
        <v>ISSelling and administrative expenses</v>
      </c>
      <c r="B1770" s="9" t="s">
        <v>1623</v>
      </c>
      <c r="C1770" s="10" t="s">
        <v>1623</v>
      </c>
      <c r="D1770" s="10"/>
      <c r="E1770" s="11" t="s">
        <v>121</v>
      </c>
      <c r="F1770" s="11" t="s">
        <v>121</v>
      </c>
      <c r="G1770" s="11" t="s">
        <v>121</v>
      </c>
    </row>
    <row r="1771" spans="1:7" x14ac:dyDescent="0.3">
      <c r="A1771" s="9" t="str">
        <f t="shared" ref="A1771:A1780" si="28">"IS"&amp;B1771</f>
        <v>ISSelling and distribution expenses</v>
      </c>
      <c r="B1771" s="9" t="s">
        <v>1568</v>
      </c>
      <c r="C1771" s="10" t="s">
        <v>1568</v>
      </c>
      <c r="D1771" s="10"/>
      <c r="E1771" s="11" t="s">
        <v>121</v>
      </c>
      <c r="F1771" s="11" t="s">
        <v>121</v>
      </c>
      <c r="G1771" s="11" t="s">
        <v>121</v>
      </c>
    </row>
    <row r="1772" spans="1:7" x14ac:dyDescent="0.3">
      <c r="A1772" s="9" t="str">
        <f t="shared" si="28"/>
        <v>ISShare of post-tax results of equity-accounted investments</v>
      </c>
      <c r="B1772" s="9" t="s">
        <v>1893</v>
      </c>
      <c r="C1772" s="10" t="s">
        <v>1541</v>
      </c>
      <c r="D1772" s="10"/>
      <c r="E1772" s="11" t="s">
        <v>121</v>
      </c>
      <c r="F1772" s="11" t="s">
        <v>121</v>
      </c>
      <c r="G1772" s="11" t="s">
        <v>121</v>
      </c>
    </row>
    <row r="1773" spans="1:7" x14ac:dyDescent="0.3">
      <c r="A1773" s="9" t="str">
        <f t="shared" si="28"/>
        <v>ISShare of income from associates and joint ventures</v>
      </c>
      <c r="B1773" s="9" t="s">
        <v>1719</v>
      </c>
      <c r="C1773" s="10" t="s">
        <v>1541</v>
      </c>
      <c r="D1773" s="10"/>
      <c r="E1773" s="11" t="s">
        <v>121</v>
      </c>
      <c r="F1773" s="11" t="s">
        <v>121</v>
      </c>
      <c r="G1773" s="11" t="s">
        <v>121</v>
      </c>
    </row>
    <row r="1774" spans="1:7" x14ac:dyDescent="0.3">
      <c r="A1774" s="9" t="str">
        <f t="shared" si="28"/>
        <v>ISShare of earnings of joint ventures and associated companies accounted for using the equity method</v>
      </c>
      <c r="B1774" s="10" t="s">
        <v>1894</v>
      </c>
      <c r="C1774" s="10" t="s">
        <v>1719</v>
      </c>
      <c r="D1774" s="10"/>
      <c r="E1774" s="11" t="s">
        <v>121</v>
      </c>
      <c r="F1774" s="11" t="s">
        <v>121</v>
      </c>
      <c r="G1774" s="11" t="s">
        <v>121</v>
      </c>
    </row>
    <row r="1775" spans="1:7" x14ac:dyDescent="0.3">
      <c r="A1775" s="9" t="str">
        <f t="shared" si="28"/>
        <v>ISShare of profits of equity-accounted investments</v>
      </c>
      <c r="B1775" s="17" t="s">
        <v>1895</v>
      </c>
      <c r="C1775" s="10" t="s">
        <v>1541</v>
      </c>
      <c r="D1775" s="10"/>
      <c r="E1775" s="11" t="s">
        <v>121</v>
      </c>
      <c r="F1775" s="11" t="s">
        <v>121</v>
      </c>
      <c r="G1775" s="11" t="s">
        <v>121</v>
      </c>
    </row>
    <row r="1776" spans="1:7" x14ac:dyDescent="0.3">
      <c r="A1776" s="9" t="str">
        <f t="shared" si="28"/>
        <v>ISNet gain/(loss) on sale of other non-current assets</v>
      </c>
      <c r="B1776" s="12" t="s">
        <v>1896</v>
      </c>
      <c r="C1776" s="10" t="s">
        <v>1715</v>
      </c>
      <c r="D1776" s="10"/>
      <c r="E1776" s="11" t="s">
        <v>121</v>
      </c>
      <c r="F1776" s="11" t="s">
        <v>1614</v>
      </c>
      <c r="G1776" s="11" t="s">
        <v>121</v>
      </c>
    </row>
    <row r="1777" spans="1:7" x14ac:dyDescent="0.3">
      <c r="A1777" s="9" t="str">
        <f t="shared" si="28"/>
        <v>ISNet gain/(loss) on other financial assets</v>
      </c>
      <c r="B1777" s="12" t="s">
        <v>1897</v>
      </c>
      <c r="C1777" s="10" t="s">
        <v>1834</v>
      </c>
      <c r="D1777" s="10"/>
      <c r="E1777" s="11" t="s">
        <v>167</v>
      </c>
      <c r="F1777" s="11" t="s">
        <v>1614</v>
      </c>
      <c r="G1777" s="11" t="s">
        <v>121</v>
      </c>
    </row>
    <row r="1778" spans="1:7" x14ac:dyDescent="0.3">
      <c r="A1778" s="9" t="str">
        <f t="shared" si="28"/>
        <v>ISTaxation</v>
      </c>
      <c r="B1778" s="9" t="s">
        <v>69</v>
      </c>
      <c r="C1778" s="10" t="s">
        <v>69</v>
      </c>
      <c r="D1778" s="10"/>
      <c r="E1778" s="11" t="s">
        <v>121</v>
      </c>
      <c r="F1778" s="11" t="s">
        <v>121</v>
      </c>
      <c r="G1778" s="11" t="s">
        <v>121</v>
      </c>
    </row>
    <row r="1779" spans="1:7" x14ac:dyDescent="0.3">
      <c r="A1779" s="9" t="str">
        <f t="shared" si="28"/>
        <v>ISIncome taxes</v>
      </c>
      <c r="B1779" s="10" t="s">
        <v>714</v>
      </c>
      <c r="C1779" s="10" t="s">
        <v>69</v>
      </c>
      <c r="D1779" s="10"/>
      <c r="E1779" s="11" t="s">
        <v>121</v>
      </c>
      <c r="F1779" s="11" t="s">
        <v>121</v>
      </c>
      <c r="G1779" s="11" t="s">
        <v>121</v>
      </c>
    </row>
    <row r="1780" spans="1:7" x14ac:dyDescent="0.3">
      <c r="A1780" s="9" t="str">
        <f t="shared" si="28"/>
        <v>ISTotal operating expenses</v>
      </c>
      <c r="B1780" s="10" t="s">
        <v>1621</v>
      </c>
      <c r="C1780" s="10" t="s">
        <v>1621</v>
      </c>
      <c r="D1780" s="10"/>
      <c r="E1780" s="11" t="s">
        <v>121</v>
      </c>
      <c r="F1780" s="11" t="s">
        <v>121</v>
      </c>
      <c r="G1780" s="11" t="s">
        <v>121</v>
      </c>
    </row>
    <row r="1781" spans="1:7" x14ac:dyDescent="0.3">
      <c r="A1781" s="9" t="str">
        <f>"OCI"&amp;B1781</f>
        <v>OCINet (loss) income</v>
      </c>
      <c r="B1781" s="10" t="s">
        <v>1881</v>
      </c>
      <c r="C1781" s="10" t="s">
        <v>1881</v>
      </c>
      <c r="D1781" s="10"/>
      <c r="E1781" s="11" t="s">
        <v>121</v>
      </c>
      <c r="F1781" s="11" t="s">
        <v>121</v>
      </c>
      <c r="G1781" s="11" t="s">
        <v>121</v>
      </c>
    </row>
    <row r="1782" spans="1:7" x14ac:dyDescent="0.3">
      <c r="A1782" s="9" t="str">
        <f t="shared" ref="A1782:A1845" si="29">"OCI"&amp;B1782</f>
        <v>OCIProfit after taxation</v>
      </c>
      <c r="B1782" s="10" t="s">
        <v>70</v>
      </c>
      <c r="C1782" s="10" t="s">
        <v>1881</v>
      </c>
      <c r="D1782" s="10"/>
      <c r="F1782" s="11"/>
      <c r="G1782" s="11"/>
    </row>
    <row r="1783" spans="1:7" x14ac:dyDescent="0.3">
      <c r="A1783" s="9" t="str">
        <f t="shared" si="29"/>
        <v>OCIOther comprehensive income / (loss)</v>
      </c>
      <c r="B1783" s="26" t="s">
        <v>1898</v>
      </c>
      <c r="C1783" s="10" t="s">
        <v>1899</v>
      </c>
      <c r="D1783" s="10"/>
      <c r="F1783" s="11"/>
      <c r="G1783" s="11"/>
    </row>
    <row r="1784" spans="1:7" x14ac:dyDescent="0.3">
      <c r="A1784" s="9" t="str">
        <f t="shared" si="29"/>
        <v>OCIMovement in share of surplus / deficit on revaluation of investments of associates - net of tax</v>
      </c>
      <c r="B1784" s="26" t="s">
        <v>1900</v>
      </c>
      <c r="C1784" s="10" t="s">
        <v>1901</v>
      </c>
      <c r="D1784" s="10"/>
      <c r="F1784" s="11"/>
      <c r="G1784" s="11"/>
    </row>
    <row r="1785" spans="1:7" x14ac:dyDescent="0.3">
      <c r="A1785" s="9" t="str">
        <f t="shared" si="29"/>
        <v>OCIShareholders of the Holding company</v>
      </c>
      <c r="B1785" s="26" t="s">
        <v>1561</v>
      </c>
      <c r="C1785" s="10" t="s">
        <v>1561</v>
      </c>
      <c r="D1785" s="10"/>
      <c r="F1785" s="11"/>
      <c r="G1785" s="11"/>
    </row>
    <row r="1786" spans="1:7" x14ac:dyDescent="0.3">
      <c r="A1786" s="9" t="str">
        <f t="shared" si="29"/>
        <v>OCIEquity holders of the Bank</v>
      </c>
      <c r="B1786" s="16" t="s">
        <v>1552</v>
      </c>
      <c r="C1786" s="10" t="s">
        <v>1561</v>
      </c>
      <c r="D1786" s="10"/>
      <c r="F1786" s="11"/>
      <c r="G1786" s="11"/>
    </row>
    <row r="1787" spans="1:7" x14ac:dyDescent="0.3">
      <c r="A1787" s="9" t="str">
        <f t="shared" si="29"/>
        <v>OCINon-controlling interest</v>
      </c>
      <c r="B1787" s="26" t="s">
        <v>920</v>
      </c>
      <c r="C1787" s="10" t="s">
        <v>1902</v>
      </c>
      <c r="D1787" s="10"/>
      <c r="F1787" s="11"/>
      <c r="G1787" s="11"/>
    </row>
    <row r="1788" spans="1:7" x14ac:dyDescent="0.3">
      <c r="A1788" s="9" t="str">
        <f t="shared" si="29"/>
        <v>OCIShare of exchange translation reserve of associates</v>
      </c>
      <c r="B1788" s="12" t="s">
        <v>1903</v>
      </c>
      <c r="C1788" s="10" t="s">
        <v>1904</v>
      </c>
      <c r="D1788" s="10"/>
      <c r="F1788" s="11"/>
      <c r="G1788" s="11"/>
    </row>
    <row r="1789" spans="1:7" x14ac:dyDescent="0.3">
      <c r="A1789" s="9" t="str">
        <f t="shared" si="29"/>
        <v>OCIEffect of translation of net investment in foreign branches, subsidiaries, joint venture and associates - net of tax, attributable to:</v>
      </c>
      <c r="B1789" s="26" t="s">
        <v>1905</v>
      </c>
      <c r="C1789" s="10" t="s">
        <v>1904</v>
      </c>
      <c r="D1789" s="10"/>
      <c r="F1789" s="11"/>
      <c r="G1789" s="11"/>
    </row>
    <row r="1790" spans="1:7" x14ac:dyDescent="0.3">
      <c r="A1790" s="9" t="str">
        <f t="shared" si="29"/>
        <v>OCIEffect of translation of net investment in Wholesale Bank Branch</v>
      </c>
      <c r="B1790" s="26" t="s">
        <v>1906</v>
      </c>
      <c r="C1790" s="10" t="s">
        <v>1904</v>
      </c>
      <c r="D1790" s="10"/>
      <c r="F1790" s="11"/>
      <c r="G1790" s="11"/>
    </row>
    <row r="1791" spans="1:7" x14ac:dyDescent="0.3">
      <c r="A1791" s="9" t="str">
        <f t="shared" si="29"/>
        <v>OCIMovement in surplus / deficit on revaluation of investments - net of tax, attributable to:</v>
      </c>
      <c r="B1791" s="26" t="s">
        <v>1907</v>
      </c>
      <c r="C1791" s="10" t="s">
        <v>1908</v>
      </c>
      <c r="D1791" s="10"/>
      <c r="F1791" s="11"/>
      <c r="G1791" s="11"/>
    </row>
    <row r="1792" spans="1:7" x14ac:dyDescent="0.3">
      <c r="A1792" s="9" t="str">
        <f t="shared" si="29"/>
        <v>OCIShare of remeasurement loss on defined benefit obligations of associate - net of tax</v>
      </c>
      <c r="B1792" s="22" t="s">
        <v>1909</v>
      </c>
      <c r="C1792" s="10" t="s">
        <v>1910</v>
      </c>
      <c r="D1792" s="10"/>
      <c r="F1792" s="11"/>
      <c r="G1792" s="11"/>
    </row>
    <row r="1793" spans="1:7" x14ac:dyDescent="0.3">
      <c r="A1793" s="9" t="str">
        <f t="shared" si="29"/>
        <v>OCIProfit after taxation for the year attributable to:</v>
      </c>
      <c r="B1793" s="16" t="s">
        <v>1911</v>
      </c>
      <c r="C1793" s="10" t="s">
        <v>1881</v>
      </c>
      <c r="D1793" s="10"/>
      <c r="F1793" s="11"/>
      <c r="G1793" s="11"/>
    </row>
    <row r="1794" spans="1:7" x14ac:dyDescent="0.3">
      <c r="A1794" s="9" t="str">
        <f t="shared" si="29"/>
        <v>OCIRemeasurements of defined benefit liability</v>
      </c>
      <c r="B1794" s="10" t="s">
        <v>1912</v>
      </c>
      <c r="C1794" s="10" t="s">
        <v>1910</v>
      </c>
      <c r="D1794" s="10"/>
      <c r="F1794" s="11"/>
      <c r="G1794" s="11"/>
    </row>
    <row r="1795" spans="1:7" x14ac:dyDescent="0.3">
      <c r="A1795" s="9" t="str">
        <f t="shared" si="29"/>
        <v>OCIRecognition of tax</v>
      </c>
      <c r="B1795" s="10" t="s">
        <v>1913</v>
      </c>
      <c r="C1795" s="10" t="s">
        <v>1914</v>
      </c>
      <c r="D1795" s="10"/>
      <c r="F1795" s="11"/>
      <c r="G1795" s="11"/>
    </row>
    <row r="1796" spans="1:7" x14ac:dyDescent="0.3">
      <c r="A1796" s="9" t="str">
        <f t="shared" si="29"/>
        <v>OCIProfit after taxation for the year</v>
      </c>
      <c r="B1796" s="16" t="s">
        <v>1858</v>
      </c>
      <c r="C1796" s="10" t="s">
        <v>1881</v>
      </c>
      <c r="D1796" s="10"/>
      <c r="F1796" s="11"/>
      <c r="G1796" s="11"/>
    </row>
    <row r="1797" spans="1:7" x14ac:dyDescent="0.3">
      <c r="A1797" s="9" t="str">
        <f t="shared" si="29"/>
        <v>OCIActuarial (loss) on defined benefit plan - net off tax</v>
      </c>
      <c r="B1797" s="12" t="s">
        <v>1915</v>
      </c>
      <c r="C1797" s="10" t="s">
        <v>1916</v>
      </c>
      <c r="D1797" s="10"/>
      <c r="F1797" s="11"/>
      <c r="G1797" s="11"/>
    </row>
    <row r="1798" spans="1:7" x14ac:dyDescent="0.3">
      <c r="A1798" s="9" t="str">
        <f t="shared" si="29"/>
        <v>OCIUnrealised (diminution)  on available for sale investments - net off tax</v>
      </c>
      <c r="B1798" s="12" t="s">
        <v>1917</v>
      </c>
      <c r="C1798" s="10" t="s">
        <v>1917</v>
      </c>
      <c r="D1798" s="10"/>
      <c r="F1798" s="11"/>
      <c r="G1798" s="11"/>
    </row>
    <row r="1799" spans="1:7" x14ac:dyDescent="0.3">
      <c r="A1799" s="9" t="str">
        <f t="shared" si="29"/>
        <v>OCISurplus on revaluation of property, plant and equipment recognised during the year</v>
      </c>
      <c r="B1799" s="12" t="s">
        <v>1918</v>
      </c>
      <c r="C1799" s="10" t="s">
        <v>1919</v>
      </c>
      <c r="D1799" s="10"/>
      <c r="F1799" s="11"/>
      <c r="G1799" s="11"/>
    </row>
    <row r="1800" spans="1:7" x14ac:dyDescent="0.3">
      <c r="A1800" s="9" t="str">
        <f t="shared" si="29"/>
        <v>OCIDeferred tax adjustment on surplus on revaluation of property, plant and equipment recognised during the year</v>
      </c>
      <c r="B1800" s="12" t="s">
        <v>1920</v>
      </c>
      <c r="C1800" s="10" t="s">
        <v>1921</v>
      </c>
      <c r="D1800" s="10"/>
      <c r="F1800" s="11"/>
      <c r="G1800" s="11"/>
    </row>
    <row r="1801" spans="1:7" x14ac:dyDescent="0.3">
      <c r="A1801" s="9" t="str">
        <f t="shared" si="29"/>
        <v>OCITransferred to CWIP on expiry of derivative financial instruments</v>
      </c>
      <c r="B1801" s="12" t="s">
        <v>1922</v>
      </c>
      <c r="C1801" s="10" t="s">
        <v>1922</v>
      </c>
      <c r="D1801" s="10"/>
      <c r="F1801" s="11"/>
      <c r="G1801" s="11"/>
    </row>
    <row r="1802" spans="1:7" x14ac:dyDescent="0.3">
      <c r="A1802" s="9" t="str">
        <f t="shared" si="29"/>
        <v>OCI(Deficit) / surplus on remeasurement of investments - available for sale</v>
      </c>
      <c r="B1802" s="3" t="s">
        <v>1923</v>
      </c>
      <c r="C1802" s="10" t="s">
        <v>1924</v>
      </c>
      <c r="D1802" s="10"/>
      <c r="F1802" s="11"/>
      <c r="G1802" s="11"/>
    </row>
    <row r="1803" spans="1:7" x14ac:dyDescent="0.3">
      <c r="A1803" s="9" t="str">
        <f t="shared" si="29"/>
        <v>OCIRemeasurement of post retirement benefits obligation</v>
      </c>
      <c r="B1803" s="3" t="s">
        <v>1925</v>
      </c>
      <c r="C1803" s="10" t="s">
        <v>1910</v>
      </c>
      <c r="D1803" s="10"/>
      <c r="F1803" s="11"/>
      <c r="G1803" s="11"/>
    </row>
    <row r="1804" spans="1:7" x14ac:dyDescent="0.3">
      <c r="A1804" s="9" t="str">
        <f t="shared" si="29"/>
        <v>OCIOther comprehensive income - net of tax</v>
      </c>
      <c r="B1804" s="12" t="s">
        <v>1926</v>
      </c>
      <c r="C1804" s="10" t="s">
        <v>1899</v>
      </c>
      <c r="D1804" s="10"/>
      <c r="F1804" s="11"/>
      <c r="G1804" s="11"/>
    </row>
    <row r="1805" spans="1:7" x14ac:dyDescent="0.3">
      <c r="A1805" s="9" t="str">
        <f t="shared" si="29"/>
        <v>OCIDeferred tax adjustment on surplus on revaluation of property, plant and equipment attributable to changes in tax rates</v>
      </c>
      <c r="B1805" s="12" t="s">
        <v>1927</v>
      </c>
      <c r="C1805" s="10" t="s">
        <v>1921</v>
      </c>
      <c r="D1805" s="10"/>
      <c r="F1805" s="11"/>
      <c r="G1805" s="11"/>
    </row>
    <row r="1806" spans="1:7" x14ac:dyDescent="0.3">
      <c r="A1806" s="9" t="str">
        <f t="shared" si="29"/>
        <v>OCIDeferred tax adjustment on surplus on revaluation of property, plant and equipment attributable to change in proportion of income taxable under final tax regime</v>
      </c>
      <c r="B1806" s="12" t="s">
        <v>1928</v>
      </c>
      <c r="C1806" s="10" t="s">
        <v>1921</v>
      </c>
      <c r="D1806" s="10"/>
      <c r="F1806" s="11"/>
      <c r="G1806" s="11"/>
    </row>
    <row r="1807" spans="1:7" x14ac:dyDescent="0.3">
      <c r="A1807" s="9" t="str">
        <f t="shared" si="29"/>
        <v>OCIOther comprehensive income/(loss)</v>
      </c>
      <c r="B1807" s="12" t="s">
        <v>1929</v>
      </c>
      <c r="C1807" s="10" t="s">
        <v>1899</v>
      </c>
      <c r="D1807" s="10"/>
      <c r="F1807" s="11"/>
      <c r="G1807" s="11"/>
    </row>
    <row r="1808" spans="1:7" x14ac:dyDescent="0.3">
      <c r="A1808" s="9" t="str">
        <f t="shared" si="29"/>
        <v>OCIOther comprehensive income for the year</v>
      </c>
      <c r="B1808" s="12" t="s">
        <v>1930</v>
      </c>
      <c r="C1808" s="10" t="s">
        <v>1899</v>
      </c>
      <c r="D1808" s="10"/>
      <c r="F1808" s="11"/>
      <c r="G1808" s="11"/>
    </row>
    <row r="1809" spans="1:7" x14ac:dyDescent="0.3">
      <c r="A1809" s="9" t="str">
        <f t="shared" si="29"/>
        <v>OCIReclassification adjustment for net gain on available for sale investments included in profit and loss account - net off tax</v>
      </c>
      <c r="B1809" s="12" t="s">
        <v>1931</v>
      </c>
      <c r="C1809" s="10" t="s">
        <v>1932</v>
      </c>
      <c r="D1809" s="10"/>
      <c r="F1809" s="11"/>
      <c r="G1809" s="11"/>
    </row>
    <row r="1810" spans="1:7" x14ac:dyDescent="0.3">
      <c r="A1810" s="9" t="str">
        <f t="shared" si="29"/>
        <v>OCI-  Net Unrealised appreciation / (diminution) 'available for sale' investments - net off tax</v>
      </c>
      <c r="B1810" s="12" t="s">
        <v>1933</v>
      </c>
      <c r="C1810" s="10" t="s">
        <v>1934</v>
      </c>
      <c r="D1810" s="10"/>
      <c r="F1810" s="11"/>
      <c r="G1810" s="11"/>
    </row>
    <row r="1811" spans="1:7" x14ac:dyDescent="0.3">
      <c r="A1811" s="9" t="str">
        <f t="shared" si="29"/>
        <v>OCI-  Foreign currency translation difference - net off tax</v>
      </c>
      <c r="B1811" s="12" t="s">
        <v>1935</v>
      </c>
      <c r="C1811" s="10" t="s">
        <v>1936</v>
      </c>
      <c r="D1811" s="10"/>
      <c r="F1811" s="11"/>
      <c r="G1811" s="11"/>
    </row>
    <row r="1812" spans="1:7" x14ac:dyDescent="0.3">
      <c r="A1812" s="9" t="str">
        <f t="shared" si="29"/>
        <v>OCIUnrealised (diminution)  on 'available for sale investments of Window Takaful Operations - net off tax</v>
      </c>
      <c r="B1812" s="12" t="s">
        <v>1937</v>
      </c>
      <c r="C1812" s="10" t="s">
        <v>1938</v>
      </c>
      <c r="D1812" s="10"/>
      <c r="F1812" s="11"/>
      <c r="G1812" s="11"/>
    </row>
    <row r="1813" spans="1:7" x14ac:dyDescent="0.3">
      <c r="A1813" s="9" t="str">
        <f t="shared" si="29"/>
        <v>OCIReclassification adjustment for net loss / (gain) on available for sale investments included in profit and loss account of Window Takaful Operations - net off tax</v>
      </c>
      <c r="B1813" s="12" t="s">
        <v>1939</v>
      </c>
      <c r="C1813" s="10" t="s">
        <v>1940</v>
      </c>
      <c r="D1813" s="10"/>
      <c r="F1813" s="11"/>
      <c r="G1813" s="11"/>
    </row>
    <row r="1814" spans="1:7" x14ac:dyDescent="0.3">
      <c r="A1814" s="9" t="str">
        <f t="shared" si="29"/>
        <v>OCIOther comprehensive (loss) for the year</v>
      </c>
      <c r="B1814" s="12" t="s">
        <v>1941</v>
      </c>
      <c r="C1814" s="10" t="s">
        <v>1899</v>
      </c>
      <c r="D1814" s="10"/>
      <c r="F1814" s="11"/>
      <c r="G1814" s="11"/>
    </row>
    <row r="1815" spans="1:7" x14ac:dyDescent="0.3">
      <c r="A1815" s="9" t="str">
        <f t="shared" si="29"/>
        <v>OCIMovement in surplus / deficit on revaluation of operating fixed assets- net of tax, attributable to:</v>
      </c>
      <c r="B1815" s="12" t="s">
        <v>1942</v>
      </c>
      <c r="C1815" s="10" t="s">
        <v>1943</v>
      </c>
      <c r="D1815" s="10"/>
      <c r="F1815" s="11"/>
      <c r="G1815" s="11"/>
    </row>
    <row r="1816" spans="1:7" x14ac:dyDescent="0.3">
      <c r="A1816" s="9" t="str">
        <f t="shared" si="29"/>
        <v>OCITransferred from surplus on revaluation of non-banking assets - net of tax</v>
      </c>
      <c r="B1816" s="12" t="s">
        <v>1944</v>
      </c>
      <c r="C1816" s="10" t="s">
        <v>1945</v>
      </c>
      <c r="D1816" s="10"/>
      <c r="F1816" s="11"/>
      <c r="G1816" s="11"/>
    </row>
    <row r="1817" spans="1:7" x14ac:dyDescent="0.3">
      <c r="A1817" s="9" t="str">
        <f t="shared" si="29"/>
        <v>OCIMovement in surplus / deficit on revaluation of fixed assets of associates - net of tax</v>
      </c>
      <c r="B1817" s="12" t="s">
        <v>1946</v>
      </c>
      <c r="C1817" s="10" t="s">
        <v>1943</v>
      </c>
      <c r="D1817" s="10"/>
      <c r="F1817" s="11"/>
      <c r="G1817" s="11"/>
    </row>
    <row r="1818" spans="1:7" x14ac:dyDescent="0.3">
      <c r="A1818" s="9" t="str">
        <f t="shared" si="29"/>
        <v>OCITransferred to surplus on revaluation of fixed assets - net of tax</v>
      </c>
      <c r="B1818" s="12" t="s">
        <v>1947</v>
      </c>
      <c r="C1818" s="10" t="s">
        <v>1943</v>
      </c>
      <c r="D1818" s="10"/>
      <c r="F1818" s="11"/>
      <c r="G1818" s="11"/>
    </row>
    <row r="1819" spans="1:7" x14ac:dyDescent="0.3">
      <c r="A1819" s="9" t="str">
        <f t="shared" si="29"/>
        <v>OCI(Loss) / gain on Investments - net of tax</v>
      </c>
      <c r="B1819" s="12" t="s">
        <v>75</v>
      </c>
      <c r="C1819" s="10" t="s">
        <v>1948</v>
      </c>
      <c r="D1819" s="10"/>
      <c r="F1819" s="11"/>
      <c r="G1819" s="11"/>
    </row>
    <row r="1820" spans="1:7" x14ac:dyDescent="0.3">
      <c r="A1820" s="9" t="str">
        <f t="shared" si="29"/>
        <v>OCIAdd: Adjustment for amount transferred to profit and loss account</v>
      </c>
      <c r="B1820" s="12" t="s">
        <v>76</v>
      </c>
      <c r="C1820" s="10" t="s">
        <v>1949</v>
      </c>
      <c r="D1820" s="10"/>
      <c r="F1820" s="11"/>
      <c r="G1820" s="11"/>
    </row>
    <row r="1821" spans="1:7" x14ac:dyDescent="0.3">
      <c r="A1821" s="9" t="str">
        <f t="shared" si="29"/>
        <v>OCIExchange difference on translation of foreign subsidiary</v>
      </c>
      <c r="B1821" s="12" t="s">
        <v>77</v>
      </c>
      <c r="C1821" s="10" t="s">
        <v>1936</v>
      </c>
      <c r="D1821" s="10"/>
      <c r="F1821" s="11"/>
      <c r="G1821" s="11"/>
    </row>
    <row r="1822" spans="1:7" x14ac:dyDescent="0.3">
      <c r="A1822" s="9" t="str">
        <f t="shared" si="29"/>
        <v>OCIExchange difference on translation of goodwill</v>
      </c>
      <c r="B1822" s="12" t="s">
        <v>78</v>
      </c>
      <c r="C1822" s="10" t="s">
        <v>78</v>
      </c>
      <c r="D1822" s="10"/>
      <c r="F1822" s="11"/>
      <c r="G1822" s="11"/>
    </row>
    <row r="1823" spans="1:7" x14ac:dyDescent="0.3">
      <c r="A1823" s="9" t="str">
        <f t="shared" si="29"/>
        <v>OCIActuarial gain / (loss) on defined benefit plans - net of tax</v>
      </c>
      <c r="B1823" s="12" t="s">
        <v>80</v>
      </c>
      <c r="C1823" s="10" t="s">
        <v>1910</v>
      </c>
      <c r="D1823" s="10"/>
      <c r="F1823" s="11"/>
      <c r="G1823" s="11"/>
    </row>
    <row r="1824" spans="1:7" x14ac:dyDescent="0.3">
      <c r="A1824" s="9" t="str">
        <f t="shared" si="29"/>
        <v>OCIShare of changes in equity of associate</v>
      </c>
      <c r="B1824" s="12" t="s">
        <v>1950</v>
      </c>
      <c r="C1824" s="10" t="s">
        <v>1950</v>
      </c>
      <c r="D1824" s="10"/>
      <c r="F1824" s="11"/>
      <c r="G1824" s="11"/>
    </row>
    <row r="1825" spans="1:9" x14ac:dyDescent="0.3">
      <c r="A1825" s="9" t="str">
        <f t="shared" si="29"/>
        <v>OCIDeferred tax - Share of changes in equity of associate</v>
      </c>
      <c r="B1825" s="12" t="s">
        <v>1951</v>
      </c>
      <c r="C1825" s="10" t="s">
        <v>1952</v>
      </c>
      <c r="D1825" s="10"/>
      <c r="F1825" s="11"/>
      <c r="G1825" s="11"/>
    </row>
    <row r="1826" spans="1:9" x14ac:dyDescent="0.3">
      <c r="A1826" s="9" t="str">
        <f t="shared" si="29"/>
        <v>OCIRemeasurement of staff retirement gratuity</v>
      </c>
      <c r="B1826" s="12" t="s">
        <v>1953</v>
      </c>
      <c r="C1826" s="10" t="s">
        <v>1910</v>
      </c>
      <c r="D1826" s="10"/>
      <c r="F1826" s="11"/>
      <c r="G1826" s="11"/>
    </row>
    <row r="1827" spans="1:9" x14ac:dyDescent="0.3">
      <c r="A1827" s="9" t="str">
        <f t="shared" si="29"/>
        <v>OCIDeferred tax - Remeasurement of staff retirement gratuity</v>
      </c>
      <c r="B1827" s="12" t="s">
        <v>1954</v>
      </c>
      <c r="C1827" s="10" t="s">
        <v>1914</v>
      </c>
      <c r="D1827" s="10"/>
      <c r="F1827" s="11"/>
      <c r="G1827" s="11"/>
    </row>
    <row r="1828" spans="1:9" x14ac:dyDescent="0.3">
      <c r="A1828" s="9" t="str">
        <f t="shared" si="29"/>
        <v>OCIShare of changes in equity of associate reclassified to profit or loss on disposal of related investment</v>
      </c>
      <c r="B1828" s="12" t="s">
        <v>1955</v>
      </c>
      <c r="C1828" s="10" t="s">
        <v>1956</v>
      </c>
      <c r="D1828" s="10"/>
      <c r="F1828" s="11"/>
      <c r="G1828" s="11"/>
    </row>
    <row r="1829" spans="1:9" x14ac:dyDescent="0.3">
      <c r="A1829" s="9" t="str">
        <f t="shared" si="29"/>
        <v>OCIDeferred tax - Share of changes in equity of associate reclassified to profit or loss on disposal of related investment</v>
      </c>
      <c r="B1829" s="12" t="s">
        <v>1957</v>
      </c>
      <c r="C1829" s="10" t="s">
        <v>1958</v>
      </c>
      <c r="D1829" s="10"/>
      <c r="F1829" s="11"/>
      <c r="G1829" s="11"/>
    </row>
    <row r="1830" spans="1:9" x14ac:dyDescent="0.3">
      <c r="A1830" s="9" t="str">
        <f t="shared" si="29"/>
        <v>OCIMovement in surplus / deficit on revaluation of non-banking assets - net of tax</v>
      </c>
      <c r="B1830" s="12" t="s">
        <v>1959</v>
      </c>
      <c r="C1830" s="10" t="s">
        <v>1945</v>
      </c>
      <c r="D1830" s="10"/>
      <c r="F1830" s="11"/>
      <c r="G1830" s="11"/>
    </row>
    <row r="1831" spans="1:9" x14ac:dyDescent="0.3">
      <c r="A1831" s="9" t="str">
        <f t="shared" si="29"/>
        <v>OCIMovement in deficit on revaluation of investments - net of tax</v>
      </c>
      <c r="B1831" s="12" t="s">
        <v>1960</v>
      </c>
      <c r="C1831" s="10" t="s">
        <v>1908</v>
      </c>
      <c r="D1831" s="10"/>
      <c r="F1831" s="11"/>
      <c r="G1831" s="11"/>
    </row>
    <row r="1832" spans="1:9" x14ac:dyDescent="0.3">
      <c r="A1832" s="9" t="str">
        <f t="shared" si="29"/>
        <v>OCIContinued operations - Surplus / Deficit on revaluation of investments</v>
      </c>
      <c r="B1832" s="27" t="s">
        <v>1961</v>
      </c>
      <c r="C1832" s="10" t="s">
        <v>1908</v>
      </c>
      <c r="D1832" s="10"/>
      <c r="F1832" s="11"/>
      <c r="G1832" s="11"/>
    </row>
    <row r="1833" spans="1:9" x14ac:dyDescent="0.3">
      <c r="A1833" s="9" t="str">
        <f t="shared" si="29"/>
        <v>OCIDiscontinued operations - Surplus / Deficit on revaluation of investments</v>
      </c>
      <c r="B1833" s="27" t="s">
        <v>1962</v>
      </c>
      <c r="C1833" s="10" t="s">
        <v>1908</v>
      </c>
      <c r="D1833" s="10"/>
      <c r="F1833" s="11"/>
      <c r="G1833" s="11"/>
    </row>
    <row r="1834" spans="1:9" x14ac:dyDescent="0.3">
      <c r="A1834" s="9" t="str">
        <f t="shared" si="29"/>
        <v>OCIRemeasurement loss on staff retirement benefit plans</v>
      </c>
      <c r="B1834" s="9" t="s">
        <v>1963</v>
      </c>
      <c r="C1834" s="10" t="s">
        <v>1910</v>
      </c>
      <c r="D1834" s="10"/>
      <c r="E1834" s="11" t="s">
        <v>121</v>
      </c>
      <c r="F1834" s="11" t="s">
        <v>121</v>
      </c>
      <c r="G1834" s="11" t="s">
        <v>121</v>
      </c>
      <c r="H1834" s="10"/>
      <c r="I1834" s="10"/>
    </row>
    <row r="1835" spans="1:9" x14ac:dyDescent="0.3">
      <c r="A1835" s="9" t="str">
        <f t="shared" si="29"/>
        <v>OCIRemeasurement losses on defined benefit plans</v>
      </c>
      <c r="B1835" s="10" t="s">
        <v>1964</v>
      </c>
      <c r="C1835" s="10" t="s">
        <v>1910</v>
      </c>
      <c r="D1835" s="10"/>
      <c r="E1835" s="11" t="s">
        <v>121</v>
      </c>
      <c r="F1835" s="11" t="s">
        <v>121</v>
      </c>
      <c r="G1835" s="11" t="s">
        <v>121</v>
      </c>
      <c r="H1835" s="10"/>
    </row>
    <row r="1836" spans="1:9" x14ac:dyDescent="0.3">
      <c r="A1836" s="9" t="str">
        <f t="shared" si="29"/>
        <v>OCI(Loss) /gain on remeasurement of post employment benefit obligation-net</v>
      </c>
      <c r="B1836" s="9" t="s">
        <v>1965</v>
      </c>
      <c r="C1836" s="10" t="s">
        <v>1910</v>
      </c>
      <c r="D1836" s="10"/>
      <c r="E1836" s="11" t="s">
        <v>121</v>
      </c>
      <c r="F1836" s="11" t="s">
        <v>121</v>
      </c>
      <c r="G1836" s="11" t="s">
        <v>121</v>
      </c>
      <c r="H1836" s="17"/>
      <c r="I1836" s="10"/>
    </row>
    <row r="1837" spans="1:9" x14ac:dyDescent="0.3">
      <c r="A1837" s="9" t="str">
        <f t="shared" si="29"/>
        <v>OCIRemeasurements of post employment benefit obligations</v>
      </c>
      <c r="B1837" s="10" t="s">
        <v>1966</v>
      </c>
      <c r="C1837" s="10" t="s">
        <v>1910</v>
      </c>
      <c r="D1837" s="10"/>
      <c r="E1837" s="11" t="s">
        <v>121</v>
      </c>
      <c r="F1837" s="11" t="s">
        <v>121</v>
      </c>
      <c r="G1837" s="11" t="s">
        <v>121</v>
      </c>
      <c r="H1837" s="17"/>
    </row>
    <row r="1838" spans="1:9" x14ac:dyDescent="0.3">
      <c r="A1838" s="9" t="str">
        <f t="shared" si="29"/>
        <v>OCILoss on remeasurements of post retirement benefit obligations</v>
      </c>
      <c r="B1838" s="10" t="s">
        <v>1967</v>
      </c>
      <c r="C1838" s="10" t="s">
        <v>1910</v>
      </c>
      <c r="D1838" s="10"/>
      <c r="E1838" s="11" t="s">
        <v>121</v>
      </c>
      <c r="F1838" s="11" t="s">
        <v>121</v>
      </c>
      <c r="G1838" s="11" t="s">
        <v>121</v>
      </c>
      <c r="H1838" s="17"/>
      <c r="I1838" s="10"/>
    </row>
    <row r="1839" spans="1:9" x14ac:dyDescent="0.3">
      <c r="A1839" s="9" t="str">
        <f t="shared" si="29"/>
        <v>OCIRemeasurement loss on employee retirement benefit plans</v>
      </c>
      <c r="B1839" s="10" t="s">
        <v>1968</v>
      </c>
      <c r="C1839" s="10" t="s">
        <v>1910</v>
      </c>
      <c r="D1839" s="10"/>
      <c r="E1839" s="11" t="s">
        <v>121</v>
      </c>
      <c r="F1839" s="11" t="s">
        <v>121</v>
      </c>
      <c r="G1839" s="11" t="s">
        <v>121</v>
      </c>
      <c r="H1839" s="16"/>
      <c r="I1839" s="10"/>
    </row>
    <row r="1840" spans="1:9" x14ac:dyDescent="0.3">
      <c r="A1840" s="9" t="str">
        <f t="shared" si="29"/>
        <v>OCIMeasurement loss on staff retirement benefit plans</v>
      </c>
      <c r="B1840" s="10" t="s">
        <v>1969</v>
      </c>
      <c r="C1840" s="10" t="s">
        <v>1910</v>
      </c>
      <c r="D1840" s="10"/>
      <c r="E1840" s="11" t="s">
        <v>121</v>
      </c>
      <c r="F1840" s="11" t="s">
        <v>121</v>
      </c>
      <c r="G1840" s="11" t="s">
        <v>121</v>
      </c>
      <c r="H1840" s="17"/>
      <c r="I1840" s="10"/>
    </row>
    <row r="1841" spans="1:9" x14ac:dyDescent="0.3">
      <c r="A1841" s="9" t="str">
        <f t="shared" si="29"/>
        <v>OCI(Loss) / Profit for the Year after Taxation</v>
      </c>
      <c r="B1841" s="12" t="s">
        <v>1970</v>
      </c>
      <c r="C1841" s="10" t="s">
        <v>1881</v>
      </c>
      <c r="D1841" s="10"/>
      <c r="F1841" s="11"/>
      <c r="G1841" s="11"/>
      <c r="H1841" s="17"/>
      <c r="I1841" s="10"/>
    </row>
    <row r="1842" spans="1:9" x14ac:dyDescent="0.3">
      <c r="A1842" s="9" t="str">
        <f t="shared" si="29"/>
        <v>OCIAvailable for sale financial assets - net change in fair value</v>
      </c>
      <c r="B1842" s="12" t="s">
        <v>1971</v>
      </c>
      <c r="C1842" s="10" t="s">
        <v>1972</v>
      </c>
      <c r="D1842" s="10"/>
      <c r="E1842" s="11" t="s">
        <v>121</v>
      </c>
      <c r="F1842" s="11" t="s">
        <v>121</v>
      </c>
      <c r="G1842" s="11" t="s">
        <v>121</v>
      </c>
      <c r="H1842" s="16"/>
      <c r="I1842" s="10"/>
    </row>
    <row r="1843" spans="1:9" x14ac:dyDescent="0.3">
      <c r="A1843" s="9" t="str">
        <f t="shared" si="29"/>
        <v>OCILoss for the Year after Taxation</v>
      </c>
      <c r="B1843" s="12" t="s">
        <v>1973</v>
      </c>
      <c r="C1843" s="10" t="s">
        <v>1881</v>
      </c>
      <c r="D1843" s="10"/>
      <c r="F1843" s="11"/>
      <c r="G1843" s="11"/>
      <c r="H1843" s="16"/>
      <c r="I1843" s="10"/>
    </row>
    <row r="1844" spans="1:9" x14ac:dyDescent="0.3">
      <c r="A1844" s="9" t="str">
        <f t="shared" si="29"/>
        <v>OCIProfit for the Year after Taxation</v>
      </c>
      <c r="B1844" s="25" t="s">
        <v>1974</v>
      </c>
      <c r="C1844" s="10" t="s">
        <v>1881</v>
      </c>
      <c r="D1844" s="10"/>
      <c r="F1844" s="11"/>
      <c r="G1844" s="11"/>
      <c r="H1844" s="16"/>
      <c r="I1844" s="10"/>
    </row>
    <row r="1845" spans="1:9" x14ac:dyDescent="0.3">
      <c r="A1845" s="9" t="str">
        <f t="shared" si="29"/>
        <v>OCIRe-measurement loss on defined benefit obligation</v>
      </c>
      <c r="B1845" s="10" t="s">
        <v>1975</v>
      </c>
      <c r="C1845" s="10" t="s">
        <v>1910</v>
      </c>
      <c r="D1845" s="10"/>
      <c r="E1845" s="11" t="s">
        <v>121</v>
      </c>
      <c r="F1845" s="11" t="s">
        <v>121</v>
      </c>
      <c r="G1845" s="11" t="s">
        <v>121</v>
      </c>
      <c r="H1845" s="17"/>
      <c r="I1845" s="12"/>
    </row>
    <row r="1846" spans="1:9" x14ac:dyDescent="0.3">
      <c r="A1846" s="9" t="str">
        <f t="shared" ref="A1846:A1949" si="30">"OCI"&amp;B1846</f>
        <v>OCIRemeasurement (losses) / gains on defined benefit plans - net</v>
      </c>
      <c r="B1846" s="10" t="s">
        <v>1976</v>
      </c>
      <c r="C1846" s="10" t="s">
        <v>1910</v>
      </c>
      <c r="D1846" s="10"/>
      <c r="E1846" s="11" t="s">
        <v>121</v>
      </c>
      <c r="F1846" s="11" t="s">
        <v>121</v>
      </c>
      <c r="G1846" s="11" t="s">
        <v>121</v>
      </c>
      <c r="H1846" s="16"/>
      <c r="I1846" s="10"/>
    </row>
    <row r="1847" spans="1:9" x14ac:dyDescent="0.3">
      <c r="A1847" s="9" t="str">
        <f t="shared" si="30"/>
        <v>OCIRemeasurements of net defined benefit liability</v>
      </c>
      <c r="B1847" s="10" t="s">
        <v>1977</v>
      </c>
      <c r="C1847" s="10" t="s">
        <v>1910</v>
      </c>
      <c r="D1847" s="10"/>
      <c r="E1847" s="11" t="s">
        <v>121</v>
      </c>
      <c r="F1847" s="11" t="s">
        <v>121</v>
      </c>
      <c r="G1847" s="11" t="s">
        <v>121</v>
      </c>
      <c r="H1847" s="16"/>
      <c r="I1847" s="10"/>
    </row>
    <row r="1848" spans="1:9" x14ac:dyDescent="0.3">
      <c r="A1848" s="9" t="str">
        <f t="shared" si="30"/>
        <v>OCIRemeasurement of defined benefit liability</v>
      </c>
      <c r="B1848" s="10" t="s">
        <v>1978</v>
      </c>
      <c r="C1848" s="10" t="s">
        <v>1910</v>
      </c>
      <c r="D1848" s="10"/>
      <c r="E1848" s="11" t="s">
        <v>121</v>
      </c>
      <c r="F1848" s="11" t="s">
        <v>121</v>
      </c>
      <c r="G1848" s="11" t="s">
        <v>121</v>
      </c>
      <c r="H1848" s="16"/>
      <c r="I1848" s="10"/>
    </row>
    <row r="1849" spans="1:9" x14ac:dyDescent="0.3">
      <c r="A1849" s="9" t="str">
        <f t="shared" si="30"/>
        <v>OCIRemeasurement of retirement benefits</v>
      </c>
      <c r="B1849" s="10" t="s">
        <v>1910</v>
      </c>
      <c r="C1849" s="10" t="s">
        <v>1910</v>
      </c>
      <c r="D1849" s="10"/>
      <c r="E1849" s="11" t="s">
        <v>121</v>
      </c>
      <c r="F1849" s="11" t="s">
        <v>121</v>
      </c>
      <c r="G1849" s="11" t="s">
        <v>121</v>
      </c>
      <c r="H1849" s="26"/>
      <c r="I1849" s="10"/>
    </row>
    <row r="1850" spans="1:9" x14ac:dyDescent="0.3">
      <c r="A1850" s="9" t="str">
        <f t="shared" si="30"/>
        <v>OCIShare of reserve movements accounted for using the equity method</v>
      </c>
      <c r="B1850" s="12" t="s">
        <v>1904</v>
      </c>
      <c r="C1850" s="10" t="s">
        <v>1904</v>
      </c>
      <c r="D1850" s="10"/>
      <c r="E1850" s="11" t="s">
        <v>121</v>
      </c>
      <c r="F1850" s="11" t="s">
        <v>121</v>
      </c>
      <c r="G1850" s="11" t="s">
        <v>121</v>
      </c>
      <c r="H1850" s="16"/>
      <c r="I1850" s="10"/>
    </row>
    <row r="1851" spans="1:9" x14ac:dyDescent="0.3">
      <c r="A1851" s="9" t="str">
        <f t="shared" si="30"/>
        <v>OCIRemeasurement of retirement benefits - net of tax</v>
      </c>
      <c r="B1851" s="10" t="s">
        <v>1979</v>
      </c>
      <c r="C1851" s="10" t="s">
        <v>1910</v>
      </c>
      <c r="D1851" s="10"/>
      <c r="E1851" s="11" t="s">
        <v>121</v>
      </c>
      <c r="F1851" s="11" t="s">
        <v>121</v>
      </c>
      <c r="G1851" s="11" t="s">
        <v>121</v>
      </c>
      <c r="H1851" s="16"/>
      <c r="I1851" s="12"/>
    </row>
    <row r="1852" spans="1:9" x14ac:dyDescent="0.3">
      <c r="A1852" s="9" t="str">
        <f t="shared" si="30"/>
        <v>OCINet movement in the fair value of long term equity investments, net of tax</v>
      </c>
      <c r="B1852" s="12" t="s">
        <v>1980</v>
      </c>
      <c r="C1852" s="10" t="s">
        <v>1901</v>
      </c>
      <c r="D1852" s="10"/>
      <c r="E1852" s="11" t="s">
        <v>121</v>
      </c>
      <c r="F1852" s="11" t="s">
        <v>121</v>
      </c>
      <c r="G1852" s="11" t="s">
        <v>121</v>
      </c>
      <c r="H1852" s="16"/>
      <c r="I1852" s="10"/>
    </row>
    <row r="1853" spans="1:9" x14ac:dyDescent="0.3">
      <c r="A1853" s="9" t="str">
        <f t="shared" si="30"/>
        <v>OCIRelated deferred tax credit</v>
      </c>
      <c r="B1853" s="9" t="s">
        <v>1981</v>
      </c>
      <c r="C1853" s="10" t="s">
        <v>1914</v>
      </c>
      <c r="D1853" s="10"/>
      <c r="E1853" s="11" t="s">
        <v>121</v>
      </c>
      <c r="F1853" s="11" t="s">
        <v>121</v>
      </c>
      <c r="G1853" s="11" t="s">
        <v>121</v>
      </c>
      <c r="H1853" s="26"/>
      <c r="I1853" s="12"/>
    </row>
    <row r="1854" spans="1:9" x14ac:dyDescent="0.3">
      <c r="A1854" s="9" t="str">
        <f t="shared" si="30"/>
        <v>OCIRelated tax</v>
      </c>
      <c r="B1854" s="10" t="s">
        <v>1982</v>
      </c>
      <c r="C1854" s="10" t="s">
        <v>1914</v>
      </c>
      <c r="D1854" s="10"/>
      <c r="E1854" s="11" t="s">
        <v>121</v>
      </c>
      <c r="F1854" s="11" t="s">
        <v>121</v>
      </c>
      <c r="G1854" s="11" t="s">
        <v>121</v>
      </c>
      <c r="H1854" s="17"/>
    </row>
    <row r="1855" spans="1:9" x14ac:dyDescent="0.3">
      <c r="A1855" s="9" t="str">
        <f t="shared" si="30"/>
        <v>OCITax effect of remeasurement of retirement benefits</v>
      </c>
      <c r="B1855" s="9" t="s">
        <v>1983</v>
      </c>
      <c r="C1855" s="10" t="s">
        <v>1914</v>
      </c>
      <c r="D1855" s="10"/>
      <c r="E1855" s="11" t="s">
        <v>121</v>
      </c>
      <c r="F1855" s="11" t="s">
        <v>121</v>
      </c>
      <c r="G1855" s="11" t="s">
        <v>121</v>
      </c>
      <c r="H1855" s="16"/>
      <c r="I1855" s="10"/>
    </row>
    <row r="1856" spans="1:9" x14ac:dyDescent="0.3">
      <c r="A1856" s="9" t="str">
        <f t="shared" si="30"/>
        <v>OCINet (loss) / profit  for the year</v>
      </c>
      <c r="B1856" s="15" t="s">
        <v>1984</v>
      </c>
      <c r="C1856" s="10" t="s">
        <v>1881</v>
      </c>
      <c r="D1856" s="10"/>
      <c r="F1856" s="11"/>
      <c r="G1856" s="11"/>
      <c r="H1856" s="16"/>
      <c r="I1856" s="10"/>
    </row>
    <row r="1857" spans="1:9" x14ac:dyDescent="0.3">
      <c r="A1857" s="9" t="str">
        <f t="shared" si="30"/>
        <v>OCIFair value adjustment on cash flow hedges</v>
      </c>
      <c r="B1857" s="9" t="s">
        <v>1985</v>
      </c>
      <c r="C1857" s="10" t="s">
        <v>1985</v>
      </c>
      <c r="D1857" s="10"/>
      <c r="E1857" s="11" t="s">
        <v>121</v>
      </c>
      <c r="F1857" s="11" t="s">
        <v>121</v>
      </c>
      <c r="G1857" s="11" t="s">
        <v>121</v>
      </c>
      <c r="H1857" s="16"/>
    </row>
    <row r="1858" spans="1:9" x14ac:dyDescent="0.3">
      <c r="A1858" s="9" t="str">
        <f t="shared" si="30"/>
        <v>OCIExchange differences on translation of foreign operations, net of tax</v>
      </c>
      <c r="B1858" s="12" t="s">
        <v>1986</v>
      </c>
      <c r="C1858" s="10" t="s">
        <v>1936</v>
      </c>
      <c r="D1858" s="10"/>
      <c r="F1858" s="11"/>
      <c r="G1858" s="11" t="s">
        <v>121</v>
      </c>
      <c r="H1858" s="26"/>
    </row>
    <row r="1859" spans="1:9" x14ac:dyDescent="0.3">
      <c r="A1859" s="9" t="str">
        <f t="shared" si="30"/>
        <v>OCINet exchange differences from translation of foreign operations taken to equity</v>
      </c>
      <c r="B1859" s="9" t="s">
        <v>1987</v>
      </c>
      <c r="C1859" s="10" t="s">
        <v>1936</v>
      </c>
      <c r="D1859" s="10"/>
      <c r="E1859" s="11" t="s">
        <v>121</v>
      </c>
      <c r="F1859" s="11" t="s">
        <v>121</v>
      </c>
      <c r="G1859" s="11" t="s">
        <v>121</v>
      </c>
      <c r="H1859" s="26"/>
      <c r="I1859" s="12"/>
    </row>
    <row r="1860" spans="1:9" x14ac:dyDescent="0.3">
      <c r="A1860" s="9" t="str">
        <f t="shared" si="30"/>
        <v>OCINet movement in foreign currency translation reserve, net of tax</v>
      </c>
      <c r="B1860" s="12" t="s">
        <v>1988</v>
      </c>
      <c r="C1860" s="10" t="s">
        <v>1936</v>
      </c>
      <c r="D1860" s="10"/>
      <c r="E1860" s="11" t="s">
        <v>121</v>
      </c>
      <c r="F1860" s="11" t="s">
        <v>121</v>
      </c>
      <c r="G1860" s="11" t="s">
        <v>121</v>
      </c>
      <c r="H1860" s="26"/>
    </row>
    <row r="1861" spans="1:9" x14ac:dyDescent="0.3">
      <c r="A1861" s="9" t="str">
        <f t="shared" si="30"/>
        <v>OCITax charge relating to remeasurement loss on staff retirement benefit plans</v>
      </c>
      <c r="B1861" s="10" t="s">
        <v>1989</v>
      </c>
      <c r="C1861" s="10" t="s">
        <v>1914</v>
      </c>
      <c r="D1861" s="10"/>
      <c r="E1861" s="11" t="s">
        <v>121</v>
      </c>
      <c r="F1861" s="11" t="s">
        <v>121</v>
      </c>
      <c r="G1861" s="11" t="s">
        <v>121</v>
      </c>
      <c r="H1861" s="26"/>
      <c r="I1861" s="12"/>
    </row>
    <row r="1862" spans="1:9" x14ac:dyDescent="0.3">
      <c r="A1862" s="9" t="str">
        <f t="shared" si="30"/>
        <v>OCICurrent tax credit related to remeasurement gain/ loss on employee retirement benefit plans</v>
      </c>
      <c r="B1862" s="10" t="s">
        <v>1990</v>
      </c>
      <c r="C1862" s="10" t="s">
        <v>1991</v>
      </c>
      <c r="D1862" s="10"/>
      <c r="E1862" s="11" t="s">
        <v>121</v>
      </c>
      <c r="F1862" s="11" t="s">
        <v>121</v>
      </c>
      <c r="G1862" s="11" t="s">
        <v>121</v>
      </c>
      <c r="H1862" s="26"/>
      <c r="I1862" s="10"/>
    </row>
    <row r="1863" spans="1:9" x14ac:dyDescent="0.3">
      <c r="A1863" s="9" t="str">
        <f t="shared" si="30"/>
        <v>OCITotal other comprehensive income - net of tax</v>
      </c>
      <c r="B1863" s="10" t="s">
        <v>1992</v>
      </c>
      <c r="C1863" s="10" t="s">
        <v>1899</v>
      </c>
      <c r="D1863" s="10"/>
      <c r="F1863" s="11"/>
      <c r="G1863" s="11"/>
      <c r="H1863" s="26"/>
      <c r="I1863" s="10"/>
    </row>
    <row r="1864" spans="1:9" x14ac:dyDescent="0.3">
      <c r="A1864" s="9" t="str">
        <f t="shared" si="30"/>
        <v>OCI- Current tax credit / (charge)</v>
      </c>
      <c r="B1864" s="10" t="s">
        <v>1991</v>
      </c>
      <c r="C1864" s="10" t="s">
        <v>1991</v>
      </c>
      <c r="D1864" s="10"/>
      <c r="E1864" s="11" t="s">
        <v>121</v>
      </c>
      <c r="F1864" s="11" t="s">
        <v>121</v>
      </c>
      <c r="G1864" s="11" t="s">
        <v>121</v>
      </c>
      <c r="H1864" s="16"/>
      <c r="I1864" s="10"/>
    </row>
    <row r="1865" spans="1:9" x14ac:dyDescent="0.3">
      <c r="A1865" s="9" t="str">
        <f t="shared" si="30"/>
        <v>OCI- Deferred tax (charge) / credit</v>
      </c>
      <c r="B1865" s="10" t="s">
        <v>1993</v>
      </c>
      <c r="C1865" s="10" t="s">
        <v>1993</v>
      </c>
      <c r="D1865" s="10"/>
      <c r="E1865" s="11" t="s">
        <v>121</v>
      </c>
      <c r="F1865" s="11" t="s">
        <v>121</v>
      </c>
      <c r="G1865" s="11" t="s">
        <v>121</v>
      </c>
      <c r="H1865" s="26"/>
      <c r="I1865" s="10"/>
    </row>
    <row r="1866" spans="1:9" x14ac:dyDescent="0.3">
      <c r="A1866" s="9" t="str">
        <f t="shared" si="30"/>
        <v>OCIDeferred tax thereon</v>
      </c>
      <c r="B1866" s="10" t="s">
        <v>1994</v>
      </c>
      <c r="C1866" s="10" t="s">
        <v>1914</v>
      </c>
      <c r="D1866" s="10"/>
      <c r="E1866" s="11" t="s">
        <v>121</v>
      </c>
      <c r="F1866" s="11" t="s">
        <v>121</v>
      </c>
      <c r="G1866" s="11" t="s">
        <v>121</v>
      </c>
      <c r="H1866" s="12"/>
      <c r="I1866" s="10"/>
    </row>
    <row r="1867" spans="1:9" x14ac:dyDescent="0.3">
      <c r="A1867" s="9" t="str">
        <f t="shared" si="30"/>
        <v>OCIDeferred taxation</v>
      </c>
      <c r="B1867" s="10" t="s">
        <v>982</v>
      </c>
      <c r="C1867" s="10" t="s">
        <v>1914</v>
      </c>
      <c r="D1867" s="10"/>
      <c r="E1867" s="11" t="s">
        <v>121</v>
      </c>
      <c r="F1867" s="11" t="s">
        <v>121</v>
      </c>
      <c r="G1867" s="11" t="s">
        <v>121</v>
      </c>
      <c r="H1867" s="26"/>
      <c r="I1867" s="10"/>
    </row>
    <row r="1868" spans="1:9" x14ac:dyDescent="0.3">
      <c r="A1868" s="9" t="str">
        <f t="shared" si="30"/>
        <v>OCIEffect of change in tax rate</v>
      </c>
      <c r="B1868" s="9" t="s">
        <v>1995</v>
      </c>
      <c r="C1868" s="10" t="s">
        <v>1995</v>
      </c>
      <c r="D1868" s="10"/>
      <c r="E1868" s="11" t="s">
        <v>121</v>
      </c>
      <c r="F1868" s="11" t="s">
        <v>121</v>
      </c>
      <c r="G1868" s="11" t="s">
        <v>121</v>
      </c>
      <c r="H1868" s="26"/>
      <c r="I1868" s="10"/>
    </row>
    <row r="1869" spans="1:9" x14ac:dyDescent="0.3">
      <c r="A1869" s="9" t="str">
        <f t="shared" si="30"/>
        <v>OCIShare of other comprehensive (loss)/profit of associated companies-net of tax</v>
      </c>
      <c r="B1869" s="9" t="s">
        <v>1996</v>
      </c>
      <c r="C1869" s="10" t="s">
        <v>1997</v>
      </c>
      <c r="D1869" s="10"/>
      <c r="E1869" s="11" t="s">
        <v>121</v>
      </c>
      <c r="F1869" s="11" t="s">
        <v>121</v>
      </c>
      <c r="G1869" s="11" t="s">
        <v>121</v>
      </c>
      <c r="H1869" s="26"/>
    </row>
    <row r="1870" spans="1:9" x14ac:dyDescent="0.3">
      <c r="A1870" s="9" t="str">
        <f t="shared" si="30"/>
        <v>OCIShare of other comprehensive loss of the associate - net of taxation</v>
      </c>
      <c r="B1870" s="10" t="s">
        <v>1998</v>
      </c>
      <c r="C1870" s="10" t="s">
        <v>1997</v>
      </c>
      <c r="D1870" s="10"/>
      <c r="E1870" s="11" t="s">
        <v>121</v>
      </c>
      <c r="F1870" s="11" t="s">
        <v>121</v>
      </c>
      <c r="G1870" s="11" t="s">
        <v>121</v>
      </c>
      <c r="H1870" s="22"/>
    </row>
    <row r="1871" spans="1:9" x14ac:dyDescent="0.3">
      <c r="A1871" s="9" t="str">
        <f t="shared" si="30"/>
        <v>OCIForeign exchange differences on translation of foreign operations</v>
      </c>
      <c r="B1871" s="10" t="s">
        <v>1999</v>
      </c>
      <c r="C1871" s="10" t="s">
        <v>1936</v>
      </c>
      <c r="D1871" s="10"/>
      <c r="E1871" s="11" t="s">
        <v>121</v>
      </c>
      <c r="F1871" s="11" t="s">
        <v>121</v>
      </c>
      <c r="G1871" s="11" t="s">
        <v>121</v>
      </c>
      <c r="H1871" s="16"/>
      <c r="I1871" s="10"/>
    </row>
    <row r="1872" spans="1:9" x14ac:dyDescent="0.3">
      <c r="A1872" s="9" t="str">
        <f t="shared" si="30"/>
        <v>OCIProfit / (loss) for the year</v>
      </c>
      <c r="B1872" s="12" t="s">
        <v>1769</v>
      </c>
      <c r="C1872" s="10" t="s">
        <v>1881</v>
      </c>
      <c r="D1872" s="10"/>
      <c r="F1872" s="11"/>
      <c r="G1872" s="11"/>
      <c r="H1872" s="16"/>
      <c r="I1872" s="10"/>
    </row>
    <row r="1873" spans="1:9" x14ac:dyDescent="0.3">
      <c r="A1873" s="9" t="str">
        <f t="shared" si="30"/>
        <v>OCIProfit / (Loss) after taxation</v>
      </c>
      <c r="B1873" s="12" t="s">
        <v>2000</v>
      </c>
      <c r="C1873" s="10" t="s">
        <v>1881</v>
      </c>
      <c r="D1873" s="10"/>
      <c r="F1873" s="11"/>
      <c r="G1873" s="11"/>
      <c r="H1873" s="16"/>
      <c r="I1873" s="10"/>
    </row>
    <row r="1874" spans="1:9" x14ac:dyDescent="0.3">
      <c r="A1874" s="9" t="str">
        <f t="shared" si="30"/>
        <v>OCISurplus of revaluation of fixed assets</v>
      </c>
      <c r="B1874" s="12" t="s">
        <v>2001</v>
      </c>
      <c r="C1874" s="10" t="s">
        <v>1919</v>
      </c>
      <c r="D1874" s="10"/>
      <c r="F1874" s="11"/>
      <c r="G1874" s="11"/>
      <c r="H1874" s="16"/>
      <c r="I1874" s="10"/>
    </row>
    <row r="1875" spans="1:9" x14ac:dyDescent="0.3">
      <c r="A1875" s="9" t="str">
        <f t="shared" si="30"/>
        <v>OCISurplus/(deficit) on remeasurement of investments available for sale on fair value</v>
      </c>
      <c r="B1875" s="12" t="s">
        <v>2002</v>
      </c>
      <c r="C1875" s="10" t="s">
        <v>1924</v>
      </c>
      <c r="D1875" s="10"/>
      <c r="F1875" s="11"/>
      <c r="G1875" s="11"/>
      <c r="H1875" s="16"/>
      <c r="I1875" s="10"/>
    </row>
    <row r="1876" spans="1:9" x14ac:dyDescent="0.3">
      <c r="A1876" s="9" t="str">
        <f t="shared" si="30"/>
        <v>OCIDeferred tax relating to component of other comprehensive income</v>
      </c>
      <c r="B1876" s="12" t="s">
        <v>2003</v>
      </c>
      <c r="C1876" s="10" t="s">
        <v>2003</v>
      </c>
      <c r="D1876" s="10"/>
      <c r="F1876" s="11"/>
      <c r="G1876" s="11"/>
      <c r="H1876" s="16"/>
      <c r="I1876" s="10"/>
    </row>
    <row r="1877" spans="1:9" x14ac:dyDescent="0.3">
      <c r="A1877" s="9" t="str">
        <f t="shared" si="30"/>
        <v>OCIDeferred tax liability on revaluation of fixed assets</v>
      </c>
      <c r="B1877" s="12" t="s">
        <v>2004</v>
      </c>
      <c r="C1877" s="10" t="s">
        <v>1921</v>
      </c>
      <c r="D1877" s="10"/>
      <c r="F1877" s="11"/>
      <c r="G1877" s="11"/>
      <c r="H1877" s="16"/>
      <c r="I1877" s="10"/>
    </row>
    <row r="1878" spans="1:9" x14ac:dyDescent="0.3">
      <c r="A1878" s="9" t="str">
        <f t="shared" si="30"/>
        <v>OCIGain on derivative financial instrument - net</v>
      </c>
      <c r="B1878" s="24" t="s">
        <v>2005</v>
      </c>
      <c r="C1878" s="10" t="s">
        <v>2006</v>
      </c>
      <c r="D1878" s="10"/>
      <c r="F1878" s="11"/>
      <c r="G1878" s="11"/>
      <c r="H1878" s="16"/>
      <c r="I1878" s="10"/>
    </row>
    <row r="1879" spans="1:9" x14ac:dyDescent="0.3">
      <c r="A1879" s="9" t="str">
        <f t="shared" si="30"/>
        <v>OCIRemeasurement loss on defined benefit plan - net of tax</v>
      </c>
      <c r="B1879" s="24" t="s">
        <v>2007</v>
      </c>
      <c r="C1879" s="10" t="s">
        <v>1910</v>
      </c>
      <c r="D1879" s="10"/>
      <c r="F1879" s="11"/>
      <c r="G1879" s="11"/>
      <c r="H1879" s="16"/>
      <c r="I1879" s="10"/>
    </row>
    <row r="1880" spans="1:9" x14ac:dyDescent="0.3">
      <c r="A1880" s="9" t="str">
        <f t="shared" si="30"/>
        <v>OCIForeign exchange translation differences</v>
      </c>
      <c r="B1880" s="10" t="s">
        <v>2008</v>
      </c>
      <c r="C1880" s="10" t="s">
        <v>1936</v>
      </c>
      <c r="D1880" s="10"/>
      <c r="E1880" s="11" t="s">
        <v>121</v>
      </c>
      <c r="F1880" s="11" t="s">
        <v>121</v>
      </c>
      <c r="G1880" s="11" t="s">
        <v>121</v>
      </c>
      <c r="H1880" s="16"/>
      <c r="I1880" s="10"/>
    </row>
    <row r="1881" spans="1:9" x14ac:dyDescent="0.3">
      <c r="A1881" s="9" t="str">
        <f t="shared" si="30"/>
        <v>OCIExchange differences on translating foreign operations</v>
      </c>
      <c r="B1881" s="10" t="s">
        <v>2009</v>
      </c>
      <c r="C1881" s="10" t="s">
        <v>1936</v>
      </c>
      <c r="D1881" s="10"/>
      <c r="E1881" s="11" t="s">
        <v>121</v>
      </c>
      <c r="F1881" s="11" t="s">
        <v>121</v>
      </c>
      <c r="G1881" s="11" t="s">
        <v>121</v>
      </c>
      <c r="H1881" s="12"/>
      <c r="I1881" s="10"/>
    </row>
    <row r="1882" spans="1:9" x14ac:dyDescent="0.3">
      <c r="A1882" s="9" t="str">
        <f t="shared" si="30"/>
        <v>OCIForeign exchange differences on translation of subsidiaries</v>
      </c>
      <c r="B1882" s="10" t="s">
        <v>2010</v>
      </c>
      <c r="C1882" s="10" t="s">
        <v>1936</v>
      </c>
      <c r="D1882" s="10"/>
      <c r="E1882" s="11" t="s">
        <v>121</v>
      </c>
      <c r="F1882" s="11" t="s">
        <v>121</v>
      </c>
      <c r="G1882" s="11" t="s">
        <v>121</v>
      </c>
      <c r="H1882" s="12"/>
      <c r="I1882" s="10"/>
    </row>
    <row r="1883" spans="1:9" x14ac:dyDescent="0.3">
      <c r="A1883" s="9" t="str">
        <f t="shared" si="30"/>
        <v>OCI(Losses)gains on cash flow hedges</v>
      </c>
      <c r="B1883" s="9" t="s">
        <v>2011</v>
      </c>
      <c r="C1883" s="10" t="s">
        <v>2011</v>
      </c>
      <c r="D1883" s="10"/>
      <c r="E1883" s="11" t="s">
        <v>167</v>
      </c>
      <c r="F1883" s="11" t="s">
        <v>1614</v>
      </c>
      <c r="G1883" s="11" t="s">
        <v>121</v>
      </c>
      <c r="H1883" s="12"/>
      <c r="I1883" s="10"/>
    </row>
    <row r="1884" spans="1:9" x14ac:dyDescent="0.3">
      <c r="A1884" s="9" t="str">
        <f t="shared" si="30"/>
        <v>OCINet other comprehensive income/(loss) not to be reclassified to profit or loss in subsequent periods</v>
      </c>
      <c r="B1884" s="12" t="s">
        <v>2012</v>
      </c>
      <c r="C1884" s="10" t="s">
        <v>1949</v>
      </c>
      <c r="D1884" s="10"/>
      <c r="E1884" s="11" t="s">
        <v>121</v>
      </c>
      <c r="F1884" s="11" t="s">
        <v>121</v>
      </c>
      <c r="G1884" s="11" t="s">
        <v>121</v>
      </c>
      <c r="H1884" s="12"/>
    </row>
    <row r="1885" spans="1:9" x14ac:dyDescent="0.3">
      <c r="A1885" s="9" t="str">
        <f t="shared" si="30"/>
        <v>OCICash flow hedges - net change in fair value of effective portion</v>
      </c>
      <c r="B1885" s="12" t="s">
        <v>2013</v>
      </c>
      <c r="C1885" s="10" t="s">
        <v>2011</v>
      </c>
      <c r="D1885" s="10"/>
      <c r="E1885" s="11" t="s">
        <v>167</v>
      </c>
      <c r="F1885" s="11" t="s">
        <v>1614</v>
      </c>
      <c r="G1885" s="11" t="s">
        <v>121</v>
      </c>
      <c r="H1885" s="12"/>
      <c r="I1885" s="12"/>
    </row>
    <row r="1886" spans="1:9" x14ac:dyDescent="0.3">
      <c r="A1886" s="9" t="str">
        <f t="shared" si="30"/>
        <v>OCIGain/(loss) on derivatives designated as cash flow hedges</v>
      </c>
      <c r="B1886" s="12" t="s">
        <v>2014</v>
      </c>
      <c r="C1886" s="10" t="s">
        <v>2011</v>
      </c>
      <c r="D1886" s="10"/>
      <c r="E1886" s="11" t="s">
        <v>167</v>
      </c>
      <c r="F1886" s="11" t="s">
        <v>1614</v>
      </c>
      <c r="G1886" s="11" t="s">
        <v>121</v>
      </c>
      <c r="H1886" s="12"/>
      <c r="I1886" s="12"/>
    </row>
    <row r="1887" spans="1:9" x14ac:dyDescent="0.3">
      <c r="A1887" s="9" t="str">
        <f t="shared" si="30"/>
        <v>OCINet gain/(loss) on cash flow hedges taken to equity</v>
      </c>
      <c r="B1887" s="9" t="s">
        <v>2015</v>
      </c>
      <c r="C1887" s="10" t="s">
        <v>2011</v>
      </c>
      <c r="D1887" s="10"/>
      <c r="E1887" s="11" t="s">
        <v>167</v>
      </c>
      <c r="F1887" s="11" t="s">
        <v>1614</v>
      </c>
      <c r="G1887" s="11" t="s">
        <v>121</v>
      </c>
      <c r="H1887" s="12"/>
      <c r="I1887" s="12"/>
    </row>
    <row r="1888" spans="1:9" x14ac:dyDescent="0.3">
      <c r="A1888" s="9" t="str">
        <f t="shared" si="30"/>
        <v>OCIShare of other comprehensive (loss) / income of associates</v>
      </c>
      <c r="B1888" s="10" t="s">
        <v>2016</v>
      </c>
      <c r="C1888" s="10" t="s">
        <v>1901</v>
      </c>
      <c r="D1888" s="10"/>
      <c r="E1888" s="11" t="s">
        <v>121</v>
      </c>
      <c r="F1888" s="11" t="s">
        <v>121</v>
      </c>
      <c r="G1888" s="11" t="s">
        <v>121</v>
      </c>
      <c r="H1888" s="27"/>
    </row>
    <row r="1889" spans="1:8" x14ac:dyDescent="0.3">
      <c r="A1889" s="9" t="str">
        <f t="shared" si="30"/>
        <v>OCIOther comprehensive (loss) / income</v>
      </c>
      <c r="B1889" s="24" t="s">
        <v>2017</v>
      </c>
      <c r="C1889" s="10" t="s">
        <v>1881</v>
      </c>
      <c r="D1889" s="10"/>
      <c r="F1889" s="11"/>
      <c r="G1889" s="11"/>
      <c r="H1889" s="27"/>
    </row>
    <row r="1890" spans="1:8" x14ac:dyDescent="0.3">
      <c r="A1890" s="9" t="str">
        <f t="shared" si="30"/>
        <v>OCIEquity - accounted associate - share of other comprehensive loss</v>
      </c>
      <c r="B1890" s="24" t="s">
        <v>2018</v>
      </c>
      <c r="C1890" s="10" t="s">
        <v>1901</v>
      </c>
      <c r="D1890" s="10"/>
      <c r="F1890" s="11"/>
      <c r="G1890" s="11"/>
      <c r="H1890" s="27"/>
    </row>
    <row r="1891" spans="1:8" x14ac:dyDescent="0.3">
      <c r="A1891" s="9" t="str">
        <f t="shared" si="30"/>
        <v>OCIActuarial gain / (loss) on retirement benefits</v>
      </c>
      <c r="B1891" s="24" t="s">
        <v>2019</v>
      </c>
      <c r="C1891" s="10" t="s">
        <v>1910</v>
      </c>
      <c r="D1891" s="10"/>
      <c r="F1891" s="11"/>
      <c r="G1891" s="11"/>
      <c r="H1891" s="27"/>
    </row>
    <row r="1892" spans="1:8" x14ac:dyDescent="0.3">
      <c r="A1892" s="9" t="str">
        <f t="shared" si="30"/>
        <v>OCIForeign currency translation difference</v>
      </c>
      <c r="B1892" s="24" t="s">
        <v>2020</v>
      </c>
      <c r="C1892" s="10" t="s">
        <v>1936</v>
      </c>
      <c r="D1892" s="10"/>
      <c r="F1892" s="11"/>
      <c r="G1892" s="11"/>
      <c r="H1892" s="27"/>
    </row>
    <row r="1893" spans="1:8" x14ac:dyDescent="0.3">
      <c r="A1893" s="9" t="str">
        <f t="shared" si="30"/>
        <v>OCITotal comprehensive (loss) / income</v>
      </c>
      <c r="B1893" s="24" t="s">
        <v>2021</v>
      </c>
      <c r="C1893" s="10" t="s">
        <v>81</v>
      </c>
      <c r="D1893" s="10"/>
      <c r="F1893" s="11"/>
      <c r="G1893" s="11"/>
      <c r="H1893" s="27"/>
    </row>
    <row r="1894" spans="1:8" x14ac:dyDescent="0.3">
      <c r="A1894" s="9" t="str">
        <f t="shared" si="30"/>
        <v>OCI- Shareholders of the Holding Company</v>
      </c>
      <c r="B1894" s="24" t="s">
        <v>2022</v>
      </c>
      <c r="C1894" s="10" t="s">
        <v>2023</v>
      </c>
      <c r="D1894" s="10"/>
      <c r="F1894" s="11"/>
      <c r="G1894" s="11"/>
      <c r="H1894" s="27"/>
    </row>
    <row r="1895" spans="1:8" x14ac:dyDescent="0.3">
      <c r="A1895" s="9" t="str">
        <f t="shared" si="30"/>
        <v>OCI- Non-controlling interest</v>
      </c>
      <c r="B1895" s="25" t="s">
        <v>2024</v>
      </c>
      <c r="C1895" s="10" t="s">
        <v>1902</v>
      </c>
      <c r="D1895" s="10"/>
      <c r="F1895" s="11"/>
      <c r="G1895" s="11"/>
      <c r="H1895" s="27"/>
    </row>
    <row r="1896" spans="1:8" x14ac:dyDescent="0.3">
      <c r="A1896" s="9" t="str">
        <f t="shared" si="30"/>
        <v>OCIProfit for the year</v>
      </c>
      <c r="B1896" s="16" t="s">
        <v>1880</v>
      </c>
      <c r="C1896" s="10" t="s">
        <v>1881</v>
      </c>
      <c r="D1896" s="10"/>
      <c r="F1896" s="11"/>
      <c r="G1896" s="11"/>
      <c r="H1896" s="27"/>
    </row>
    <row r="1897" spans="1:8" x14ac:dyDescent="0.3">
      <c r="A1897" s="9" t="str">
        <f t="shared" si="30"/>
        <v>OCILoss after taxation for the year</v>
      </c>
      <c r="B1897" s="12" t="s">
        <v>2025</v>
      </c>
      <c r="C1897" s="10" t="s">
        <v>1881</v>
      </c>
      <c r="D1897" s="10"/>
      <c r="F1897" s="11"/>
      <c r="G1897" s="11"/>
      <c r="H1897" s="27"/>
    </row>
    <row r="1898" spans="1:8" x14ac:dyDescent="0.3">
      <c r="A1898" s="9" t="str">
        <f t="shared" si="30"/>
        <v>OCILoss for the year</v>
      </c>
      <c r="B1898" s="12" t="s">
        <v>1698</v>
      </c>
      <c r="C1898" s="10" t="s">
        <v>1881</v>
      </c>
      <c r="D1898" s="10"/>
      <c r="F1898" s="11"/>
      <c r="G1898" s="11"/>
      <c r="H1898" s="27"/>
    </row>
    <row r="1899" spans="1:8" x14ac:dyDescent="0.3">
      <c r="A1899" s="9" t="str">
        <f t="shared" si="30"/>
        <v>OCIRemeasurement of defined benefit obligation</v>
      </c>
      <c r="B1899" s="10" t="s">
        <v>2026</v>
      </c>
      <c r="C1899" s="10" t="s">
        <v>1910</v>
      </c>
      <c r="D1899" s="10"/>
      <c r="F1899" s="11"/>
      <c r="G1899" s="11"/>
      <c r="H1899" s="27"/>
    </row>
    <row r="1900" spans="1:8" x14ac:dyDescent="0.3">
      <c r="A1900" s="9" t="str">
        <f t="shared" si="30"/>
        <v>OCISurplus on revaluation of property, plant and equipment</v>
      </c>
      <c r="B1900" s="12" t="s">
        <v>891</v>
      </c>
      <c r="C1900" s="10" t="s">
        <v>1919</v>
      </c>
      <c r="D1900" s="10"/>
      <c r="F1900" s="11"/>
      <c r="G1900" s="11"/>
      <c r="H1900" s="27"/>
    </row>
    <row r="1901" spans="1:8" x14ac:dyDescent="0.3">
      <c r="A1901" s="9" t="str">
        <f t="shared" si="30"/>
        <v>OCIRelated deferred tax on surplus</v>
      </c>
      <c r="B1901" s="24" t="s">
        <v>2027</v>
      </c>
      <c r="C1901" s="10" t="s">
        <v>1921</v>
      </c>
      <c r="D1901" s="10"/>
      <c r="F1901" s="11"/>
      <c r="G1901" s="11"/>
      <c r="H1901" s="27"/>
    </row>
    <row r="1902" spans="1:8" x14ac:dyDescent="0.3">
      <c r="A1902" s="9" t="str">
        <f t="shared" si="30"/>
        <v>OCITotal comprehensive income for the year - loss for the year</v>
      </c>
      <c r="B1902" s="12" t="s">
        <v>2028</v>
      </c>
      <c r="C1902" s="10" t="s">
        <v>81</v>
      </c>
      <c r="D1902" s="10"/>
      <c r="F1902" s="11"/>
      <c r="G1902" s="11"/>
      <c r="H1902" s="27"/>
    </row>
    <row r="1903" spans="1:8" x14ac:dyDescent="0.3">
      <c r="A1903" s="9" t="str">
        <f t="shared" si="30"/>
        <v>OCITotal comprehensive income / (loss) for the year</v>
      </c>
      <c r="B1903" s="3" t="s">
        <v>2029</v>
      </c>
      <c r="C1903" s="10" t="s">
        <v>81</v>
      </c>
      <c r="D1903" s="10"/>
      <c r="F1903" s="11"/>
      <c r="G1903" s="11"/>
      <c r="H1903" s="27"/>
    </row>
    <row r="1904" spans="1:8" x14ac:dyDescent="0.3">
      <c r="A1904" s="9" t="str">
        <f t="shared" si="30"/>
        <v>OCIRemeasurement loss on defined benefit plans</v>
      </c>
      <c r="B1904" s="21" t="s">
        <v>2030</v>
      </c>
      <c r="C1904" s="10" t="s">
        <v>1910</v>
      </c>
      <c r="D1904" s="10"/>
      <c r="F1904" s="11"/>
      <c r="G1904" s="11"/>
      <c r="H1904" s="27"/>
    </row>
    <row r="1905" spans="1:9" x14ac:dyDescent="0.3">
      <c r="A1905" s="9" t="str">
        <f t="shared" si="30"/>
        <v>OCIImpact of deferred tax</v>
      </c>
      <c r="B1905" s="12" t="s">
        <v>2031</v>
      </c>
      <c r="C1905" s="10" t="s">
        <v>1914</v>
      </c>
      <c r="D1905" s="10"/>
      <c r="F1905" s="11"/>
      <c r="G1905" s="11"/>
      <c r="H1905" s="27"/>
    </row>
    <row r="1906" spans="1:9" x14ac:dyDescent="0.3">
      <c r="A1906" s="9" t="str">
        <f t="shared" si="30"/>
        <v>OCINet comprehensive loss not to be reclassified to profit or loss in the subsequent periods</v>
      </c>
      <c r="B1906" s="12" t="s">
        <v>2032</v>
      </c>
      <c r="C1906" s="10" t="s">
        <v>2032</v>
      </c>
      <c r="D1906" s="10"/>
      <c r="F1906" s="11"/>
      <c r="G1906" s="11"/>
      <c r="H1906" s="27"/>
    </row>
    <row r="1907" spans="1:9" x14ac:dyDescent="0.3">
      <c r="A1907" s="9" t="str">
        <f t="shared" si="30"/>
        <v>OCIProfit / (loss) after taxation for the year</v>
      </c>
      <c r="B1907" s="25" t="s">
        <v>2033</v>
      </c>
      <c r="C1907" s="10" t="s">
        <v>1881</v>
      </c>
      <c r="D1907" s="10"/>
      <c r="F1907" s="11"/>
      <c r="G1907" s="11"/>
      <c r="H1907" s="27"/>
    </row>
    <row r="1908" spans="1:9" x14ac:dyDescent="0.3">
      <c r="A1908" s="9" t="str">
        <f t="shared" si="30"/>
        <v>OCIRemeasurement loss on defined benefit obligations</v>
      </c>
      <c r="B1908" s="25" t="s">
        <v>2034</v>
      </c>
      <c r="C1908" s="10" t="s">
        <v>1910</v>
      </c>
      <c r="D1908" s="10"/>
      <c r="F1908" s="11"/>
      <c r="G1908" s="11"/>
      <c r="H1908" s="27"/>
    </row>
    <row r="1909" spans="1:9" x14ac:dyDescent="0.3">
      <c r="A1909" s="9" t="str">
        <f t="shared" si="30"/>
        <v>OCIRemeasurement of defined benefit obligations</v>
      </c>
      <c r="B1909" s="12" t="s">
        <v>2035</v>
      </c>
      <c r="C1909" s="10" t="s">
        <v>1910</v>
      </c>
      <c r="D1909" s="10"/>
      <c r="F1909" s="11"/>
      <c r="G1909" s="11"/>
      <c r="H1909" s="27"/>
    </row>
    <row r="1910" spans="1:9" x14ac:dyDescent="0.3">
      <c r="A1910" s="9" t="str">
        <f t="shared" si="30"/>
        <v>OCISurplus on revaluation of property, plant and equipment - net of deferred tax</v>
      </c>
      <c r="B1910" s="12" t="s">
        <v>2036</v>
      </c>
      <c r="C1910" s="10" t="s">
        <v>1919</v>
      </c>
      <c r="D1910" s="10"/>
      <c r="F1910" s="11"/>
      <c r="G1910" s="11"/>
      <c r="H1910" s="27"/>
    </row>
    <row r="1911" spans="1:9" x14ac:dyDescent="0.3">
      <c r="A1911" s="9" t="str">
        <f t="shared" si="30"/>
        <v>OCIActuarial (loss) / gain on remeasurement recognized during the year</v>
      </c>
      <c r="B1911" s="25" t="s">
        <v>2037</v>
      </c>
      <c r="C1911" s="10" t="s">
        <v>1916</v>
      </c>
      <c r="D1911" s="10"/>
      <c r="F1911" s="11"/>
      <c r="G1911" s="11"/>
      <c r="H1911" s="27"/>
    </row>
    <row r="1912" spans="1:9" x14ac:dyDescent="0.3">
      <c r="A1912" s="9" t="str">
        <f t="shared" si="30"/>
        <v>OCISurplus on revaluation of fixed assets - net of tax</v>
      </c>
      <c r="B1912" s="25" t="s">
        <v>937</v>
      </c>
      <c r="C1912" s="10" t="s">
        <v>1943</v>
      </c>
      <c r="D1912" s="10"/>
      <c r="F1912" s="11"/>
      <c r="G1912" s="11"/>
      <c r="H1912" s="27"/>
    </row>
    <row r="1913" spans="1:9" x14ac:dyDescent="0.3">
      <c r="A1913" s="9" t="str">
        <f t="shared" si="30"/>
        <v>OCISurplus on revaluation of non banking assets - net of tax</v>
      </c>
      <c r="B1913" s="25" t="s">
        <v>2038</v>
      </c>
      <c r="C1913" s="10" t="s">
        <v>1945</v>
      </c>
      <c r="D1913" s="10"/>
      <c r="F1913" s="11"/>
      <c r="G1913" s="11"/>
      <c r="H1913" s="27"/>
    </row>
    <row r="1914" spans="1:9" x14ac:dyDescent="0.3">
      <c r="A1914" s="9" t="str">
        <f t="shared" si="30"/>
        <v>OCIMovement in surplus on revaluation of non-banking assets - net of tax</v>
      </c>
      <c r="B1914" s="25" t="s">
        <v>2039</v>
      </c>
      <c r="C1914" s="10" t="s">
        <v>2040</v>
      </c>
      <c r="D1914" s="10"/>
      <c r="F1914" s="11"/>
      <c r="G1914" s="11"/>
      <c r="H1914" s="27"/>
    </row>
    <row r="1915" spans="1:9" x14ac:dyDescent="0.3">
      <c r="A1915" s="9" t="str">
        <f t="shared" si="30"/>
        <v>OCIMovement in surplus / (deficit) on revaluation of investments - net of tax</v>
      </c>
      <c r="B1915" s="25" t="s">
        <v>2041</v>
      </c>
      <c r="C1915" s="10" t="s">
        <v>2042</v>
      </c>
      <c r="D1915" s="10"/>
      <c r="F1915" s="11"/>
      <c r="G1915" s="11"/>
      <c r="H1915" s="27"/>
    </row>
    <row r="1916" spans="1:9" x14ac:dyDescent="0.3">
      <c r="A1916" s="9" t="str">
        <f t="shared" si="30"/>
        <v>OCITotal comprehensive income / (loss)</v>
      </c>
      <c r="B1916" s="25" t="s">
        <v>2043</v>
      </c>
      <c r="C1916" s="10" t="s">
        <v>81</v>
      </c>
      <c r="D1916" s="10"/>
      <c r="F1916" s="11"/>
      <c r="G1916" s="11"/>
      <c r="H1916" s="27"/>
    </row>
    <row r="1917" spans="1:9" x14ac:dyDescent="0.3">
      <c r="A1917" s="9" t="str">
        <f t="shared" si="30"/>
        <v>OCIEquity holders of the parent</v>
      </c>
      <c r="B1917" s="25" t="s">
        <v>2044</v>
      </c>
      <c r="C1917" s="10" t="s">
        <v>2023</v>
      </c>
      <c r="D1917" s="10"/>
      <c r="F1917" s="11"/>
      <c r="G1917" s="11"/>
      <c r="H1917" s="27"/>
    </row>
    <row r="1918" spans="1:9" x14ac:dyDescent="0.3">
      <c r="A1918" s="9" t="str">
        <f t="shared" si="30"/>
        <v>OCINon-controlling interest</v>
      </c>
      <c r="B1918" s="25" t="s">
        <v>920</v>
      </c>
      <c r="C1918" s="10" t="s">
        <v>1902</v>
      </c>
      <c r="D1918" s="10"/>
      <c r="F1918" s="11"/>
      <c r="G1918" s="11"/>
      <c r="H1918" s="27"/>
    </row>
    <row r="1919" spans="1:9" x14ac:dyDescent="0.3">
      <c r="A1919" s="9" t="str">
        <f t="shared" si="30"/>
        <v>OCIOther comprehensive income/(loss) for the year</v>
      </c>
      <c r="B1919" s="17" t="s">
        <v>2045</v>
      </c>
      <c r="C1919" s="10" t="s">
        <v>1899</v>
      </c>
      <c r="D1919" s="10"/>
      <c r="F1919" s="11"/>
      <c r="G1919" s="11"/>
      <c r="H1919" s="27"/>
    </row>
    <row r="1920" spans="1:9" x14ac:dyDescent="0.3">
      <c r="A1920" s="9" t="str">
        <f t="shared" si="30"/>
        <v>OCIUnrealised loss on remeasurement of available-for-sale investment</v>
      </c>
      <c r="B1920" s="10" t="s">
        <v>2046</v>
      </c>
      <c r="C1920" s="10" t="s">
        <v>1972</v>
      </c>
      <c r="D1920" s="10"/>
      <c r="E1920" s="11" t="s">
        <v>121</v>
      </c>
      <c r="F1920" s="11" t="s">
        <v>121</v>
      </c>
      <c r="G1920" s="11" t="s">
        <v>121</v>
      </c>
      <c r="H1920" s="27"/>
      <c r="I1920" s="10"/>
    </row>
    <row r="1921" spans="1:9" x14ac:dyDescent="0.3">
      <c r="A1921" s="9" t="str">
        <f t="shared" si="30"/>
        <v>OCIFair value adjustment on available for sale investments</v>
      </c>
      <c r="B1921" s="9" t="s">
        <v>2047</v>
      </c>
      <c r="C1921" s="10" t="s">
        <v>1972</v>
      </c>
      <c r="D1921" s="10"/>
      <c r="E1921" s="11" t="s">
        <v>121</v>
      </c>
      <c r="F1921" s="11" t="s">
        <v>121</v>
      </c>
      <c r="G1921" s="11" t="s">
        <v>121</v>
      </c>
      <c r="I1921" s="10" t="s">
        <v>2046</v>
      </c>
    </row>
    <row r="1922" spans="1:9" x14ac:dyDescent="0.3">
      <c r="A1922" s="9" t="str">
        <f t="shared" si="30"/>
        <v>OCIFair value adjustments on available for sale investments</v>
      </c>
      <c r="B1922" s="10" t="s">
        <v>2048</v>
      </c>
      <c r="C1922" s="10" t="s">
        <v>1972</v>
      </c>
      <c r="D1922" s="10"/>
      <c r="E1922" s="11" t="s">
        <v>121</v>
      </c>
      <c r="F1922" s="11" t="s">
        <v>121</v>
      </c>
      <c r="G1922" s="11" t="s">
        <v>121</v>
      </c>
      <c r="I1922" s="9" t="s">
        <v>2047</v>
      </c>
    </row>
    <row r="1923" spans="1:9" x14ac:dyDescent="0.3">
      <c r="A1923" s="9" t="str">
        <f t="shared" si="30"/>
        <v>OCIChange in fair value of available-for-sale investments</v>
      </c>
      <c r="B1923" s="9" t="s">
        <v>1972</v>
      </c>
      <c r="C1923" s="10" t="s">
        <v>1972</v>
      </c>
      <c r="D1923" s="10"/>
      <c r="E1923" s="11" t="s">
        <v>121</v>
      </c>
      <c r="F1923" s="11" t="s">
        <v>121</v>
      </c>
      <c r="G1923" s="11" t="s">
        <v>121</v>
      </c>
      <c r="I1923" s="10" t="s">
        <v>2048</v>
      </c>
    </row>
    <row r="1924" spans="1:9" x14ac:dyDescent="0.3">
      <c r="A1924" s="9" t="str">
        <f t="shared" si="30"/>
        <v>OCIDeficit arising on remeasurement of available for sale investments</v>
      </c>
      <c r="B1924" s="10" t="s">
        <v>2049</v>
      </c>
      <c r="C1924" s="10" t="s">
        <v>1972</v>
      </c>
      <c r="D1924" s="10"/>
      <c r="E1924" s="11" t="s">
        <v>121</v>
      </c>
      <c r="F1924" s="11" t="s">
        <v>121</v>
      </c>
      <c r="G1924" s="11" t="s">
        <v>121</v>
      </c>
      <c r="I1924" s="9" t="s">
        <v>1972</v>
      </c>
    </row>
    <row r="1925" spans="1:9" x14ac:dyDescent="0.3">
      <c r="A1925" s="9" t="str">
        <f t="shared" si="30"/>
        <v>OCITax effect of change in fair value of available-for-sale investments</v>
      </c>
      <c r="B1925" s="9" t="s">
        <v>2050</v>
      </c>
      <c r="C1925" s="10" t="s">
        <v>2051</v>
      </c>
      <c r="D1925" s="10"/>
      <c r="E1925" s="11" t="s">
        <v>121</v>
      </c>
      <c r="F1925" s="11" t="s">
        <v>121</v>
      </c>
      <c r="G1925" s="11" t="s">
        <v>121</v>
      </c>
      <c r="I1925" s="10" t="s">
        <v>2049</v>
      </c>
    </row>
    <row r="1926" spans="1:9" x14ac:dyDescent="0.3">
      <c r="A1926" s="9" t="str">
        <f t="shared" si="30"/>
        <v>OCIUnrealised loss on remeasurement of available-for-sale investment-Deffered tax theron</v>
      </c>
      <c r="B1926" s="10" t="s">
        <v>2052</v>
      </c>
      <c r="C1926" s="10" t="s">
        <v>2051</v>
      </c>
      <c r="D1926" s="10"/>
      <c r="E1926" s="11" t="s">
        <v>121</v>
      </c>
      <c r="F1926" s="11" t="s">
        <v>121</v>
      </c>
      <c r="G1926" s="11" t="s">
        <v>121</v>
      </c>
      <c r="I1926" s="9" t="s">
        <v>2050</v>
      </c>
    </row>
    <row r="1927" spans="1:9" x14ac:dyDescent="0.3">
      <c r="A1927" s="9" t="str">
        <f t="shared" si="30"/>
        <v>OCIDeferred income tax relating to surplus on available for sale investment</v>
      </c>
      <c r="B1927" s="10" t="s">
        <v>2053</v>
      </c>
      <c r="C1927" s="10" t="s">
        <v>2051</v>
      </c>
      <c r="D1927" s="10"/>
      <c r="E1927" s="11" t="s">
        <v>121</v>
      </c>
      <c r="F1927" s="11" t="s">
        <v>121</v>
      </c>
      <c r="G1927" s="11" t="s">
        <v>121</v>
      </c>
      <c r="I1927" s="10" t="s">
        <v>2052</v>
      </c>
    </row>
    <row r="1928" spans="1:9" x14ac:dyDescent="0.3">
      <c r="A1928" s="9" t="str">
        <f t="shared" si="30"/>
        <v>OCIEffect of change in tax rates on balance of revaluation on property,plant and equipment</v>
      </c>
      <c r="B1928" s="10" t="s">
        <v>2054</v>
      </c>
      <c r="C1928" s="10" t="s">
        <v>2054</v>
      </c>
      <c r="D1928" s="10"/>
      <c r="E1928" s="11" t="s">
        <v>121</v>
      </c>
      <c r="F1928" s="11" t="s">
        <v>121</v>
      </c>
      <c r="G1928" s="11" t="s">
        <v>121</v>
      </c>
      <c r="I1928" s="10" t="s">
        <v>2053</v>
      </c>
    </row>
    <row r="1929" spans="1:9" x14ac:dyDescent="0.3">
      <c r="A1929" s="9" t="str">
        <f t="shared" si="30"/>
        <v>OCITotal comprehensive income for the year</v>
      </c>
      <c r="B1929" s="9" t="s">
        <v>81</v>
      </c>
      <c r="C1929" s="10" t="s">
        <v>81</v>
      </c>
      <c r="D1929" s="10"/>
      <c r="E1929" s="11" t="s">
        <v>121</v>
      </c>
      <c r="F1929" s="11" t="s">
        <v>121</v>
      </c>
      <c r="G1929" s="11" t="s">
        <v>121</v>
      </c>
      <c r="I1929" s="10" t="s">
        <v>2054</v>
      </c>
    </row>
    <row r="1930" spans="1:9" x14ac:dyDescent="0.3">
      <c r="A1930" s="9" t="str">
        <f t="shared" si="30"/>
        <v>OCITotal comprehensive (loss) / income for the year</v>
      </c>
      <c r="B1930" s="10" t="s">
        <v>2055</v>
      </c>
      <c r="C1930" s="10" t="s">
        <v>81</v>
      </c>
      <c r="D1930" s="10"/>
      <c r="E1930" s="11" t="s">
        <v>121</v>
      </c>
      <c r="F1930" s="11" t="s">
        <v>121</v>
      </c>
      <c r="G1930" s="11" t="s">
        <v>121</v>
      </c>
      <c r="I1930" s="9" t="s">
        <v>81</v>
      </c>
    </row>
    <row r="1931" spans="1:9" x14ac:dyDescent="0.3">
      <c r="A1931" s="9" t="str">
        <f t="shared" si="30"/>
        <v>OCIFair value gains on cash flow hedges</v>
      </c>
      <c r="B1931" s="12" t="s">
        <v>2056</v>
      </c>
      <c r="C1931" s="10" t="s">
        <v>1985</v>
      </c>
      <c r="D1931" s="10"/>
      <c r="E1931" s="11" t="s">
        <v>121</v>
      </c>
      <c r="F1931" s="11" t="s">
        <v>121</v>
      </c>
      <c r="G1931" s="11" t="s">
        <v>121</v>
      </c>
      <c r="I1931" s="10" t="s">
        <v>2055</v>
      </c>
    </row>
    <row r="1932" spans="1:9" x14ac:dyDescent="0.3">
      <c r="A1932" s="9" t="str">
        <f t="shared" si="30"/>
        <v>OCINet movement on cash flow hedges</v>
      </c>
      <c r="B1932" s="12" t="s">
        <v>2057</v>
      </c>
      <c r="C1932" s="10" t="s">
        <v>1985</v>
      </c>
      <c r="D1932" s="10"/>
      <c r="E1932" s="11" t="s">
        <v>121</v>
      </c>
      <c r="F1932" s="11" t="s">
        <v>121</v>
      </c>
      <c r="G1932" s="11" t="s">
        <v>121</v>
      </c>
      <c r="I1932" s="12" t="s">
        <v>2056</v>
      </c>
    </row>
    <row r="1933" spans="1:9" x14ac:dyDescent="0.3">
      <c r="A1933" s="9" t="str">
        <f t="shared" si="30"/>
        <v>OCIFair value revaluation of land and buildings</v>
      </c>
      <c r="B1933" s="12" t="s">
        <v>1919</v>
      </c>
      <c r="C1933" s="10" t="s">
        <v>1919</v>
      </c>
      <c r="D1933" s="10"/>
      <c r="E1933" s="11" t="s">
        <v>121</v>
      </c>
      <c r="F1933" s="11" t="s">
        <v>121</v>
      </c>
      <c r="G1933" s="11" t="s">
        <v>121</v>
      </c>
      <c r="I1933" s="12" t="s">
        <v>2057</v>
      </c>
    </row>
    <row r="1934" spans="1:9" x14ac:dyDescent="0.3">
      <c r="A1934" s="9" t="str">
        <f t="shared" si="30"/>
        <v>OCILoss on cash flow hedge</v>
      </c>
      <c r="B1934" s="10" t="s">
        <v>2058</v>
      </c>
      <c r="C1934" s="10" t="s">
        <v>2011</v>
      </c>
      <c r="D1934" s="10"/>
      <c r="E1934" s="11" t="s">
        <v>167</v>
      </c>
      <c r="F1934" s="11" t="s">
        <v>1614</v>
      </c>
      <c r="G1934" s="11" t="s">
        <v>121</v>
      </c>
      <c r="I1934" s="12" t="s">
        <v>1919</v>
      </c>
    </row>
    <row r="1935" spans="1:9" x14ac:dyDescent="0.3">
      <c r="A1935" s="9" t="str">
        <f t="shared" si="30"/>
        <v>OCINet cash flow hedges</v>
      </c>
      <c r="B1935" s="10" t="s">
        <v>2059</v>
      </c>
      <c r="C1935" s="10" t="s">
        <v>2011</v>
      </c>
      <c r="D1935" s="10"/>
      <c r="E1935" s="11" t="s">
        <v>167</v>
      </c>
      <c r="F1935" s="11" t="s">
        <v>1614</v>
      </c>
      <c r="G1935" s="11" t="s">
        <v>121</v>
      </c>
      <c r="I1935" s="10" t="s">
        <v>2058</v>
      </c>
    </row>
    <row r="1936" spans="1:9" x14ac:dyDescent="0.3">
      <c r="A1936" s="9" t="str">
        <f t="shared" si="30"/>
        <v>OCIUnrealized gains (losses) on derivatives designated as cash flow hedges</v>
      </c>
      <c r="B1936" s="10" t="s">
        <v>2060</v>
      </c>
      <c r="C1936" s="10" t="s">
        <v>2061</v>
      </c>
      <c r="D1936" s="10"/>
      <c r="E1936" s="11" t="s">
        <v>121</v>
      </c>
      <c r="F1936" s="11" t="s">
        <v>121</v>
      </c>
      <c r="G1936" s="11" t="s">
        <v>121</v>
      </c>
      <c r="I1936" s="10" t="s">
        <v>2059</v>
      </c>
    </row>
    <row r="1937" spans="1:9" x14ac:dyDescent="0.3">
      <c r="A1937" s="9" t="str">
        <f t="shared" si="30"/>
        <v>OCIRealized (gains) losses on derivatives designated as cash flow hedges, net of tax $3 and ($9)</v>
      </c>
      <c r="B1937" s="10" t="s">
        <v>2062</v>
      </c>
      <c r="C1937" s="10" t="s">
        <v>2063</v>
      </c>
      <c r="D1937" s="10"/>
      <c r="E1937" s="11" t="s">
        <v>167</v>
      </c>
      <c r="F1937" s="11" t="s">
        <v>1614</v>
      </c>
      <c r="G1937" s="11" t="s">
        <v>121</v>
      </c>
      <c r="I1937" s="10" t="s">
        <v>2060</v>
      </c>
    </row>
    <row r="1938" spans="1:9" x14ac:dyDescent="0.3">
      <c r="A1938" s="9" t="str">
        <f t="shared" si="30"/>
        <v>OCIDefined benefit plan actuarial gains/(losses)</v>
      </c>
      <c r="B1938" s="10" t="s">
        <v>1916</v>
      </c>
      <c r="C1938" s="10" t="s">
        <v>1916</v>
      </c>
      <c r="D1938" s="10"/>
      <c r="E1938" s="11" t="s">
        <v>121</v>
      </c>
      <c r="F1938" s="11" t="s">
        <v>121</v>
      </c>
      <c r="G1938" s="11" t="s">
        <v>121</v>
      </c>
      <c r="I1938" s="10" t="s">
        <v>2062</v>
      </c>
    </row>
    <row r="1939" spans="1:9" x14ac:dyDescent="0.3">
      <c r="A1939" s="9" t="str">
        <f t="shared" si="30"/>
        <v>OCIDefined benefit plan actuarial gain/( losses)</v>
      </c>
      <c r="B1939" s="9" t="s">
        <v>2064</v>
      </c>
      <c r="C1939" s="10" t="s">
        <v>1916</v>
      </c>
      <c r="D1939" s="10"/>
      <c r="E1939" s="11" t="s">
        <v>121</v>
      </c>
      <c r="F1939" s="11" t="s">
        <v>121</v>
      </c>
      <c r="G1939" s="11" t="s">
        <v>121</v>
      </c>
      <c r="I1939" s="10" t="s">
        <v>1916</v>
      </c>
    </row>
    <row r="1940" spans="1:9" x14ac:dyDescent="0.3">
      <c r="A1940" s="9" t="str">
        <f t="shared" si="30"/>
        <v>OCINet movement in equity reserve, net of tax</v>
      </c>
      <c r="B1940" s="12" t="s">
        <v>2065</v>
      </c>
      <c r="C1940" s="10" t="s">
        <v>1904</v>
      </c>
      <c r="D1940" s="10"/>
      <c r="E1940" s="11" t="s">
        <v>121</v>
      </c>
      <c r="F1940" s="11" t="s">
        <v>121</v>
      </c>
      <c r="G1940" s="11" t="s">
        <v>121</v>
      </c>
      <c r="I1940" s="9" t="s">
        <v>2064</v>
      </c>
    </row>
    <row r="1941" spans="1:9" x14ac:dyDescent="0.3">
      <c r="A1941" s="9" t="str">
        <f t="shared" si="30"/>
        <v>OCIExchange gain on translation of foreign operations</v>
      </c>
      <c r="B1941" s="9" t="s">
        <v>1936</v>
      </c>
      <c r="C1941" s="10" t="s">
        <v>1936</v>
      </c>
      <c r="D1941" s="10"/>
      <c r="E1941" s="11" t="s">
        <v>121</v>
      </c>
      <c r="F1941" s="11" t="s">
        <v>121</v>
      </c>
      <c r="G1941" s="11" t="s">
        <v>121</v>
      </c>
      <c r="I1941" s="12" t="s">
        <v>2065</v>
      </c>
    </row>
    <row r="1942" spans="1:9" x14ac:dyDescent="0.3">
      <c r="A1942" s="9" t="str">
        <f t="shared" si="30"/>
        <v>OCIItems recycled to the statement of income upon disposal of subsidiaries</v>
      </c>
      <c r="B1942" s="9" t="s">
        <v>1956</v>
      </c>
      <c r="C1942" s="10" t="s">
        <v>1956</v>
      </c>
      <c r="D1942" s="10"/>
      <c r="E1942" s="11" t="s">
        <v>121</v>
      </c>
      <c r="F1942" s="11" t="s">
        <v>121</v>
      </c>
      <c r="G1942" s="11" t="s">
        <v>121</v>
      </c>
      <c r="I1942" s="9" t="s">
        <v>1936</v>
      </c>
    </row>
    <row r="1943" spans="1:9" x14ac:dyDescent="0.3">
      <c r="A1943" s="9" t="str">
        <f t="shared" si="30"/>
        <v>OCICurrency translation adjustments</v>
      </c>
      <c r="B1943" s="10" t="s">
        <v>2066</v>
      </c>
      <c r="C1943" s="10" t="s">
        <v>1936</v>
      </c>
      <c r="D1943" s="10"/>
      <c r="E1943" s="11" t="s">
        <v>121</v>
      </c>
      <c r="F1943" s="11" t="s">
        <v>121</v>
      </c>
      <c r="G1943" s="11" t="s">
        <v>121</v>
      </c>
      <c r="I1943" s="9" t="s">
        <v>1956</v>
      </c>
    </row>
    <row r="1944" spans="1:9" x14ac:dyDescent="0.3">
      <c r="A1944" s="9" t="str">
        <f t="shared" si="30"/>
        <v>OCIExchange differences on translation of foreign operations</v>
      </c>
      <c r="B1944" s="16" t="s">
        <v>2067</v>
      </c>
      <c r="C1944" s="10" t="s">
        <v>1936</v>
      </c>
      <c r="D1944" s="10"/>
      <c r="E1944" s="11" t="s">
        <v>121</v>
      </c>
      <c r="F1944" s="11" t="s">
        <v>121</v>
      </c>
      <c r="G1944" s="11" t="s">
        <v>121</v>
      </c>
      <c r="I1944" s="10" t="s">
        <v>2066</v>
      </c>
    </row>
    <row r="1945" spans="1:9" x14ac:dyDescent="0.3">
      <c r="A1945" s="9" t="str">
        <f t="shared" si="30"/>
        <v>OCINet change on equity investments</v>
      </c>
      <c r="B1945" s="10" t="s">
        <v>2068</v>
      </c>
      <c r="C1945" s="10" t="s">
        <v>1901</v>
      </c>
      <c r="D1945" s="10"/>
      <c r="E1945" s="11" t="s">
        <v>121</v>
      </c>
      <c r="F1945" s="11" t="s">
        <v>121</v>
      </c>
      <c r="G1945" s="11" t="s">
        <v>121</v>
      </c>
      <c r="I1945" s="16" t="s">
        <v>2067</v>
      </c>
    </row>
    <row r="1946" spans="1:9" x14ac:dyDescent="0.3">
      <c r="A1946" s="9" t="str">
        <f t="shared" si="30"/>
        <v>OCITotal comprehensive (loss) income</v>
      </c>
      <c r="B1946" s="10" t="s">
        <v>2069</v>
      </c>
      <c r="C1946" s="10" t="s">
        <v>81</v>
      </c>
      <c r="D1946" s="10"/>
      <c r="E1946" s="11" t="s">
        <v>121</v>
      </c>
      <c r="F1946" s="11" t="s">
        <v>121</v>
      </c>
      <c r="G1946" s="11" t="s">
        <v>121</v>
      </c>
      <c r="I1946" s="10" t="s">
        <v>2068</v>
      </c>
    </row>
    <row r="1947" spans="1:9" x14ac:dyDescent="0.3">
      <c r="A1947" s="9" t="str">
        <f t="shared" si="30"/>
        <v>OCIRemeasurement of net defined benefit liability</v>
      </c>
      <c r="B1947" s="12" t="s">
        <v>2070</v>
      </c>
      <c r="C1947" s="10" t="s">
        <v>1910</v>
      </c>
      <c r="D1947" s="10"/>
      <c r="F1947" s="11"/>
      <c r="G1947" s="11"/>
      <c r="I1947" s="10"/>
    </row>
    <row r="1948" spans="1:9" x14ac:dyDescent="0.3">
      <c r="A1948" s="9" t="str">
        <f t="shared" si="30"/>
        <v>OCIGain on available for sale financial assets</v>
      </c>
      <c r="B1948" s="16" t="s">
        <v>2071</v>
      </c>
      <c r="C1948" s="10" t="s">
        <v>2071</v>
      </c>
      <c r="D1948" s="10"/>
      <c r="E1948" s="11" t="s">
        <v>121</v>
      </c>
      <c r="F1948" s="11" t="s">
        <v>121</v>
      </c>
      <c r="G1948" s="11" t="s">
        <v>121</v>
      </c>
      <c r="I1948" s="10" t="s">
        <v>2069</v>
      </c>
    </row>
    <row r="1949" spans="1:9" x14ac:dyDescent="0.3">
      <c r="A1949" s="9" t="str">
        <f t="shared" si="30"/>
        <v>OCITotal comprehensive loss for the year</v>
      </c>
      <c r="B1949" s="12" t="s">
        <v>2072</v>
      </c>
      <c r="C1949" s="10" t="s">
        <v>81</v>
      </c>
      <c r="D1949" s="10"/>
      <c r="F1949" s="11"/>
      <c r="G1949" s="11"/>
      <c r="I1949" s="10"/>
    </row>
    <row r="1950" spans="1:9" x14ac:dyDescent="0.3">
      <c r="A1950" s="9" t="str">
        <f t="shared" ref="A1950:A1969" si="31">"OCI"&amp;B1950</f>
        <v>OCIActuarial gain (loss) on post-employment benefit obligations</v>
      </c>
      <c r="B1950" s="10" t="s">
        <v>2073</v>
      </c>
      <c r="C1950" s="10" t="s">
        <v>1916</v>
      </c>
      <c r="D1950" s="10"/>
      <c r="E1950" s="11" t="s">
        <v>121</v>
      </c>
      <c r="F1950" s="11" t="s">
        <v>121</v>
      </c>
      <c r="G1950" s="11" t="s">
        <v>121</v>
      </c>
      <c r="I1950" s="16" t="s">
        <v>2071</v>
      </c>
    </row>
    <row r="1951" spans="1:9" x14ac:dyDescent="0.3">
      <c r="A1951" s="9" t="str">
        <f t="shared" si="31"/>
        <v>OCISurplus on revaluation of property, plant and equipment - net of tax (i)</v>
      </c>
      <c r="B1951" s="12" t="s">
        <v>2074</v>
      </c>
      <c r="C1951" s="10" t="s">
        <v>1919</v>
      </c>
      <c r="D1951" s="10"/>
      <c r="F1951" s="11"/>
      <c r="G1951" s="11"/>
      <c r="I1951" s="16"/>
    </row>
    <row r="1952" spans="1:9" x14ac:dyDescent="0.3">
      <c r="A1952" s="9" t="str">
        <f t="shared" si="31"/>
        <v>OCILoss afer taxation for the year</v>
      </c>
      <c r="B1952" s="12" t="s">
        <v>2075</v>
      </c>
      <c r="C1952" s="10" t="s">
        <v>1881</v>
      </c>
      <c r="D1952" s="10"/>
      <c r="F1952" s="11"/>
      <c r="G1952" s="11"/>
      <c r="I1952" s="16"/>
    </row>
    <row r="1953" spans="1:9" x14ac:dyDescent="0.3">
      <c r="A1953" s="9" t="str">
        <f t="shared" si="31"/>
        <v>OCIOther comprehensive income</v>
      </c>
      <c r="B1953" s="9" t="s">
        <v>73</v>
      </c>
      <c r="C1953" s="10" t="s">
        <v>1899</v>
      </c>
      <c r="D1953" s="10"/>
      <c r="E1953" s="11" t="s">
        <v>121</v>
      </c>
      <c r="F1953" s="11" t="s">
        <v>121</v>
      </c>
      <c r="G1953" s="11" t="s">
        <v>121</v>
      </c>
      <c r="I1953" s="10" t="s">
        <v>2073</v>
      </c>
    </row>
    <row r="1954" spans="1:9" x14ac:dyDescent="0.3">
      <c r="A1954" s="9" t="str">
        <f t="shared" si="31"/>
        <v>OCIOther comprehensive (loss) / income for the year - net of tax</v>
      </c>
      <c r="B1954" s="25" t="s">
        <v>2076</v>
      </c>
      <c r="C1954" s="10" t="s">
        <v>1899</v>
      </c>
      <c r="D1954" s="10"/>
      <c r="F1954" s="11"/>
      <c r="G1954" s="11"/>
      <c r="I1954" s="10"/>
    </row>
    <row r="1955" spans="1:9" x14ac:dyDescent="0.3">
      <c r="A1955" s="9" t="str">
        <f t="shared" si="31"/>
        <v>OCIEquity holders of the Parent Company</v>
      </c>
      <c r="B1955" s="25" t="s">
        <v>1777</v>
      </c>
      <c r="C1955" s="10" t="s">
        <v>2023</v>
      </c>
      <c r="D1955" s="10"/>
      <c r="F1955" s="11"/>
      <c r="G1955" s="11"/>
      <c r="I1955" s="10"/>
    </row>
    <row r="1956" spans="1:9" x14ac:dyDescent="0.3">
      <c r="A1956" s="9" t="str">
        <f t="shared" si="31"/>
        <v>OCIRemeasurements of retirement benefits</v>
      </c>
      <c r="B1956" s="24" t="s">
        <v>2077</v>
      </c>
      <c r="C1956" s="10" t="s">
        <v>1910</v>
      </c>
      <c r="D1956" s="10"/>
      <c r="F1956" s="11"/>
      <c r="G1956" s="11"/>
      <c r="I1956" s="10"/>
    </row>
    <row r="1957" spans="1:9" x14ac:dyDescent="0.3">
      <c r="A1957" s="9" t="str">
        <f t="shared" si="31"/>
        <v>OCITax effect of remeasurements of retirement benefits</v>
      </c>
      <c r="B1957" s="24" t="s">
        <v>2078</v>
      </c>
      <c r="C1957" s="10" t="s">
        <v>1914</v>
      </c>
      <c r="D1957" s="10"/>
      <c r="F1957" s="11"/>
      <c r="G1957" s="11"/>
      <c r="I1957" s="10"/>
    </row>
    <row r="1958" spans="1:9" x14ac:dyDescent="0.3">
      <c r="A1958" s="9" t="str">
        <f t="shared" si="31"/>
        <v>OCIChanges in fair value of available for sale investments</v>
      </c>
      <c r="B1958" s="25" t="s">
        <v>2079</v>
      </c>
      <c r="C1958" s="10" t="s">
        <v>1972</v>
      </c>
      <c r="D1958" s="10"/>
      <c r="F1958" s="11"/>
      <c r="G1958" s="11"/>
      <c r="I1958" s="10"/>
    </row>
    <row r="1959" spans="1:9" x14ac:dyDescent="0.3">
      <c r="A1959" s="9" t="str">
        <f t="shared" si="31"/>
        <v>OCIOther reserves relating to associates - net of tax</v>
      </c>
      <c r="B1959" s="25" t="s">
        <v>2080</v>
      </c>
      <c r="C1959" s="10" t="s">
        <v>1904</v>
      </c>
      <c r="D1959" s="10"/>
      <c r="F1959" s="11"/>
      <c r="G1959" s="11"/>
      <c r="I1959" s="10"/>
    </row>
    <row r="1960" spans="1:9" x14ac:dyDescent="0.3">
      <c r="A1960" s="9" t="str">
        <f t="shared" si="31"/>
        <v>OCISurplus / (Deficit) on re-measurement of available for sale financial assets</v>
      </c>
      <c r="B1960" s="25" t="s">
        <v>1924</v>
      </c>
      <c r="C1960" s="10" t="s">
        <v>1924</v>
      </c>
      <c r="D1960" s="10"/>
      <c r="F1960" s="11"/>
      <c r="G1960" s="11"/>
      <c r="I1960" s="10"/>
    </row>
    <row r="1961" spans="1:9" x14ac:dyDescent="0.3">
      <c r="A1961" s="9" t="str">
        <f t="shared" si="31"/>
        <v>OCIImpairment loss transferred to profit and loss account</v>
      </c>
      <c r="B1961" s="25" t="s">
        <v>2081</v>
      </c>
      <c r="C1961" s="10" t="s">
        <v>2081</v>
      </c>
      <c r="D1961" s="10"/>
      <c r="F1961" s="11"/>
      <c r="G1961" s="11"/>
      <c r="I1961" s="10"/>
    </row>
    <row r="1962" spans="1:9" x14ac:dyDescent="0.3">
      <c r="A1962" s="9" t="str">
        <f t="shared" si="31"/>
        <v>OCIShare of other comprehensive (loss) / income of investments accounted for using the equity method - net of tax</v>
      </c>
      <c r="B1962" s="25" t="s">
        <v>2082</v>
      </c>
      <c r="C1962" s="10" t="s">
        <v>1901</v>
      </c>
      <c r="D1962" s="10"/>
      <c r="F1962" s="11"/>
      <c r="G1962" s="11"/>
      <c r="I1962" s="10"/>
    </row>
    <row r="1963" spans="1:9" x14ac:dyDescent="0.3">
      <c r="A1963" s="9" t="str">
        <f t="shared" si="31"/>
        <v>OCIOther comprehensive income (loss), net of taxes</v>
      </c>
      <c r="B1963" s="10" t="s">
        <v>2083</v>
      </c>
      <c r="C1963" s="10" t="s">
        <v>1899</v>
      </c>
      <c r="D1963" s="10"/>
      <c r="E1963" s="11" t="s">
        <v>121</v>
      </c>
      <c r="F1963" s="11" t="s">
        <v>121</v>
      </c>
      <c r="G1963" s="11" t="s">
        <v>121</v>
      </c>
      <c r="I1963" s="9" t="s">
        <v>73</v>
      </c>
    </row>
    <row r="1964" spans="1:9" x14ac:dyDescent="0.3">
      <c r="A1964" s="9" t="str">
        <f t="shared" si="31"/>
        <v>OCIShare of comprehensive gain from associates and joint ventures</v>
      </c>
      <c r="B1964" s="9" t="s">
        <v>1901</v>
      </c>
      <c r="C1964" s="10" t="s">
        <v>1901</v>
      </c>
      <c r="D1964" s="10"/>
      <c r="E1964" s="11" t="s">
        <v>121</v>
      </c>
      <c r="F1964" s="11" t="s">
        <v>121</v>
      </c>
      <c r="G1964" s="11" t="s">
        <v>121</v>
      </c>
      <c r="I1964" s="10" t="s">
        <v>2083</v>
      </c>
    </row>
    <row r="1965" spans="1:9" x14ac:dyDescent="0.3">
      <c r="A1965" s="9" t="str">
        <f t="shared" si="31"/>
        <v>OCILoss for the period year</v>
      </c>
      <c r="B1965" s="12" t="s">
        <v>2084</v>
      </c>
      <c r="C1965" s="10" t="s">
        <v>1881</v>
      </c>
      <c r="D1965" s="10"/>
      <c r="F1965" s="11"/>
      <c r="G1965" s="11"/>
      <c r="I1965" s="10"/>
    </row>
    <row r="1966" spans="1:9" x14ac:dyDescent="0.3">
      <c r="A1966" s="9" t="str">
        <f t="shared" si="31"/>
        <v>OCITotal comprehensive loss for the period / year</v>
      </c>
      <c r="B1966" s="24" t="s">
        <v>2085</v>
      </c>
      <c r="C1966" s="10" t="s">
        <v>81</v>
      </c>
      <c r="D1966" s="10"/>
      <c r="F1966" s="11"/>
      <c r="G1966" s="11"/>
      <c r="I1966" s="10"/>
    </row>
    <row r="1967" spans="1:9" x14ac:dyDescent="0.3">
      <c r="A1967" s="9" t="str">
        <f t="shared" si="31"/>
        <v>OCITax on defined benefit plan actuarial losses</v>
      </c>
      <c r="B1967" s="9" t="s">
        <v>2086</v>
      </c>
      <c r="C1967" s="10" t="s">
        <v>2086</v>
      </c>
      <c r="D1967" s="10"/>
      <c r="E1967" s="11" t="s">
        <v>121</v>
      </c>
      <c r="F1967" s="11" t="s">
        <v>121</v>
      </c>
      <c r="G1967" s="11" t="s">
        <v>121</v>
      </c>
      <c r="I1967" s="9" t="s">
        <v>1901</v>
      </c>
    </row>
    <row r="1968" spans="1:9" x14ac:dyDescent="0.3">
      <c r="A1968" s="9" t="str">
        <f t="shared" si="31"/>
        <v>OCITotal comprehensive income</v>
      </c>
      <c r="B1968" s="9" t="s">
        <v>2087</v>
      </c>
      <c r="C1968" s="10" t="s">
        <v>81</v>
      </c>
      <c r="D1968" s="10"/>
      <c r="E1968" s="11" t="s">
        <v>121</v>
      </c>
      <c r="F1968" s="11" t="s">
        <v>121</v>
      </c>
      <c r="G1968" s="11" t="s">
        <v>121</v>
      </c>
      <c r="I1968" s="9" t="s">
        <v>2086</v>
      </c>
    </row>
    <row r="1969" spans="1:9" x14ac:dyDescent="0.3">
      <c r="A1969" s="9" t="str">
        <f t="shared" si="31"/>
        <v>OCIUnrealised gain on available for sale financial instruments</v>
      </c>
      <c r="B1969" s="9" t="s">
        <v>2088</v>
      </c>
      <c r="C1969" s="10" t="s">
        <v>2088</v>
      </c>
      <c r="D1969" s="10"/>
      <c r="E1969" s="11" t="s">
        <v>121</v>
      </c>
      <c r="F1969" s="11" t="s">
        <v>121</v>
      </c>
      <c r="G1969" s="11" t="s">
        <v>121</v>
      </c>
      <c r="I1969" s="9" t="s">
        <v>2087</v>
      </c>
    </row>
    <row r="1970" spans="1:9" x14ac:dyDescent="0.3">
      <c r="A1970" s="9" t="str">
        <f>"NA"&amp;B1970</f>
        <v>NABasic</v>
      </c>
      <c r="B1970" s="10" t="s">
        <v>2089</v>
      </c>
      <c r="C1970" s="10" t="s">
        <v>2090</v>
      </c>
      <c r="D1970" s="10"/>
      <c r="E1970" s="11" t="s">
        <v>121</v>
      </c>
      <c r="F1970" s="11" t="s">
        <v>121</v>
      </c>
      <c r="G1970" s="11" t="s">
        <v>121</v>
      </c>
      <c r="I1970" s="9" t="s">
        <v>2088</v>
      </c>
    </row>
    <row r="1971" spans="1:9" x14ac:dyDescent="0.3">
      <c r="A1971" s="9" t="str">
        <f t="shared" ref="A1971:A2041" si="32">"NA"&amp;B1971</f>
        <v>NADiluted</v>
      </c>
      <c r="B1971" s="10" t="s">
        <v>2091</v>
      </c>
      <c r="C1971" s="10" t="s">
        <v>2092</v>
      </c>
      <c r="D1971" s="10"/>
      <c r="E1971" s="11" t="s">
        <v>121</v>
      </c>
      <c r="F1971" s="11" t="s">
        <v>121</v>
      </c>
      <c r="G1971" s="11" t="s">
        <v>121</v>
      </c>
    </row>
    <row r="1972" spans="1:9" x14ac:dyDescent="0.3">
      <c r="A1972" s="9" t="str">
        <f t="shared" si="32"/>
        <v>NABasic Weighted Avg Shares</v>
      </c>
      <c r="B1972" s="21" t="s">
        <v>2093</v>
      </c>
      <c r="C1972" s="10" t="s">
        <v>2094</v>
      </c>
      <c r="D1972" s="10"/>
      <c r="E1972" s="11" t="s">
        <v>121</v>
      </c>
      <c r="F1972" s="11" t="s">
        <v>121</v>
      </c>
      <c r="G1972" s="11" t="s">
        <v>121</v>
      </c>
    </row>
    <row r="1973" spans="1:9" x14ac:dyDescent="0.3">
      <c r="A1973" s="9" t="str">
        <f t="shared" si="32"/>
        <v>NADiluted Weighted Avg Shares</v>
      </c>
      <c r="B1973" s="21" t="s">
        <v>2095</v>
      </c>
      <c r="C1973" s="10" t="s">
        <v>2096</v>
      </c>
      <c r="D1973" s="10"/>
      <c r="E1973" s="11" t="s">
        <v>121</v>
      </c>
      <c r="F1973" s="11" t="s">
        <v>121</v>
      </c>
      <c r="G1973" s="11" t="s">
        <v>121</v>
      </c>
    </row>
    <row r="1974" spans="1:9" x14ac:dyDescent="0.3">
      <c r="A1974" s="9" t="str">
        <f t="shared" si="32"/>
        <v>NAShares outstanding</v>
      </c>
      <c r="B1974" s="26" t="s">
        <v>2097</v>
      </c>
      <c r="C1974" s="10" t="s">
        <v>2098</v>
      </c>
      <c r="D1974" s="10"/>
      <c r="E1974" s="11" t="s">
        <v>121</v>
      </c>
      <c r="F1974" s="11" t="s">
        <v>121</v>
      </c>
      <c r="G1974" s="11" t="s">
        <v>121</v>
      </c>
    </row>
    <row r="1975" spans="1:9" x14ac:dyDescent="0.3">
      <c r="A1975" s="9" t="str">
        <f t="shared" si="32"/>
        <v>NABasic EPS, GAAP</v>
      </c>
      <c r="B1975" s="21" t="s">
        <v>2099</v>
      </c>
      <c r="C1975" s="10" t="s">
        <v>2090</v>
      </c>
      <c r="D1975" s="10"/>
      <c r="E1975" s="11" t="s">
        <v>121</v>
      </c>
      <c r="F1975" s="11" t="s">
        <v>121</v>
      </c>
      <c r="G1975" s="11" t="s">
        <v>121</v>
      </c>
    </row>
    <row r="1976" spans="1:9" x14ac:dyDescent="0.3">
      <c r="A1976" s="9" t="str">
        <f t="shared" si="32"/>
        <v>NA(Loss) / Earnings Per Share - Basic And Diluted</v>
      </c>
      <c r="B1976" s="15" t="s">
        <v>2100</v>
      </c>
      <c r="C1976" s="10" t="s">
        <v>2090</v>
      </c>
      <c r="D1976" s="10"/>
      <c r="F1976" s="11"/>
      <c r="G1976" s="11"/>
    </row>
    <row r="1977" spans="1:9" x14ac:dyDescent="0.3">
      <c r="A1977" s="9" t="str">
        <f t="shared" si="32"/>
        <v>NADividends per Share</v>
      </c>
      <c r="B1977" s="21" t="s">
        <v>2101</v>
      </c>
      <c r="C1977" s="10" t="s">
        <v>2102</v>
      </c>
      <c r="D1977" s="10"/>
      <c r="E1977" s="11" t="s">
        <v>121</v>
      </c>
      <c r="F1977" s="11" t="s">
        <v>121</v>
      </c>
      <c r="G1977" s="11" t="s">
        <v>121</v>
      </c>
    </row>
    <row r="1978" spans="1:9" x14ac:dyDescent="0.3">
      <c r="A1978" s="9" t="str">
        <f t="shared" si="32"/>
        <v>NADiluted EPS, GAAP</v>
      </c>
      <c r="B1978" s="21" t="s">
        <v>2103</v>
      </c>
      <c r="C1978" s="10" t="s">
        <v>2092</v>
      </c>
      <c r="D1978" s="10"/>
      <c r="E1978" s="11" t="s">
        <v>121</v>
      </c>
      <c r="F1978" s="11" t="s">
        <v>121</v>
      </c>
      <c r="G1978" s="11" t="s">
        <v>121</v>
      </c>
    </row>
    <row r="1979" spans="1:9" x14ac:dyDescent="0.3">
      <c r="A1979" s="9" t="str">
        <f t="shared" si="32"/>
        <v>NANumber of Treasury Shares</v>
      </c>
      <c r="B1979" s="21" t="s">
        <v>2104</v>
      </c>
      <c r="C1979" s="10" t="s">
        <v>2104</v>
      </c>
      <c r="D1979" s="10"/>
      <c r="E1979" s="11" t="s">
        <v>121</v>
      </c>
      <c r="F1979" s="11" t="s">
        <v>121</v>
      </c>
      <c r="G1979" s="11" t="s">
        <v>121</v>
      </c>
    </row>
    <row r="1980" spans="1:9" x14ac:dyDescent="0.3">
      <c r="A1980" s="9" t="str">
        <f t="shared" si="32"/>
        <v>NAPension Obligations</v>
      </c>
      <c r="B1980" s="21" t="s">
        <v>1097</v>
      </c>
      <c r="C1980" s="10" t="s">
        <v>1097</v>
      </c>
      <c r="D1980" s="10"/>
      <c r="E1980" s="11" t="s">
        <v>121</v>
      </c>
      <c r="F1980" s="11" t="s">
        <v>121</v>
      </c>
      <c r="G1980" s="11" t="s">
        <v>121</v>
      </c>
    </row>
    <row r="1981" spans="1:9" x14ac:dyDescent="0.3">
      <c r="A1981" s="9" t="str">
        <f t="shared" si="32"/>
        <v>NAFuture Minimum Operating Lease Obligations</v>
      </c>
      <c r="B1981" s="21" t="s">
        <v>2105</v>
      </c>
      <c r="C1981" s="10" t="s">
        <v>2105</v>
      </c>
      <c r="D1981" s="10"/>
      <c r="E1981" s="11" t="s">
        <v>121</v>
      </c>
      <c r="F1981" s="11" t="s">
        <v>121</v>
      </c>
      <c r="G1981" s="11" t="s">
        <v>121</v>
      </c>
    </row>
    <row r="1982" spans="1:9" x14ac:dyDescent="0.3">
      <c r="A1982" s="9" t="str">
        <f t="shared" si="32"/>
        <v>NACapital Leases - Total</v>
      </c>
      <c r="B1982" s="21" t="s">
        <v>2106</v>
      </c>
      <c r="C1982" s="10" t="s">
        <v>2106</v>
      </c>
      <c r="D1982" s="10"/>
      <c r="E1982" s="11" t="s">
        <v>121</v>
      </c>
      <c r="F1982" s="11" t="s">
        <v>121</v>
      </c>
      <c r="G1982" s="11" t="s">
        <v>121</v>
      </c>
    </row>
    <row r="1983" spans="1:9" x14ac:dyDescent="0.3">
      <c r="A1983" s="9" t="str">
        <f t="shared" si="32"/>
        <v>NAPercent Of Foreign Ownership</v>
      </c>
      <c r="B1983" s="21" t="s">
        <v>2107</v>
      </c>
      <c r="C1983" s="10" t="s">
        <v>2107</v>
      </c>
      <c r="D1983" s="10"/>
      <c r="E1983" s="11" t="s">
        <v>121</v>
      </c>
      <c r="F1983" s="11" t="s">
        <v>121</v>
      </c>
      <c r="G1983" s="11" t="s">
        <v>121</v>
      </c>
    </row>
    <row r="1984" spans="1:9" x14ac:dyDescent="0.3">
      <c r="A1984" s="9" t="str">
        <f t="shared" si="32"/>
        <v>NANET ASSETS</v>
      </c>
      <c r="B1984" s="12" t="s">
        <v>2108</v>
      </c>
      <c r="C1984" s="10" t="s">
        <v>2109</v>
      </c>
      <c r="D1984" s="10"/>
      <c r="F1984" s="11"/>
      <c r="G1984" s="11"/>
    </row>
    <row r="1985" spans="1:7" x14ac:dyDescent="0.3">
      <c r="A1985" s="9" t="str">
        <f t="shared" si="32"/>
        <v>NANumber Of Shareholders</v>
      </c>
      <c r="B1985" s="21" t="s">
        <v>2110</v>
      </c>
      <c r="C1985" s="10" t="s">
        <v>2110</v>
      </c>
      <c r="D1985" s="10"/>
      <c r="E1985" s="11" t="s">
        <v>121</v>
      </c>
      <c r="F1985" s="11" t="s">
        <v>121</v>
      </c>
      <c r="G1985" s="11" t="s">
        <v>121</v>
      </c>
    </row>
    <row r="1986" spans="1:7" x14ac:dyDescent="0.3">
      <c r="A1986" s="9" t="str">
        <f t="shared" si="32"/>
        <v>NAOptions Granted During Period</v>
      </c>
      <c r="B1986" s="21" t="s">
        <v>2111</v>
      </c>
      <c r="C1986" s="10" t="s">
        <v>2111</v>
      </c>
      <c r="D1986" s="10"/>
      <c r="E1986" s="11" t="s">
        <v>121</v>
      </c>
      <c r="F1986" s="11" t="s">
        <v>121</v>
      </c>
      <c r="G1986" s="11" t="s">
        <v>121</v>
      </c>
    </row>
    <row r="1987" spans="1:7" x14ac:dyDescent="0.3">
      <c r="A1987" s="9" t="str">
        <f t="shared" si="32"/>
        <v>NAOptions Outstanding at Period End</v>
      </c>
      <c r="B1987" s="21" t="s">
        <v>2112</v>
      </c>
      <c r="C1987" s="10" t="s">
        <v>2112</v>
      </c>
      <c r="D1987" s="10"/>
      <c r="E1987" s="11" t="s">
        <v>121</v>
      </c>
      <c r="F1987" s="11" t="s">
        <v>121</v>
      </c>
      <c r="G1987" s="11" t="s">
        <v>121</v>
      </c>
    </row>
    <row r="1988" spans="1:7" x14ac:dyDescent="0.3">
      <c r="A1988" s="9" t="str">
        <f t="shared" si="32"/>
        <v>NANet Debt</v>
      </c>
      <c r="B1988" s="21" t="s">
        <v>2113</v>
      </c>
      <c r="C1988" s="10" t="s">
        <v>2113</v>
      </c>
      <c r="D1988" s="10"/>
      <c r="E1988" s="11" t="s">
        <v>121</v>
      </c>
      <c r="F1988" s="11" t="s">
        <v>121</v>
      </c>
      <c r="G1988" s="11" t="s">
        <v>121</v>
      </c>
    </row>
    <row r="1989" spans="1:7" x14ac:dyDescent="0.3">
      <c r="A1989" s="9" t="str">
        <f t="shared" si="32"/>
        <v>NANet Debt to Equity</v>
      </c>
      <c r="B1989" s="21" t="s">
        <v>2114</v>
      </c>
      <c r="C1989" s="10" t="s">
        <v>2114</v>
      </c>
      <c r="D1989" s="10"/>
      <c r="E1989" s="11" t="s">
        <v>121</v>
      </c>
      <c r="F1989" s="11" t="s">
        <v>121</v>
      </c>
      <c r="G1989" s="11" t="s">
        <v>121</v>
      </c>
    </row>
    <row r="1990" spans="1:7" x14ac:dyDescent="0.3">
      <c r="A1990" s="9" t="str">
        <f t="shared" si="32"/>
        <v>NATangible Common Equity Ratio</v>
      </c>
      <c r="B1990" s="21" t="s">
        <v>2115</v>
      </c>
      <c r="C1990" s="10" t="s">
        <v>2115</v>
      </c>
      <c r="D1990" s="10"/>
      <c r="E1990" s="11" t="s">
        <v>121</v>
      </c>
      <c r="F1990" s="11" t="s">
        <v>121</v>
      </c>
      <c r="G1990" s="11" t="s">
        <v>121</v>
      </c>
    </row>
    <row r="1991" spans="1:7" x14ac:dyDescent="0.3">
      <c r="A1991" s="9" t="str">
        <f t="shared" si="32"/>
        <v>NACurrent Ratio</v>
      </c>
      <c r="B1991" s="21" t="s">
        <v>2116</v>
      </c>
      <c r="C1991" s="10" t="s">
        <v>2116</v>
      </c>
      <c r="D1991" s="10"/>
      <c r="E1991" s="11" t="s">
        <v>121</v>
      </c>
      <c r="F1991" s="11" t="s">
        <v>121</v>
      </c>
      <c r="G1991" s="11" t="s">
        <v>121</v>
      </c>
    </row>
    <row r="1992" spans="1:7" x14ac:dyDescent="0.3">
      <c r="A1992" s="9" t="str">
        <f t="shared" si="32"/>
        <v>NACash Conversion Cycle</v>
      </c>
      <c r="B1992" s="21" t="s">
        <v>2117</v>
      </c>
      <c r="C1992" s="10" t="s">
        <v>2117</v>
      </c>
      <c r="D1992" s="10"/>
      <c r="E1992" s="11" t="s">
        <v>121</v>
      </c>
      <c r="F1992" s="11" t="s">
        <v>121</v>
      </c>
      <c r="G1992" s="11" t="s">
        <v>121</v>
      </c>
    </row>
    <row r="1993" spans="1:7" x14ac:dyDescent="0.3">
      <c r="A1993" s="9" t="str">
        <f t="shared" si="32"/>
        <v>NANumber of Employees</v>
      </c>
      <c r="B1993" s="21" t="s">
        <v>2118</v>
      </c>
      <c r="C1993" s="10" t="s">
        <v>2118</v>
      </c>
      <c r="D1993" s="10"/>
      <c r="E1993" s="11" t="s">
        <v>121</v>
      </c>
      <c r="F1993" s="11" t="s">
        <v>121</v>
      </c>
      <c r="G1993" s="11" t="s">
        <v>121</v>
      </c>
    </row>
    <row r="1994" spans="1:7" x14ac:dyDescent="0.3">
      <c r="A1994" s="9" t="str">
        <f t="shared" si="32"/>
        <v>NABasic EPS from Cont Ops</v>
      </c>
      <c r="B1994" s="21" t="s">
        <v>2119</v>
      </c>
      <c r="C1994" s="10" t="s">
        <v>2120</v>
      </c>
      <c r="D1994" s="10"/>
      <c r="E1994" s="11" t="s">
        <v>121</v>
      </c>
      <c r="F1994" s="11" t="s">
        <v>121</v>
      </c>
      <c r="G1994" s="11" t="s">
        <v>121</v>
      </c>
    </row>
    <row r="1995" spans="1:7" x14ac:dyDescent="0.3">
      <c r="A1995" s="9" t="str">
        <f t="shared" si="32"/>
        <v>NABasic EPS from Cont Ops, Adjusted</v>
      </c>
      <c r="B1995" s="21" t="s">
        <v>2121</v>
      </c>
      <c r="C1995" s="10" t="s">
        <v>2122</v>
      </c>
      <c r="D1995" s="10"/>
      <c r="E1995" s="11" t="s">
        <v>121</v>
      </c>
      <c r="F1995" s="11" t="s">
        <v>121</v>
      </c>
      <c r="G1995" s="11" t="s">
        <v>121</v>
      </c>
    </row>
    <row r="1996" spans="1:7" x14ac:dyDescent="0.3">
      <c r="A1996" s="9" t="str">
        <f t="shared" si="32"/>
        <v>NADiluted EPS from Cont Ops</v>
      </c>
      <c r="B1996" s="21" t="s">
        <v>2123</v>
      </c>
      <c r="C1996" s="10" t="s">
        <v>2124</v>
      </c>
      <c r="D1996" s="10"/>
      <c r="E1996" s="11" t="s">
        <v>121</v>
      </c>
      <c r="F1996" s="11" t="s">
        <v>121</v>
      </c>
      <c r="G1996" s="11" t="s">
        <v>121</v>
      </c>
    </row>
    <row r="1997" spans="1:7" x14ac:dyDescent="0.3">
      <c r="A1997" s="9" t="str">
        <f t="shared" si="32"/>
        <v>NADiluted EPS from Cont Ops, Adjusted</v>
      </c>
      <c r="B1997" s="21" t="s">
        <v>2125</v>
      </c>
      <c r="C1997" s="10" t="s">
        <v>2126</v>
      </c>
      <c r="D1997" s="10"/>
      <c r="E1997" s="11" t="s">
        <v>121</v>
      </c>
      <c r="F1997" s="11" t="s">
        <v>121</v>
      </c>
      <c r="G1997" s="11" t="s">
        <v>121</v>
      </c>
    </row>
    <row r="1998" spans="1:7" x14ac:dyDescent="0.3">
      <c r="A1998" s="9" t="str">
        <f t="shared" si="32"/>
        <v>NAEBITDA</v>
      </c>
      <c r="B1998" s="21" t="s">
        <v>2127</v>
      </c>
      <c r="C1998" s="10" t="s">
        <v>2127</v>
      </c>
      <c r="D1998" s="10"/>
      <c r="E1998" s="11" t="s">
        <v>121</v>
      </c>
      <c r="F1998" s="11" t="s">
        <v>121</v>
      </c>
      <c r="G1998" s="11" t="s">
        <v>121</v>
      </c>
    </row>
    <row r="1999" spans="1:7" x14ac:dyDescent="0.3">
      <c r="A1999" s="9" t="str">
        <f t="shared" si="32"/>
        <v>NAEBITDA Margin (T12M)</v>
      </c>
      <c r="B1999" s="21" t="s">
        <v>2128</v>
      </c>
      <c r="C1999" s="10" t="s">
        <v>2128</v>
      </c>
      <c r="D1999" s="10"/>
      <c r="E1999" s="11" t="s">
        <v>121</v>
      </c>
      <c r="F1999" s="11" t="s">
        <v>121</v>
      </c>
      <c r="G1999" s="11" t="s">
        <v>121</v>
      </c>
    </row>
    <row r="2000" spans="1:7" x14ac:dyDescent="0.3">
      <c r="A2000" s="9" t="str">
        <f t="shared" si="32"/>
        <v>NAEBITA</v>
      </c>
      <c r="B2000" s="21" t="s">
        <v>2129</v>
      </c>
      <c r="C2000" s="10" t="s">
        <v>2129</v>
      </c>
      <c r="D2000" s="10"/>
      <c r="E2000" s="11" t="s">
        <v>121</v>
      </c>
      <c r="F2000" s="11" t="s">
        <v>121</v>
      </c>
      <c r="G2000" s="11" t="s">
        <v>121</v>
      </c>
    </row>
    <row r="2001" spans="1:7" x14ac:dyDescent="0.3">
      <c r="A2001" s="9" t="str">
        <f t="shared" si="32"/>
        <v>NALoss per share - basic Rupees</v>
      </c>
      <c r="B2001" s="15" t="s">
        <v>2130</v>
      </c>
      <c r="C2001" s="10" t="s">
        <v>2090</v>
      </c>
      <c r="D2001" s="10"/>
      <c r="F2001" s="11"/>
      <c r="G2001" s="11"/>
    </row>
    <row r="2002" spans="1:7" x14ac:dyDescent="0.3">
      <c r="A2002" s="9" t="str">
        <f t="shared" si="32"/>
        <v>NABasic and diluted earnings per share (Rupees)</v>
      </c>
      <c r="B2002" s="15" t="s">
        <v>2131</v>
      </c>
      <c r="C2002" s="10" t="s">
        <v>2090</v>
      </c>
      <c r="D2002" s="10"/>
      <c r="F2002" s="11"/>
      <c r="G2002" s="11"/>
    </row>
    <row r="2003" spans="1:7" x14ac:dyDescent="0.3">
      <c r="A2003" s="9" t="str">
        <f t="shared" si="32"/>
        <v>NALoss per share - diluted Rupees</v>
      </c>
      <c r="B2003" s="15" t="s">
        <v>2132</v>
      </c>
      <c r="C2003" s="10" t="s">
        <v>2092</v>
      </c>
      <c r="D2003" s="10"/>
      <c r="F2003" s="11"/>
      <c r="G2003" s="11"/>
    </row>
    <row r="2004" spans="1:7" x14ac:dyDescent="0.3">
      <c r="A2004" s="9" t="str">
        <f t="shared" si="32"/>
        <v>NAEarnings / (loss) per share - basic and diluted</v>
      </c>
      <c r="B2004" s="15" t="s">
        <v>2133</v>
      </c>
      <c r="C2004" s="10" t="s">
        <v>2090</v>
      </c>
      <c r="D2004" s="10"/>
      <c r="F2004" s="11"/>
      <c r="G2004" s="11"/>
    </row>
    <row r="2005" spans="1:7" x14ac:dyDescent="0.3">
      <c r="A2005" s="9" t="str">
        <f t="shared" si="32"/>
        <v>NAEARNINGS PER SHARE</v>
      </c>
      <c r="B2005" s="12" t="s">
        <v>2134</v>
      </c>
      <c r="C2005" s="10" t="s">
        <v>2090</v>
      </c>
      <c r="D2005" s="10"/>
      <c r="F2005" s="11"/>
      <c r="G2005" s="11"/>
    </row>
    <row r="2006" spans="1:7" x14ac:dyDescent="0.3">
      <c r="A2006" s="9" t="str">
        <f t="shared" si="32"/>
        <v>NALoss per share - basic and diluted</v>
      </c>
      <c r="B2006" s="15" t="s">
        <v>2135</v>
      </c>
      <c r="C2006" s="10" t="s">
        <v>2090</v>
      </c>
      <c r="D2006" s="10"/>
      <c r="F2006" s="11"/>
      <c r="G2006" s="11"/>
    </row>
    <row r="2007" spans="1:7" x14ac:dyDescent="0.3">
      <c r="A2007" s="9" t="str">
        <f t="shared" si="32"/>
        <v>NALoss per share - basic and diluted (Restated)</v>
      </c>
      <c r="B2007" s="12" t="s">
        <v>2136</v>
      </c>
      <c r="C2007" s="10" t="s">
        <v>2090</v>
      </c>
      <c r="D2007" s="10"/>
      <c r="F2007" s="11"/>
      <c r="G2007" s="11"/>
    </row>
    <row r="2008" spans="1:7" x14ac:dyDescent="0.3">
      <c r="A2008" s="9" t="str">
        <f t="shared" si="32"/>
        <v>NAEarnings / (loss) per share - basic and diluted (Rupees)</v>
      </c>
      <c r="B2008" s="12" t="s">
        <v>2137</v>
      </c>
      <c r="C2008" s="10" t="s">
        <v>2090</v>
      </c>
      <c r="D2008" s="10"/>
      <c r="F2008" s="11"/>
      <c r="G2008" s="11"/>
    </row>
    <row r="2009" spans="1:7" x14ac:dyDescent="0.3">
      <c r="A2009" s="9" t="str">
        <f t="shared" si="32"/>
        <v>NABasic Rupees</v>
      </c>
      <c r="B2009" s="24" t="s">
        <v>2138</v>
      </c>
      <c r="C2009" s="10" t="s">
        <v>2090</v>
      </c>
      <c r="D2009" s="10"/>
      <c r="F2009" s="11"/>
      <c r="G2009" s="11"/>
    </row>
    <row r="2010" spans="1:7" x14ac:dyDescent="0.3">
      <c r="A2010" s="9" t="str">
        <f t="shared" si="32"/>
        <v>NADiluted Rupees</v>
      </c>
      <c r="B2010" s="24" t="s">
        <v>2139</v>
      </c>
      <c r="C2010" s="10" t="s">
        <v>2092</v>
      </c>
      <c r="D2010" s="10"/>
      <c r="F2010" s="11"/>
      <c r="G2010" s="11"/>
    </row>
    <row r="2011" spans="1:7" x14ac:dyDescent="0.3">
      <c r="A2011" s="9" t="str">
        <f t="shared" si="32"/>
        <v>NAEBIT</v>
      </c>
      <c r="B2011" s="21" t="s">
        <v>2140</v>
      </c>
      <c r="C2011" s="10" t="s">
        <v>2140</v>
      </c>
      <c r="D2011" s="10"/>
      <c r="E2011" s="11" t="s">
        <v>121</v>
      </c>
      <c r="F2011" s="11" t="s">
        <v>121</v>
      </c>
      <c r="G2011" s="11" t="s">
        <v>121</v>
      </c>
    </row>
    <row r="2012" spans="1:7" x14ac:dyDescent="0.3">
      <c r="A2012" s="9" t="str">
        <f t="shared" si="32"/>
        <v>NAGross Margin</v>
      </c>
      <c r="B2012" s="21" t="s">
        <v>2141</v>
      </c>
      <c r="C2012" s="10" t="s">
        <v>2141</v>
      </c>
      <c r="D2012" s="10"/>
      <c r="E2012" s="11" t="s">
        <v>121</v>
      </c>
      <c r="F2012" s="11" t="s">
        <v>121</v>
      </c>
      <c r="G2012" s="11" t="s">
        <v>121</v>
      </c>
    </row>
    <row r="2013" spans="1:7" x14ac:dyDescent="0.3">
      <c r="A2013" s="9" t="str">
        <f t="shared" si="32"/>
        <v>NAOperating Margin</v>
      </c>
      <c r="B2013" s="21" t="s">
        <v>2142</v>
      </c>
      <c r="C2013" s="10" t="s">
        <v>2142</v>
      </c>
      <c r="D2013" s="10"/>
      <c r="E2013" s="11" t="s">
        <v>121</v>
      </c>
      <c r="F2013" s="11" t="s">
        <v>121</v>
      </c>
      <c r="G2013" s="11" t="s">
        <v>121</v>
      </c>
    </row>
    <row r="2014" spans="1:7" x14ac:dyDescent="0.3">
      <c r="A2014" s="9" t="str">
        <f t="shared" si="32"/>
        <v>NAProfit Margin</v>
      </c>
      <c r="B2014" s="21" t="s">
        <v>2143</v>
      </c>
      <c r="C2014" s="10" t="s">
        <v>2143</v>
      </c>
      <c r="D2014" s="10"/>
      <c r="E2014" s="11" t="s">
        <v>121</v>
      </c>
      <c r="F2014" s="11" t="s">
        <v>121</v>
      </c>
      <c r="G2014" s="11" t="s">
        <v>121</v>
      </c>
    </row>
    <row r="2015" spans="1:7" x14ac:dyDescent="0.3">
      <c r="A2015" s="9" t="str">
        <f t="shared" si="32"/>
        <v>NASales per Employee</v>
      </c>
      <c r="B2015" s="21" t="s">
        <v>2144</v>
      </c>
      <c r="C2015" s="10" t="s">
        <v>2144</v>
      </c>
      <c r="D2015" s="10"/>
      <c r="E2015" s="11" t="s">
        <v>121</v>
      </c>
      <c r="F2015" s="11" t="s">
        <v>121</v>
      </c>
      <c r="G2015" s="11" t="s">
        <v>121</v>
      </c>
    </row>
    <row r="2016" spans="1:7" x14ac:dyDescent="0.3">
      <c r="A2016" s="9" t="str">
        <f t="shared" si="32"/>
        <v>NATotal Cash Common Dividends</v>
      </c>
      <c r="B2016" s="21" t="s">
        <v>2145</v>
      </c>
      <c r="C2016" s="10" t="s">
        <v>2145</v>
      </c>
      <c r="D2016" s="10"/>
      <c r="E2016" s="11" t="s">
        <v>121</v>
      </c>
      <c r="F2016" s="11" t="s">
        <v>121</v>
      </c>
      <c r="G2016" s="11" t="s">
        <v>121</v>
      </c>
    </row>
    <row r="2017" spans="1:7" x14ac:dyDescent="0.3">
      <c r="A2017" s="9" t="str">
        <f t="shared" si="32"/>
        <v>NAAmount of Treasury Shares</v>
      </c>
      <c r="B2017" s="21" t="s">
        <v>2146</v>
      </c>
      <c r="C2017" s="10" t="s">
        <v>2146</v>
      </c>
      <c r="D2017" s="10"/>
      <c r="E2017" s="11" t="s">
        <v>121</v>
      </c>
      <c r="F2017" s="11" t="s">
        <v>121</v>
      </c>
      <c r="G2017" s="11" t="s">
        <v>121</v>
      </c>
    </row>
    <row r="2018" spans="1:7" x14ac:dyDescent="0.3">
      <c r="A2018" s="9" t="str">
        <f t="shared" si="32"/>
        <v>NAOperating Leases</v>
      </c>
      <c r="B2018" s="21" t="s">
        <v>2147</v>
      </c>
      <c r="C2018" s="10" t="s">
        <v>2147</v>
      </c>
      <c r="D2018" s="10"/>
      <c r="E2018" s="11" t="s">
        <v>121</v>
      </c>
      <c r="F2018" s="11" t="s">
        <v>121</v>
      </c>
      <c r="G2018" s="11" t="s">
        <v>121</v>
      </c>
    </row>
    <row r="2019" spans="1:7" x14ac:dyDescent="0.3">
      <c r="A2019" s="9" t="str">
        <f t="shared" si="32"/>
        <v>NACapital Leases - Short Term</v>
      </c>
      <c r="B2019" s="21" t="s">
        <v>2148</v>
      </c>
      <c r="C2019" s="10" t="s">
        <v>2148</v>
      </c>
      <c r="D2019" s="10"/>
      <c r="E2019" s="11" t="s">
        <v>121</v>
      </c>
      <c r="F2019" s="11" t="s">
        <v>121</v>
      </c>
      <c r="G2019" s="11" t="s">
        <v>121</v>
      </c>
    </row>
    <row r="2020" spans="1:7" x14ac:dyDescent="0.3">
      <c r="A2020" s="9" t="str">
        <f t="shared" si="32"/>
        <v>NACapital Leases - Long Term</v>
      </c>
      <c r="B2020" s="21" t="s">
        <v>2149</v>
      </c>
      <c r="C2020" s="10" t="s">
        <v>2149</v>
      </c>
      <c r="D2020" s="10"/>
      <c r="E2020" s="11" t="s">
        <v>121</v>
      </c>
      <c r="F2020" s="11" t="s">
        <v>121</v>
      </c>
      <c r="G2020" s="11" t="s">
        <v>121</v>
      </c>
    </row>
    <row r="2021" spans="1:7" x14ac:dyDescent="0.3">
      <c r="A2021" s="9" t="str">
        <f t="shared" si="32"/>
        <v>NACapitalized Interest Expense</v>
      </c>
      <c r="B2021" s="21" t="s">
        <v>2150</v>
      </c>
      <c r="C2021" s="10" t="s">
        <v>2150</v>
      </c>
      <c r="D2021" s="10"/>
      <c r="E2021" s="11" t="s">
        <v>121</v>
      </c>
      <c r="F2021" s="11" t="s">
        <v>121</v>
      </c>
      <c r="G2021" s="11" t="s">
        <v>121</v>
      </c>
    </row>
    <row r="2022" spans="1:7" x14ac:dyDescent="0.3">
      <c r="A2022" s="9" t="str">
        <f t="shared" si="32"/>
        <v>NAPersonnel Expenses</v>
      </c>
      <c r="B2022" s="21" t="s">
        <v>2151</v>
      </c>
      <c r="C2022" s="10" t="s">
        <v>2151</v>
      </c>
      <c r="D2022" s="10"/>
      <c r="E2022" s="11" t="s">
        <v>121</v>
      </c>
      <c r="F2022" s="11" t="s">
        <v>121</v>
      </c>
      <c r="G2022" s="11" t="s">
        <v>121</v>
      </c>
    </row>
    <row r="2023" spans="1:7" x14ac:dyDescent="0.3">
      <c r="A2023" s="9" t="str">
        <f t="shared" si="32"/>
        <v>NABasic earnings / (loss) per share (Rupees)</v>
      </c>
      <c r="B2023" s="24" t="s">
        <v>2152</v>
      </c>
      <c r="C2023" s="10" t="s">
        <v>2090</v>
      </c>
      <c r="D2023" s="10"/>
      <c r="F2023" s="11"/>
      <c r="G2023" s="11"/>
    </row>
    <row r="2024" spans="1:7" x14ac:dyDescent="0.3">
      <c r="A2024" s="9" t="str">
        <f t="shared" si="32"/>
        <v>NADiluted earnings / (loss) per share (Rupees)</v>
      </c>
      <c r="B2024" s="24" t="s">
        <v>2153</v>
      </c>
      <c r="C2024" s="10" t="s">
        <v>2092</v>
      </c>
      <c r="D2024" s="10"/>
      <c r="F2024" s="11"/>
      <c r="G2024" s="11"/>
    </row>
    <row r="2025" spans="1:7" x14ac:dyDescent="0.3">
      <c r="A2025" s="9" t="str">
        <f t="shared" si="32"/>
        <v>NAExport Sales</v>
      </c>
      <c r="B2025" s="21" t="s">
        <v>2154</v>
      </c>
      <c r="C2025" s="10" t="s">
        <v>2154</v>
      </c>
      <c r="D2025" s="10"/>
      <c r="E2025" s="11" t="s">
        <v>121</v>
      </c>
      <c r="F2025" s="11" t="s">
        <v>121</v>
      </c>
      <c r="G2025" s="11" t="s">
        <v>121</v>
      </c>
    </row>
    <row r="2026" spans="1:7" x14ac:dyDescent="0.3">
      <c r="A2026" s="9" t="str">
        <f t="shared" si="32"/>
        <v>NAWorking capital</v>
      </c>
      <c r="B2026" s="12" t="s">
        <v>2155</v>
      </c>
      <c r="C2026" s="10" t="s">
        <v>2155</v>
      </c>
      <c r="D2026" s="10"/>
      <c r="F2026" s="11"/>
      <c r="G2026" s="11"/>
    </row>
    <row r="2027" spans="1:7" x14ac:dyDescent="0.3">
      <c r="A2027" s="9" t="str">
        <f t="shared" si="32"/>
        <v>NATotal capital employed</v>
      </c>
      <c r="B2027" s="12" t="s">
        <v>2156</v>
      </c>
      <c r="C2027" s="10" t="s">
        <v>2156</v>
      </c>
      <c r="D2027" s="10"/>
      <c r="F2027" s="11"/>
      <c r="G2027" s="11"/>
    </row>
    <row r="2028" spans="1:7" x14ac:dyDescent="0.3">
      <c r="A2028" s="9" t="str">
        <f t="shared" si="32"/>
        <v>NADepreciation Expense</v>
      </c>
      <c r="B2028" s="21" t="s">
        <v>2157</v>
      </c>
      <c r="C2028" s="10" t="s">
        <v>2157</v>
      </c>
      <c r="D2028" s="10"/>
      <c r="E2028" s="11" t="s">
        <v>121</v>
      </c>
      <c r="F2028" s="11" t="s">
        <v>121</v>
      </c>
      <c r="G2028" s="11" t="s">
        <v>121</v>
      </c>
    </row>
    <row r="2029" spans="1:7" x14ac:dyDescent="0.3">
      <c r="A2029" s="9" t="str">
        <f t="shared" si="32"/>
        <v>NARental Expense</v>
      </c>
      <c r="B2029" s="21" t="s">
        <v>2158</v>
      </c>
      <c r="C2029" s="10" t="s">
        <v>2158</v>
      </c>
      <c r="D2029" s="10"/>
      <c r="E2029" s="11" t="s">
        <v>121</v>
      </c>
      <c r="F2029" s="11" t="s">
        <v>121</v>
      </c>
      <c r="G2029" s="11" t="s">
        <v>121</v>
      </c>
    </row>
    <row r="2030" spans="1:7" x14ac:dyDescent="0.3">
      <c r="A2030" s="9" t="str">
        <f t="shared" si="32"/>
        <v>NAInterest Received</v>
      </c>
      <c r="B2030" s="21" t="s">
        <v>2159</v>
      </c>
      <c r="C2030" s="10" t="s">
        <v>2159</v>
      </c>
      <c r="D2030" s="10"/>
      <c r="E2030" s="11" t="s">
        <v>121</v>
      </c>
      <c r="F2030" s="11" t="s">
        <v>121</v>
      </c>
      <c r="G2030" s="11" t="s">
        <v>121</v>
      </c>
    </row>
    <row r="2031" spans="1:7" x14ac:dyDescent="0.3">
      <c r="A2031" s="9" t="str">
        <f t="shared" si="32"/>
        <v>NANet Cash Paid for Acquisitions</v>
      </c>
      <c r="B2031" s="21" t="s">
        <v>2160</v>
      </c>
      <c r="C2031" s="10" t="s">
        <v>2160</v>
      </c>
      <c r="D2031" s="10"/>
      <c r="E2031" s="11" t="s">
        <v>121</v>
      </c>
      <c r="F2031" s="11" t="s">
        <v>121</v>
      </c>
      <c r="G2031" s="11" t="s">
        <v>121</v>
      </c>
    </row>
    <row r="2032" spans="1:7" x14ac:dyDescent="0.3">
      <c r="A2032" s="9" t="str">
        <f t="shared" si="32"/>
        <v>NAFree Cash Flow</v>
      </c>
      <c r="B2032" s="21" t="s">
        <v>2161</v>
      </c>
      <c r="C2032" s="10" t="s">
        <v>2161</v>
      </c>
      <c r="D2032" s="10"/>
      <c r="E2032" s="11" t="s">
        <v>121</v>
      </c>
      <c r="F2032" s="11" t="s">
        <v>121</v>
      </c>
      <c r="G2032" s="11" t="s">
        <v>121</v>
      </c>
    </row>
    <row r="2033" spans="1:7" x14ac:dyDescent="0.3">
      <c r="A2033" s="9" t="str">
        <f t="shared" si="32"/>
        <v>NANet worth</v>
      </c>
      <c r="B2033" s="15" t="s">
        <v>2162</v>
      </c>
      <c r="C2033" s="10" t="s">
        <v>2162</v>
      </c>
      <c r="D2033" s="10"/>
      <c r="F2033" s="11"/>
      <c r="G2033" s="11"/>
    </row>
    <row r="2034" spans="1:7" x14ac:dyDescent="0.3">
      <c r="A2034" s="9" t="str">
        <f t="shared" si="32"/>
        <v>NAFree Cash Flow to Firm</v>
      </c>
      <c r="B2034" s="21" t="s">
        <v>2163</v>
      </c>
      <c r="C2034" s="10" t="s">
        <v>2163</v>
      </c>
      <c r="D2034" s="10"/>
      <c r="E2034" s="11" t="s">
        <v>121</v>
      </c>
      <c r="F2034" s="11" t="s">
        <v>121</v>
      </c>
      <c r="G2034" s="11" t="s">
        <v>121</v>
      </c>
    </row>
    <row r="2035" spans="1:7" x14ac:dyDescent="0.3">
      <c r="A2035" s="9" t="str">
        <f t="shared" si="32"/>
        <v>NAFree Cash Flow to Equity</v>
      </c>
      <c r="B2035" s="21" t="s">
        <v>2164</v>
      </c>
      <c r="C2035" s="10" t="s">
        <v>2164</v>
      </c>
      <c r="D2035" s="10"/>
      <c r="E2035" s="11" t="s">
        <v>121</v>
      </c>
      <c r="F2035" s="11" t="s">
        <v>121</v>
      </c>
      <c r="G2035" s="11" t="s">
        <v>121</v>
      </c>
    </row>
    <row r="2036" spans="1:7" x14ac:dyDescent="0.3">
      <c r="A2036" s="9" t="str">
        <f t="shared" si="32"/>
        <v>NAFree Cash Flow per Basic Share</v>
      </c>
      <c r="B2036" s="21" t="s">
        <v>2165</v>
      </c>
      <c r="C2036" s="10" t="s">
        <v>2165</v>
      </c>
      <c r="D2036" s="10"/>
      <c r="E2036" s="11" t="s">
        <v>121</v>
      </c>
      <c r="F2036" s="11" t="s">
        <v>121</v>
      </c>
      <c r="G2036" s="11" t="s">
        <v>121</v>
      </c>
    </row>
    <row r="2037" spans="1:7" x14ac:dyDescent="0.3">
      <c r="A2037" s="9" t="str">
        <f t="shared" si="32"/>
        <v>NAPrice to Free Cash Flow</v>
      </c>
      <c r="B2037" s="21" t="s">
        <v>2166</v>
      </c>
      <c r="C2037" s="10" t="s">
        <v>2166</v>
      </c>
      <c r="D2037" s="10"/>
      <c r="E2037" s="11" t="s">
        <v>121</v>
      </c>
      <c r="F2037" s="11" t="s">
        <v>121</v>
      </c>
      <c r="G2037" s="11" t="s">
        <v>121</v>
      </c>
    </row>
    <row r="2038" spans="1:7" x14ac:dyDescent="0.3">
      <c r="A2038" s="9" t="str">
        <f t="shared" si="32"/>
        <v>NAEarnings per share - basic and diluted (Rupees)</v>
      </c>
      <c r="B2038" s="21" t="s">
        <v>71</v>
      </c>
      <c r="C2038" s="10" t="s">
        <v>2090</v>
      </c>
      <c r="D2038" s="10"/>
      <c r="F2038" s="11"/>
      <c r="G2038" s="11"/>
    </row>
    <row r="2039" spans="1:7" x14ac:dyDescent="0.3">
      <c r="A2039" s="9" t="str">
        <f t="shared" si="32"/>
        <v>NAEarnings per share - basic and diluted</v>
      </c>
      <c r="B2039" s="10" t="s">
        <v>2167</v>
      </c>
      <c r="C2039" s="10" t="s">
        <v>2090</v>
      </c>
      <c r="D2039" s="10"/>
      <c r="F2039" s="11"/>
      <c r="G2039" s="11"/>
    </row>
    <row r="2040" spans="1:7" x14ac:dyDescent="0.3">
      <c r="A2040" s="9" t="str">
        <f t="shared" si="32"/>
        <v>NACash Flow to Net Income</v>
      </c>
      <c r="B2040" s="21" t="s">
        <v>2168</v>
      </c>
      <c r="C2040" s="10" t="s">
        <v>2168</v>
      </c>
      <c r="D2040" s="10"/>
      <c r="E2040" s="11" t="s">
        <v>121</v>
      </c>
      <c r="F2040" s="11" t="s">
        <v>121</v>
      </c>
      <c r="G2040" s="11" t="s">
        <v>121</v>
      </c>
    </row>
    <row r="2041" spans="1:7" x14ac:dyDescent="0.3">
      <c r="A2041" s="9" t="str">
        <f t="shared" si="32"/>
        <v>NANumber of shares held</v>
      </c>
      <c r="B2041" s="12" t="s">
        <v>55</v>
      </c>
      <c r="C2041" s="10" t="s">
        <v>2098</v>
      </c>
      <c r="D2041" s="10"/>
      <c r="F2041" s="11"/>
      <c r="G2041" s="11"/>
    </row>
    <row r="2042" spans="1:7" x14ac:dyDescent="0.3">
      <c r="A2042" s="9" t="str">
        <f>"CF"&amp;B2042</f>
        <v>CF  + Net Income</v>
      </c>
      <c r="B2042" s="3" t="s">
        <v>2169</v>
      </c>
      <c r="C2042" s="10" t="s">
        <v>1695</v>
      </c>
      <c r="D2042" s="10"/>
      <c r="E2042" s="11" t="s">
        <v>121</v>
      </c>
      <c r="F2042" s="11" t="s">
        <v>121</v>
      </c>
      <c r="G2042" s="11" t="s">
        <v>121</v>
      </c>
    </row>
    <row r="2043" spans="1:7" x14ac:dyDescent="0.3">
      <c r="A2043" s="9" t="str">
        <f t="shared" ref="A2043:A2128" si="33">"CF"&amp;B2043</f>
        <v>CF  + Depreciation &amp; Amortization</v>
      </c>
      <c r="B2043" s="3" t="s">
        <v>2170</v>
      </c>
      <c r="C2043" s="10" t="s">
        <v>2171</v>
      </c>
      <c r="D2043" s="10"/>
      <c r="E2043" s="11" t="s">
        <v>121</v>
      </c>
      <c r="F2043" s="11" t="s">
        <v>121</v>
      </c>
      <c r="G2043" s="11" t="s">
        <v>121</v>
      </c>
    </row>
    <row r="2044" spans="1:7" x14ac:dyDescent="0.3">
      <c r="A2044" s="9" t="str">
        <f t="shared" si="33"/>
        <v>CFCash Paid for Interest</v>
      </c>
      <c r="B2044" s="3" t="s">
        <v>2172</v>
      </c>
      <c r="C2044" s="10" t="s">
        <v>85</v>
      </c>
      <c r="D2044" s="10"/>
      <c r="E2044" s="11" t="s">
        <v>121</v>
      </c>
      <c r="F2044" s="11" t="s">
        <v>121</v>
      </c>
      <c r="G2044" s="11" t="s">
        <v>121</v>
      </c>
    </row>
    <row r="2045" spans="1:7" x14ac:dyDescent="0.3">
      <c r="A2045" s="9" t="str">
        <f t="shared" si="33"/>
        <v>CF    + Stock-Based Compensation</v>
      </c>
      <c r="B2045" s="3" t="s">
        <v>2173</v>
      </c>
      <c r="C2045" s="10" t="s">
        <v>2174</v>
      </c>
      <c r="D2045" s="10"/>
      <c r="E2045" s="11" t="s">
        <v>121</v>
      </c>
      <c r="F2045" s="11" t="s">
        <v>121</v>
      </c>
      <c r="G2045" s="11" t="s">
        <v>121</v>
      </c>
    </row>
    <row r="2046" spans="1:7" x14ac:dyDescent="0.3">
      <c r="A2046" s="9" t="str">
        <f t="shared" si="33"/>
        <v>CF    + Deferred Income Taxes</v>
      </c>
      <c r="B2046" s="3" t="s">
        <v>2175</v>
      </c>
      <c r="C2046" s="10" t="s">
        <v>455</v>
      </c>
      <c r="D2046" s="10"/>
      <c r="E2046" s="11" t="s">
        <v>121</v>
      </c>
      <c r="F2046" s="11" t="s">
        <v>121</v>
      </c>
      <c r="G2046" s="11" t="s">
        <v>121</v>
      </c>
    </row>
    <row r="2047" spans="1:7" x14ac:dyDescent="0.3">
      <c r="A2047" s="9" t="str">
        <f t="shared" si="33"/>
        <v>CF  + Non-Cash Items</v>
      </c>
      <c r="B2047" s="3" t="s">
        <v>2176</v>
      </c>
      <c r="C2047" s="10" t="s">
        <v>2177</v>
      </c>
      <c r="D2047" s="10"/>
      <c r="E2047" s="11" t="s">
        <v>121</v>
      </c>
      <c r="F2047" s="11" t="s">
        <v>121</v>
      </c>
      <c r="G2047" s="11" t="s">
        <v>121</v>
      </c>
    </row>
    <row r="2048" spans="1:7" x14ac:dyDescent="0.3">
      <c r="A2048" s="9" t="str">
        <f t="shared" si="33"/>
        <v>CF    + (Inc) Dec in Accts Receiv</v>
      </c>
      <c r="B2048" s="3" t="s">
        <v>2178</v>
      </c>
      <c r="C2048" s="10" t="s">
        <v>2179</v>
      </c>
      <c r="D2048" s="10"/>
      <c r="E2048" s="11" t="s">
        <v>121</v>
      </c>
      <c r="F2048" s="11" t="s">
        <v>121</v>
      </c>
      <c r="G2048" s="11" t="s">
        <v>121</v>
      </c>
    </row>
    <row r="2049" spans="1:7" x14ac:dyDescent="0.3">
      <c r="A2049" s="9" t="str">
        <f t="shared" si="33"/>
        <v>CF    + Inc (Dec) in Accts Payable</v>
      </c>
      <c r="B2049" s="3" t="s">
        <v>2180</v>
      </c>
      <c r="C2049" s="10" t="s">
        <v>2181</v>
      </c>
      <c r="D2049" s="10"/>
      <c r="E2049" s="11" t="s">
        <v>121</v>
      </c>
      <c r="F2049" s="11" t="s">
        <v>121</v>
      </c>
      <c r="G2049" s="11" t="s">
        <v>121</v>
      </c>
    </row>
    <row r="2050" spans="1:7" x14ac:dyDescent="0.3">
      <c r="A2050" s="9" t="str">
        <f t="shared" si="33"/>
        <v>CF    + (Inc) Dec in Inventories</v>
      </c>
      <c r="B2050" s="3" t="s">
        <v>2182</v>
      </c>
      <c r="C2050" s="10" t="s">
        <v>2183</v>
      </c>
      <c r="D2050" s="10"/>
      <c r="E2050" s="11" t="s">
        <v>121</v>
      </c>
      <c r="F2050" s="11" t="s">
        <v>121</v>
      </c>
      <c r="G2050" s="11" t="s">
        <v>121</v>
      </c>
    </row>
    <row r="2051" spans="1:7" x14ac:dyDescent="0.3">
      <c r="A2051" s="9" t="str">
        <f t="shared" si="33"/>
        <v>CF    + Inc (Dec) in Other</v>
      </c>
      <c r="B2051" s="3" t="s">
        <v>2184</v>
      </c>
      <c r="C2051" s="10" t="s">
        <v>2185</v>
      </c>
      <c r="D2051" s="10"/>
      <c r="E2051" s="11" t="s">
        <v>121</v>
      </c>
      <c r="F2051" s="11" t="s">
        <v>121</v>
      </c>
      <c r="G2051" s="11" t="s">
        <v>121</v>
      </c>
    </row>
    <row r="2052" spans="1:7" x14ac:dyDescent="0.3">
      <c r="A2052" s="9" t="str">
        <f t="shared" si="33"/>
        <v>CFCash from Operating Activities</v>
      </c>
      <c r="B2052" s="3" t="s">
        <v>2186</v>
      </c>
      <c r="C2052" s="10" t="s">
        <v>2187</v>
      </c>
      <c r="D2052" s="10"/>
      <c r="E2052" s="11" t="s">
        <v>121</v>
      </c>
      <c r="F2052" s="11" t="s">
        <v>121</v>
      </c>
      <c r="G2052" s="11" t="s">
        <v>121</v>
      </c>
    </row>
    <row r="2053" spans="1:7" x14ac:dyDescent="0.3">
      <c r="A2053" s="9" t="str">
        <f t="shared" si="33"/>
        <v>CF    + Acq of Fixed &amp; Intang</v>
      </c>
      <c r="B2053" s="3" t="s">
        <v>2188</v>
      </c>
      <c r="C2053" s="10" t="s">
        <v>2189</v>
      </c>
      <c r="D2053" s="10"/>
      <c r="E2053" s="11" t="s">
        <v>121</v>
      </c>
      <c r="F2053" s="11" t="s">
        <v>121</v>
      </c>
      <c r="G2053" s="11" t="s">
        <v>121</v>
      </c>
    </row>
    <row r="2054" spans="1:7" x14ac:dyDescent="0.3">
      <c r="A2054" s="9" t="str">
        <f t="shared" si="33"/>
        <v>CF  + Net Change in LT Investment</v>
      </c>
      <c r="B2054" s="3" t="s">
        <v>2190</v>
      </c>
      <c r="C2054" s="10" t="s">
        <v>425</v>
      </c>
      <c r="D2054" s="10"/>
      <c r="E2054" s="11" t="s">
        <v>121</v>
      </c>
      <c r="F2054" s="11" t="s">
        <v>121</v>
      </c>
      <c r="G2054" s="11" t="s">
        <v>121</v>
      </c>
    </row>
    <row r="2055" spans="1:7" x14ac:dyDescent="0.3">
      <c r="A2055" s="9" t="str">
        <f t="shared" si="33"/>
        <v>CF  + Other Investing Activities</v>
      </c>
      <c r="B2055" s="3" t="s">
        <v>2191</v>
      </c>
      <c r="C2055" s="10" t="s">
        <v>2192</v>
      </c>
      <c r="D2055" s="10"/>
      <c r="E2055" s="11" t="s">
        <v>121</v>
      </c>
      <c r="F2055" s="11" t="s">
        <v>121</v>
      </c>
      <c r="G2055" s="11" t="s">
        <v>121</v>
      </c>
    </row>
    <row r="2056" spans="1:7" x14ac:dyDescent="0.3">
      <c r="A2056" s="9" t="str">
        <f t="shared" si="33"/>
        <v>CFCash from Investing Activities</v>
      </c>
      <c r="B2056" s="3" t="s">
        <v>2193</v>
      </c>
      <c r="C2056" s="10" t="s">
        <v>2194</v>
      </c>
      <c r="D2056" s="10"/>
      <c r="E2056" s="11" t="s">
        <v>121</v>
      </c>
      <c r="F2056" s="11" t="s">
        <v>121</v>
      </c>
      <c r="G2056" s="11" t="s">
        <v>121</v>
      </c>
    </row>
    <row r="2057" spans="1:7" x14ac:dyDescent="0.3">
      <c r="A2057" s="9" t="str">
        <f t="shared" si="33"/>
        <v>CF  + Dividends Paid</v>
      </c>
      <c r="B2057" s="3" t="s">
        <v>2195</v>
      </c>
      <c r="C2057" s="10" t="s">
        <v>2196</v>
      </c>
      <c r="D2057" s="10"/>
      <c r="E2057" s="11" t="s">
        <v>121</v>
      </c>
      <c r="F2057" s="11" t="s">
        <v>121</v>
      </c>
      <c r="G2057" s="11" t="s">
        <v>121</v>
      </c>
    </row>
    <row r="2058" spans="1:7" x14ac:dyDescent="0.3">
      <c r="A2058" s="9" t="str">
        <f t="shared" si="33"/>
        <v>CF  + Cash (Repurchase) of Equity</v>
      </c>
      <c r="B2058" s="3" t="s">
        <v>2197</v>
      </c>
      <c r="C2058" s="10" t="s">
        <v>2198</v>
      </c>
      <c r="D2058" s="10"/>
      <c r="E2058" s="11" t="s">
        <v>121</v>
      </c>
      <c r="F2058" s="11" t="s">
        <v>121</v>
      </c>
      <c r="G2058" s="11" t="s">
        <v>121</v>
      </c>
    </row>
    <row r="2059" spans="1:7" x14ac:dyDescent="0.3">
      <c r="A2059" s="9" t="str">
        <f t="shared" si="33"/>
        <v>CF  + Cash From (Repayment) Debt</v>
      </c>
      <c r="B2059" s="3" t="s">
        <v>2199</v>
      </c>
      <c r="C2059" s="10" t="s">
        <v>2200</v>
      </c>
      <c r="D2059" s="10"/>
      <c r="E2059" s="11" t="s">
        <v>121</v>
      </c>
      <c r="F2059" s="11" t="s">
        <v>121</v>
      </c>
      <c r="G2059" s="11" t="s">
        <v>121</v>
      </c>
    </row>
    <row r="2060" spans="1:7" x14ac:dyDescent="0.3">
      <c r="A2060" s="9" t="str">
        <f t="shared" si="33"/>
        <v>CF  + Other Financing Activities</v>
      </c>
      <c r="B2060" s="3" t="s">
        <v>2201</v>
      </c>
      <c r="C2060" s="10" t="s">
        <v>2202</v>
      </c>
      <c r="D2060" s="10"/>
      <c r="E2060" s="11" t="s">
        <v>121</v>
      </c>
      <c r="F2060" s="11" t="s">
        <v>121</v>
      </c>
      <c r="G2060" s="11" t="s">
        <v>121</v>
      </c>
    </row>
    <row r="2061" spans="1:7" x14ac:dyDescent="0.3">
      <c r="A2061" s="9" t="str">
        <f t="shared" si="33"/>
        <v>CFCash from Financing Activities</v>
      </c>
      <c r="B2061" s="3" t="s">
        <v>2203</v>
      </c>
      <c r="C2061" s="10" t="s">
        <v>2204</v>
      </c>
      <c r="D2061" s="10"/>
      <c r="E2061" s="11" t="s">
        <v>121</v>
      </c>
      <c r="F2061" s="11" t="s">
        <v>121</v>
      </c>
      <c r="G2061" s="11" t="s">
        <v>121</v>
      </c>
    </row>
    <row r="2062" spans="1:7" x14ac:dyDescent="0.3">
      <c r="A2062" s="9" t="str">
        <f t="shared" si="33"/>
        <v>CF  Effect of Foreign Exchange Rates</v>
      </c>
      <c r="B2062" s="3" t="s">
        <v>2205</v>
      </c>
      <c r="C2062" s="10" t="s">
        <v>2206</v>
      </c>
      <c r="D2062" s="10"/>
      <c r="E2062" s="11" t="s">
        <v>121</v>
      </c>
      <c r="F2062" s="11" t="s">
        <v>121</v>
      </c>
      <c r="G2062" s="11" t="s">
        <v>121</v>
      </c>
    </row>
    <row r="2063" spans="1:7" x14ac:dyDescent="0.3">
      <c r="A2063" s="9" t="str">
        <f t="shared" si="33"/>
        <v>CFNet Changes in Cash</v>
      </c>
      <c r="B2063" s="3" t="s">
        <v>2207</v>
      </c>
      <c r="C2063" s="10" t="s">
        <v>2208</v>
      </c>
      <c r="D2063" s="10"/>
      <c r="E2063" s="11" t="s">
        <v>121</v>
      </c>
      <c r="F2063" s="11" t="s">
        <v>121</v>
      </c>
      <c r="G2063" s="11" t="s">
        <v>121</v>
      </c>
    </row>
    <row r="2064" spans="1:7" x14ac:dyDescent="0.3">
      <c r="A2064" s="9" t="str">
        <f t="shared" si="33"/>
        <v>CFProfit before taxation</v>
      </c>
      <c r="B2064" s="17" t="s">
        <v>68</v>
      </c>
      <c r="C2064" s="10" t="s">
        <v>1695</v>
      </c>
      <c r="D2064" s="10"/>
    </row>
    <row r="2065" spans="1:4" x14ac:dyDescent="0.3">
      <c r="A2065" s="9" t="str">
        <f t="shared" si="33"/>
        <v>CFDepreciation</v>
      </c>
      <c r="B2065" s="16" t="s">
        <v>2171</v>
      </c>
      <c r="C2065" s="10" t="s">
        <v>2171</v>
      </c>
      <c r="D2065" s="10"/>
    </row>
    <row r="2066" spans="1:4" x14ac:dyDescent="0.3">
      <c r="A2066" s="9" t="str">
        <f t="shared" si="33"/>
        <v>CFInterest income</v>
      </c>
      <c r="B2066" s="16" t="s">
        <v>1713</v>
      </c>
      <c r="C2066" s="10" t="s">
        <v>85</v>
      </c>
      <c r="D2066" s="10"/>
    </row>
    <row r="2067" spans="1:4" x14ac:dyDescent="0.3">
      <c r="A2067" s="9" t="str">
        <f t="shared" si="33"/>
        <v>CFTrade debts</v>
      </c>
      <c r="B2067" s="26" t="s">
        <v>47</v>
      </c>
      <c r="C2067" s="10" t="s">
        <v>2179</v>
      </c>
      <c r="D2067" s="10"/>
    </row>
    <row r="2068" spans="1:4" x14ac:dyDescent="0.3">
      <c r="A2068" s="9" t="str">
        <f t="shared" si="33"/>
        <v>CFTrade and other payables</v>
      </c>
      <c r="B2068" s="26" t="s">
        <v>27</v>
      </c>
      <c r="C2068" s="10" t="s">
        <v>2181</v>
      </c>
      <c r="D2068" s="10"/>
    </row>
    <row r="2069" spans="1:4" x14ac:dyDescent="0.3">
      <c r="A2069" s="9" t="str">
        <f t="shared" si="33"/>
        <v>CFStock in trade</v>
      </c>
      <c r="B2069" s="26" t="s">
        <v>46</v>
      </c>
      <c r="C2069" s="10" t="s">
        <v>2183</v>
      </c>
      <c r="D2069" s="10"/>
    </row>
    <row r="2070" spans="1:4" x14ac:dyDescent="0.3">
      <c r="A2070" s="9" t="str">
        <f t="shared" si="33"/>
        <v>CFNet cash from operating activities</v>
      </c>
      <c r="B2070" s="19" t="s">
        <v>2209</v>
      </c>
      <c r="C2070" s="10" t="s">
        <v>2187</v>
      </c>
      <c r="D2070" s="10"/>
    </row>
    <row r="2071" spans="1:4" x14ac:dyDescent="0.3">
      <c r="A2071" s="9" t="str">
        <f t="shared" si="33"/>
        <v>CFCapital Expenditure</v>
      </c>
      <c r="B2071" s="9" t="s">
        <v>2210</v>
      </c>
      <c r="C2071" s="10" t="s">
        <v>2189</v>
      </c>
      <c r="D2071" s="10"/>
    </row>
    <row r="2072" spans="1:4" x14ac:dyDescent="0.3">
      <c r="A2072" s="9" t="str">
        <f t="shared" si="33"/>
        <v>CFEncashment of investments</v>
      </c>
      <c r="B2072" s="12" t="s">
        <v>2211</v>
      </c>
      <c r="C2072" s="10" t="s">
        <v>425</v>
      </c>
      <c r="D2072" s="10"/>
    </row>
    <row r="2073" spans="1:4" x14ac:dyDescent="0.3">
      <c r="A2073" s="9" t="str">
        <f t="shared" si="33"/>
        <v>CFProceeds from disposal of property, plant and equipment</v>
      </c>
      <c r="B2073" s="12" t="s">
        <v>2212</v>
      </c>
      <c r="C2073" s="10" t="s">
        <v>2189</v>
      </c>
      <c r="D2073" s="10"/>
    </row>
    <row r="2074" spans="1:4" x14ac:dyDescent="0.3">
      <c r="A2074" s="9" t="str">
        <f t="shared" si="33"/>
        <v>CFNet cash generated from/ (used in) investing activities</v>
      </c>
      <c r="B2074" s="12" t="s">
        <v>2213</v>
      </c>
      <c r="C2074" s="10" t="s">
        <v>2194</v>
      </c>
      <c r="D2074" s="10"/>
    </row>
    <row r="2075" spans="1:4" x14ac:dyDescent="0.3">
      <c r="A2075" s="9" t="str">
        <f t="shared" si="33"/>
        <v>CFDividends paid</v>
      </c>
      <c r="B2075" s="12" t="s">
        <v>2196</v>
      </c>
      <c r="C2075" s="10" t="s">
        <v>2196</v>
      </c>
      <c r="D2075" s="10"/>
    </row>
    <row r="2076" spans="1:4" x14ac:dyDescent="0.3">
      <c r="A2076" s="9" t="str">
        <f t="shared" si="33"/>
        <v>CFNet cash used in financing activities</v>
      </c>
      <c r="B2076" s="12" t="s">
        <v>2214</v>
      </c>
      <c r="C2076" s="10" t="s">
        <v>2204</v>
      </c>
      <c r="D2076" s="10"/>
    </row>
    <row r="2077" spans="1:4" x14ac:dyDescent="0.3">
      <c r="A2077" s="9" t="str">
        <f t="shared" si="33"/>
        <v>CFEffect of movements in exchange rate on cash and cash equivalents</v>
      </c>
      <c r="B2077" s="12" t="s">
        <v>2215</v>
      </c>
      <c r="C2077" s="10" t="s">
        <v>2206</v>
      </c>
      <c r="D2077" s="10"/>
    </row>
    <row r="2078" spans="1:4" x14ac:dyDescent="0.3">
      <c r="A2078" s="9" t="str">
        <f t="shared" si="33"/>
        <v>CFNet increase/ (decrease) in cash and cash equivalents</v>
      </c>
      <c r="B2078" s="12" t="s">
        <v>2216</v>
      </c>
      <c r="C2078" s="10" t="s">
        <v>2208</v>
      </c>
      <c r="D2078" s="10"/>
    </row>
    <row r="2079" spans="1:4" x14ac:dyDescent="0.3">
      <c r="A2079" s="9" t="str">
        <f t="shared" si="33"/>
        <v>CFFinance cost paid</v>
      </c>
      <c r="B2079" s="24" t="s">
        <v>85</v>
      </c>
      <c r="C2079" s="10" t="s">
        <v>85</v>
      </c>
      <c r="D2079" s="10"/>
    </row>
    <row r="2080" spans="1:4" x14ac:dyDescent="0.3">
      <c r="A2080" s="9" t="str">
        <f t="shared" si="33"/>
        <v>CFNet cash generated from operating activities</v>
      </c>
      <c r="B2080" s="24" t="s">
        <v>2217</v>
      </c>
      <c r="C2080" s="10" t="s">
        <v>2187</v>
      </c>
      <c r="D2080" s="10"/>
    </row>
    <row r="2081" spans="1:4" x14ac:dyDescent="0.3">
      <c r="A2081" s="9" t="str">
        <f t="shared" si="33"/>
        <v>CFAcquisition of property, plant and equipment</v>
      </c>
      <c r="B2081" s="12" t="s">
        <v>2218</v>
      </c>
      <c r="C2081" s="10" t="s">
        <v>2189</v>
      </c>
      <c r="D2081" s="10"/>
    </row>
    <row r="2082" spans="1:4" x14ac:dyDescent="0.3">
      <c r="A2082" s="9" t="str">
        <f t="shared" si="33"/>
        <v>CFNet cash used in investing activities</v>
      </c>
      <c r="B2082" s="12" t="s">
        <v>103</v>
      </c>
      <c r="C2082" s="10" t="s">
        <v>2194</v>
      </c>
      <c r="D2082" s="10"/>
    </row>
    <row r="2083" spans="1:4" x14ac:dyDescent="0.3">
      <c r="A2083" s="9" t="str">
        <f t="shared" si="33"/>
        <v>CFDividend paid</v>
      </c>
      <c r="B2083" s="12" t="s">
        <v>107</v>
      </c>
      <c r="C2083" s="10" t="s">
        <v>2196</v>
      </c>
      <c r="D2083" s="10"/>
    </row>
    <row r="2084" spans="1:4" x14ac:dyDescent="0.3">
      <c r="A2084" s="9" t="str">
        <f t="shared" si="33"/>
        <v>CFProceeds from / (repayments of) short term borrowings - net</v>
      </c>
      <c r="B2084" s="23" t="s">
        <v>2219</v>
      </c>
      <c r="C2084" s="10" t="s">
        <v>2200</v>
      </c>
      <c r="D2084" s="10"/>
    </row>
    <row r="2085" spans="1:4" x14ac:dyDescent="0.3">
      <c r="A2085" s="9" t="str">
        <f t="shared" si="33"/>
        <v>CFNet cash generated from financing activities</v>
      </c>
      <c r="B2085" s="12" t="s">
        <v>2220</v>
      </c>
      <c r="C2085" s="10" t="s">
        <v>2204</v>
      </c>
      <c r="D2085" s="10"/>
    </row>
    <row r="2086" spans="1:4" x14ac:dyDescent="0.3">
      <c r="A2086" s="9" t="str">
        <f t="shared" si="33"/>
        <v>CFNet (decrease) / increase in cash and cash equivalents</v>
      </c>
      <c r="B2086" s="12" t="s">
        <v>109</v>
      </c>
      <c r="C2086" s="10" t="s">
        <v>2208</v>
      </c>
      <c r="D2086" s="10"/>
    </row>
    <row r="2087" spans="1:4" x14ac:dyDescent="0.3">
      <c r="A2087" s="9" t="str">
        <f t="shared" si="33"/>
        <v>CFCapital expenditure incurred</v>
      </c>
      <c r="B2087" s="12" t="s">
        <v>2221</v>
      </c>
      <c r="C2087" s="10" t="s">
        <v>2189</v>
      </c>
      <c r="D2087" s="10"/>
    </row>
    <row r="2088" spans="1:4" x14ac:dyDescent="0.3">
      <c r="A2088" s="9" t="str">
        <f t="shared" si="33"/>
        <v>CFProceeds / (Repayment) of long term financing - net</v>
      </c>
      <c r="B2088" s="12" t="s">
        <v>2222</v>
      </c>
      <c r="C2088" s="10" t="s">
        <v>2200</v>
      </c>
      <c r="D2088" s="10"/>
    </row>
    <row r="2089" spans="1:4" x14ac:dyDescent="0.3">
      <c r="A2089" s="9" t="str">
        <f t="shared" si="33"/>
        <v>CFNet cash (used in) / generated from financing activities</v>
      </c>
      <c r="B2089" s="12" t="s">
        <v>2223</v>
      </c>
      <c r="C2089" s="10" t="s">
        <v>2204</v>
      </c>
      <c r="D2089" s="10"/>
    </row>
    <row r="2090" spans="1:4" x14ac:dyDescent="0.3">
      <c r="A2090" s="9" t="str">
        <f t="shared" si="33"/>
        <v>CFNet increase in cash and cash equivalents</v>
      </c>
      <c r="B2090" s="12" t="s">
        <v>2224</v>
      </c>
      <c r="C2090" s="10" t="s">
        <v>2208</v>
      </c>
      <c r="D2090" s="10"/>
    </row>
    <row r="2091" spans="1:4" x14ac:dyDescent="0.3">
      <c r="A2091" s="9" t="str">
        <f t="shared" si="33"/>
        <v>CFNet cash generated from / (used in) financing activities</v>
      </c>
      <c r="B2091" s="12" t="s">
        <v>2225</v>
      </c>
      <c r="C2091" s="10" t="s">
        <v>2204</v>
      </c>
      <c r="D2091" s="10"/>
    </row>
    <row r="2092" spans="1:4" x14ac:dyDescent="0.3">
      <c r="A2092" s="9" t="str">
        <f t="shared" si="33"/>
        <v>CFNet increase / (decrease) in cash and cash equivalents</v>
      </c>
      <c r="B2092" s="23" t="s">
        <v>2226</v>
      </c>
      <c r="C2092" s="10" t="s">
        <v>2208</v>
      </c>
      <c r="D2092" s="10"/>
    </row>
    <row r="2093" spans="1:4" x14ac:dyDescent="0.3">
      <c r="A2093" s="9" t="str">
        <f t="shared" si="33"/>
        <v>CFNet cash used in financing activities - (Repayments) of long term finances - net</v>
      </c>
      <c r="B2093" s="12" t="s">
        <v>2227</v>
      </c>
      <c r="C2093" s="10" t="s">
        <v>2204</v>
      </c>
      <c r="D2093" s="10"/>
    </row>
    <row r="2094" spans="1:4" x14ac:dyDescent="0.3">
      <c r="A2094" s="9" t="str">
        <f t="shared" si="33"/>
        <v>CFProfit / (loss) before taxation</v>
      </c>
      <c r="B2094" s="24" t="s">
        <v>1768</v>
      </c>
      <c r="C2094" s="10" t="s">
        <v>1695</v>
      </c>
      <c r="D2094" s="10"/>
    </row>
    <row r="2095" spans="1:4" x14ac:dyDescent="0.3">
      <c r="A2095" s="9" t="str">
        <f t="shared" si="33"/>
        <v>CFNet cash from / (used in) operating activities</v>
      </c>
      <c r="B2095" s="24" t="s">
        <v>2228</v>
      </c>
      <c r="C2095" s="10" t="s">
        <v>2187</v>
      </c>
      <c r="D2095" s="10"/>
    </row>
    <row r="2096" spans="1:4" x14ac:dyDescent="0.3">
      <c r="A2096" s="9" t="str">
        <f t="shared" si="33"/>
        <v>CFNet cash (used in) investing activities</v>
      </c>
      <c r="B2096" s="12" t="s">
        <v>2229</v>
      </c>
      <c r="C2096" s="10" t="s">
        <v>2194</v>
      </c>
      <c r="D2096" s="10"/>
    </row>
    <row r="2097" spans="1:4" x14ac:dyDescent="0.3">
      <c r="A2097" s="9" t="str">
        <f t="shared" si="33"/>
        <v>CFNet cash (used in) financing activities - (Repayments) of long term finances - net</v>
      </c>
      <c r="B2097" s="12" t="s">
        <v>2230</v>
      </c>
      <c r="C2097" s="10" t="s">
        <v>2204</v>
      </c>
      <c r="D2097" s="10"/>
    </row>
    <row r="2098" spans="1:4" x14ac:dyDescent="0.3">
      <c r="A2098" s="9" t="str">
        <f t="shared" si="33"/>
        <v>CFProceeds from issuance of share capital</v>
      </c>
      <c r="B2098" s="12" t="s">
        <v>2231</v>
      </c>
      <c r="C2098" s="10" t="s">
        <v>2198</v>
      </c>
      <c r="D2098" s="10"/>
    </row>
    <row r="2099" spans="1:4" x14ac:dyDescent="0.3">
      <c r="A2099" s="9" t="str">
        <f t="shared" si="33"/>
        <v>CF(Repayment) / Proceeds of long term finances - net off</v>
      </c>
      <c r="B2099" s="12" t="s">
        <v>2232</v>
      </c>
      <c r="C2099" s="10" t="s">
        <v>2200</v>
      </c>
      <c r="D2099" s="10"/>
    </row>
    <row r="2100" spans="1:4" x14ac:dyDescent="0.3">
      <c r="A2100" s="9" t="str">
        <f t="shared" si="33"/>
        <v>CFNet cash  (used in) / from financing activities</v>
      </c>
      <c r="B2100" s="12" t="s">
        <v>2233</v>
      </c>
      <c r="C2100" s="10" t="s">
        <v>2204</v>
      </c>
      <c r="D2100" s="10"/>
    </row>
    <row r="2101" spans="1:4" x14ac:dyDescent="0.3">
      <c r="A2101" s="9" t="str">
        <f t="shared" si="33"/>
        <v>CFNet (decrease) in cash and cash equivalents</v>
      </c>
      <c r="B2101" s="12" t="s">
        <v>2234</v>
      </c>
      <c r="C2101" s="10" t="s">
        <v>2208</v>
      </c>
      <c r="D2101" s="10"/>
    </row>
    <row r="2102" spans="1:4" x14ac:dyDescent="0.3">
      <c r="A2102" s="9" t="str">
        <f t="shared" si="33"/>
        <v>CFLoss before taxation</v>
      </c>
      <c r="B2102" s="24" t="s">
        <v>1697</v>
      </c>
      <c r="C2102" s="10" t="s">
        <v>1695</v>
      </c>
      <c r="D2102" s="10"/>
    </row>
    <row r="2103" spans="1:4" x14ac:dyDescent="0.3">
      <c r="A2103" s="9" t="str">
        <f t="shared" si="33"/>
        <v>CFCash generated from operations</v>
      </c>
      <c r="B2103" s="12" t="s">
        <v>84</v>
      </c>
      <c r="C2103" s="10" t="s">
        <v>2235</v>
      </c>
      <c r="D2103" s="10"/>
    </row>
    <row r="2104" spans="1:4" x14ac:dyDescent="0.3">
      <c r="A2104" s="9" t="str">
        <f t="shared" si="33"/>
        <v>CFIjarah rentals paid</v>
      </c>
      <c r="B2104" s="12" t="s">
        <v>86</v>
      </c>
      <c r="C2104" s="10" t="s">
        <v>86</v>
      </c>
      <c r="D2104" s="10"/>
    </row>
    <row r="2105" spans="1:4" x14ac:dyDescent="0.3">
      <c r="A2105" s="9" t="str">
        <f t="shared" si="33"/>
        <v>CFIncome tax paid</v>
      </c>
      <c r="B2105" s="12" t="s">
        <v>87</v>
      </c>
      <c r="C2105" s="10" t="s">
        <v>2236</v>
      </c>
      <c r="D2105" s="10"/>
    </row>
    <row r="2106" spans="1:4" x14ac:dyDescent="0.3">
      <c r="A2106" s="9" t="str">
        <f t="shared" si="33"/>
        <v>CFStaff retirement benefits</v>
      </c>
      <c r="B2106" s="12" t="s">
        <v>88</v>
      </c>
      <c r="C2106" s="10" t="s">
        <v>2237</v>
      </c>
      <c r="D2106" s="10"/>
    </row>
    <row r="2107" spans="1:4" x14ac:dyDescent="0.3">
      <c r="A2107" s="9" t="str">
        <f t="shared" si="33"/>
        <v>CFW.P.P.F (Paid) / Receipt</v>
      </c>
      <c r="B2107" s="21" t="s">
        <v>89</v>
      </c>
      <c r="C2107" s="10" t="s">
        <v>2238</v>
      </c>
      <c r="D2107" s="10"/>
    </row>
    <row r="2108" spans="1:4" x14ac:dyDescent="0.3">
      <c r="A2108" s="9" t="str">
        <f t="shared" si="33"/>
        <v>CFProceeds from sale of property, plant and equipment</v>
      </c>
      <c r="B2108" s="3" t="s">
        <v>96</v>
      </c>
      <c r="C2108" s="10" t="s">
        <v>2189</v>
      </c>
      <c r="D2108" s="10"/>
    </row>
    <row r="2109" spans="1:4" x14ac:dyDescent="0.3">
      <c r="A2109" s="9" t="str">
        <f t="shared" si="33"/>
        <v>CFDepreciation and amortisation</v>
      </c>
      <c r="B2109" s="24" t="s">
        <v>2239</v>
      </c>
      <c r="C2109" s="10" t="s">
        <v>2171</v>
      </c>
      <c r="D2109" s="10"/>
    </row>
    <row r="2110" spans="1:4" x14ac:dyDescent="0.3">
      <c r="A2110" s="9" t="str">
        <f t="shared" si="33"/>
        <v>CFNet cash (used in) / from operating activities</v>
      </c>
      <c r="B2110" s="24" t="s">
        <v>2240</v>
      </c>
      <c r="C2110" s="10" t="s">
        <v>2187</v>
      </c>
      <c r="D2110" s="10"/>
    </row>
    <row r="2111" spans="1:4" x14ac:dyDescent="0.3">
      <c r="A2111" s="9" t="str">
        <f t="shared" si="33"/>
        <v>CFNet cash from financing activities</v>
      </c>
      <c r="B2111" s="12" t="s">
        <v>2241</v>
      </c>
      <c r="C2111" s="10" t="s">
        <v>2204</v>
      </c>
      <c r="D2111" s="10"/>
    </row>
    <row r="2112" spans="1:4" x14ac:dyDescent="0.3">
      <c r="A2112" s="9" t="str">
        <f t="shared" si="33"/>
        <v>CFDepreciation on property, plant and equipment</v>
      </c>
      <c r="B2112" s="24" t="s">
        <v>2242</v>
      </c>
      <c r="C2112" s="10" t="s">
        <v>2171</v>
      </c>
      <c r="D2112" s="10"/>
    </row>
    <row r="2113" spans="1:4" x14ac:dyDescent="0.3">
      <c r="A2113" s="9" t="str">
        <f t="shared" si="33"/>
        <v>CFIncrease / (decrease) in trade and other payables</v>
      </c>
      <c r="B2113" s="12" t="s">
        <v>2243</v>
      </c>
      <c r="C2113" s="10" t="s">
        <v>2181</v>
      </c>
      <c r="D2113" s="10"/>
    </row>
    <row r="2114" spans="1:4" x14ac:dyDescent="0.3">
      <c r="A2114" s="9" t="str">
        <f t="shared" si="33"/>
        <v>CFStock-in-trade</v>
      </c>
      <c r="B2114" s="12" t="s">
        <v>522</v>
      </c>
      <c r="C2114" s="10" t="s">
        <v>2183</v>
      </c>
      <c r="D2114" s="10"/>
    </row>
    <row r="2115" spans="1:4" x14ac:dyDescent="0.3">
      <c r="A2115" s="9" t="str">
        <f t="shared" si="33"/>
        <v>CFNet cash used in operating activities</v>
      </c>
      <c r="B2115" s="12" t="s">
        <v>2244</v>
      </c>
      <c r="C2115" s="10" t="s">
        <v>2187</v>
      </c>
      <c r="D2115" s="10"/>
    </row>
    <row r="2116" spans="1:4" x14ac:dyDescent="0.3">
      <c r="A2116" s="9" t="str">
        <f t="shared" si="33"/>
        <v>CFFixed capital expenditure</v>
      </c>
      <c r="B2116" s="12" t="s">
        <v>2245</v>
      </c>
      <c r="C2116" s="10" t="s">
        <v>2189</v>
      </c>
      <c r="D2116" s="10"/>
    </row>
    <row r="2117" spans="1:4" x14ac:dyDescent="0.3">
      <c r="A2117" s="9" t="str">
        <f t="shared" si="33"/>
        <v>CFIncome on bank deposits received</v>
      </c>
      <c r="B2117" s="12" t="s">
        <v>2246</v>
      </c>
      <c r="C2117" s="10" t="s">
        <v>2192</v>
      </c>
      <c r="D2117" s="10"/>
    </row>
    <row r="2118" spans="1:4" x14ac:dyDescent="0.3">
      <c r="A2118" s="9" t="str">
        <f t="shared" si="33"/>
        <v>CFShare capital issued - net of expenses</v>
      </c>
      <c r="B2118" s="12" t="s">
        <v>2247</v>
      </c>
      <c r="C2118" s="10" t="s">
        <v>2198</v>
      </c>
      <c r="D2118" s="10"/>
    </row>
    <row r="2119" spans="1:4" x14ac:dyDescent="0.3">
      <c r="A2119" s="9" t="str">
        <f t="shared" si="33"/>
        <v>CFShort term borrowings - net</v>
      </c>
      <c r="B2119" s="12" t="s">
        <v>2248</v>
      </c>
      <c r="C2119" s="10" t="s">
        <v>2200</v>
      </c>
      <c r="D2119" s="10"/>
    </row>
    <row r="2120" spans="1:4" x14ac:dyDescent="0.3">
      <c r="A2120" s="9" t="str">
        <f t="shared" si="33"/>
        <v>CFLiabilities against assets subject to finance lease - net</v>
      </c>
      <c r="B2120" s="12" t="s">
        <v>2249</v>
      </c>
      <c r="C2120" s="10" t="s">
        <v>2202</v>
      </c>
      <c r="D2120" s="10"/>
    </row>
    <row r="2121" spans="1:4" x14ac:dyDescent="0.3">
      <c r="A2121" s="9" t="str">
        <f t="shared" si="33"/>
        <v>CFNet decrease In cash and cash equivalents</v>
      </c>
      <c r="B2121" s="12" t="s">
        <v>2250</v>
      </c>
      <c r="C2121" s="10" t="s">
        <v>2208</v>
      </c>
      <c r="D2121" s="10"/>
    </row>
    <row r="2122" spans="1:4" x14ac:dyDescent="0.3">
      <c r="A2122" s="9" t="str">
        <f t="shared" si="33"/>
        <v>CFLoss for the year - before taxation</v>
      </c>
      <c r="B2122" s="24" t="s">
        <v>2251</v>
      </c>
      <c r="C2122" s="10" t="s">
        <v>1695</v>
      </c>
      <c r="D2122" s="10"/>
    </row>
    <row r="2123" spans="1:4" x14ac:dyDescent="0.3">
      <c r="A2123" s="9" t="str">
        <f t="shared" si="33"/>
        <v>CFPurchase of property, plant and equipment</v>
      </c>
      <c r="B2123" s="12" t="s">
        <v>2252</v>
      </c>
      <c r="C2123" s="10" t="s">
        <v>2189</v>
      </c>
      <c r="D2123" s="10"/>
    </row>
    <row r="2124" spans="1:4" x14ac:dyDescent="0.3">
      <c r="A2124" s="9" t="str">
        <f t="shared" si="33"/>
        <v>CFSale proceeds from disposal of property, plant and equipment</v>
      </c>
      <c r="B2124" s="12" t="s">
        <v>2253</v>
      </c>
      <c r="C2124" s="10" t="s">
        <v>2189</v>
      </c>
      <c r="D2124" s="10"/>
    </row>
    <row r="2125" spans="1:4" x14ac:dyDescent="0.3">
      <c r="A2125" s="9" t="str">
        <f t="shared" si="33"/>
        <v>CFProfit on PLS account and term deposit receipts received</v>
      </c>
      <c r="B2125" s="12" t="s">
        <v>2254</v>
      </c>
      <c r="C2125" s="10" t="s">
        <v>2192</v>
      </c>
      <c r="D2125" s="10"/>
    </row>
    <row r="2126" spans="1:4" x14ac:dyDescent="0.3">
      <c r="A2126" s="9" t="str">
        <f t="shared" si="33"/>
        <v>CFSecurity deposits</v>
      </c>
      <c r="B2126" s="12" t="s">
        <v>343</v>
      </c>
      <c r="C2126" s="10" t="s">
        <v>2192</v>
      </c>
      <c r="D2126" s="10"/>
    </row>
    <row r="2127" spans="1:4" x14ac:dyDescent="0.3">
      <c r="A2127" s="9" t="str">
        <f t="shared" si="33"/>
        <v>CFNet cash generated from / (used in) investing activities</v>
      </c>
      <c r="B2127" s="12" t="s">
        <v>2255</v>
      </c>
      <c r="C2127" s="10" t="s">
        <v>2194</v>
      </c>
      <c r="D2127" s="10"/>
    </row>
    <row r="2128" spans="1:4" x14ac:dyDescent="0.3">
      <c r="A2128" s="9" t="str">
        <f t="shared" si="33"/>
        <v>CFTerm finances - net</v>
      </c>
      <c r="B2128" s="12" t="s">
        <v>2256</v>
      </c>
      <c r="C2128" s="10" t="s">
        <v>2200</v>
      </c>
      <c r="D2128" s="10"/>
    </row>
    <row r="2129" spans="1:4" x14ac:dyDescent="0.3">
      <c r="A2129" s="9" t="str">
        <f t="shared" ref="A2129:A2193" si="34">"CF"&amp;B2129</f>
        <v>CFIslamic finance - net</v>
      </c>
      <c r="B2129" s="12" t="s">
        <v>2257</v>
      </c>
      <c r="C2129" s="10" t="s">
        <v>2200</v>
      </c>
      <c r="D2129" s="10"/>
    </row>
    <row r="2130" spans="1:4" x14ac:dyDescent="0.3">
      <c r="A2130" s="9" t="str">
        <f t="shared" si="34"/>
        <v>CFLoans from chief executive and a director - net</v>
      </c>
      <c r="B2130" s="12" t="s">
        <v>2258</v>
      </c>
      <c r="C2130" s="10" t="s">
        <v>2200</v>
      </c>
      <c r="D2130" s="10"/>
    </row>
    <row r="2131" spans="1:4" x14ac:dyDescent="0.3">
      <c r="A2131" s="9" t="str">
        <f t="shared" si="34"/>
        <v>CFLease finances - net</v>
      </c>
      <c r="B2131" s="12" t="s">
        <v>2259</v>
      </c>
      <c r="C2131" s="10" t="s">
        <v>2200</v>
      </c>
      <c r="D2131" s="10"/>
    </row>
    <row r="2132" spans="1:4" x14ac:dyDescent="0.3">
      <c r="A2132" s="9" t="str">
        <f t="shared" si="34"/>
        <v>CFShort term finances - net</v>
      </c>
      <c r="B2132" s="12" t="s">
        <v>2260</v>
      </c>
      <c r="C2132" s="10" t="s">
        <v>2200</v>
      </c>
      <c r="D2132" s="10"/>
    </row>
    <row r="2133" spans="1:4" x14ac:dyDescent="0.3">
      <c r="A2133" s="9" t="str">
        <f t="shared" si="34"/>
        <v>CFNET CASH (USED IN) / GENERATED FROM OPERATING ACTIVITIES</v>
      </c>
      <c r="B2133" s="23" t="s">
        <v>2261</v>
      </c>
      <c r="C2133" s="10" t="s">
        <v>2187</v>
      </c>
      <c r="D2133" s="10"/>
    </row>
    <row r="2134" spans="1:4" x14ac:dyDescent="0.3">
      <c r="A2134" s="9" t="str">
        <f t="shared" si="34"/>
        <v>CFSale proceeds of operating fixed assets</v>
      </c>
      <c r="B2134" s="12" t="s">
        <v>2262</v>
      </c>
      <c r="C2134" s="10" t="s">
        <v>2189</v>
      </c>
      <c r="D2134" s="10"/>
    </row>
    <row r="2135" spans="1:4" x14ac:dyDescent="0.3">
      <c r="A2135" s="9" t="str">
        <f t="shared" si="34"/>
        <v>CFNET CASH USED IN  INVESTING ACTIVITIES</v>
      </c>
      <c r="B2135" s="12" t="s">
        <v>2263</v>
      </c>
      <c r="C2135" s="10" t="s">
        <v>2194</v>
      </c>
      <c r="D2135" s="10"/>
    </row>
    <row r="2136" spans="1:4" x14ac:dyDescent="0.3">
      <c r="A2136" s="9" t="str">
        <f t="shared" si="34"/>
        <v>CFTerm and demand finances - net</v>
      </c>
      <c r="B2136" s="12" t="s">
        <v>2264</v>
      </c>
      <c r="C2136" s="10" t="s">
        <v>2200</v>
      </c>
      <c r="D2136" s="10"/>
    </row>
    <row r="2137" spans="1:4" x14ac:dyDescent="0.3">
      <c r="A2137" s="9" t="str">
        <f t="shared" si="34"/>
        <v>CFMusharakah finances - net</v>
      </c>
      <c r="B2137" s="12" t="s">
        <v>2265</v>
      </c>
      <c r="C2137" s="10" t="s">
        <v>2200</v>
      </c>
      <c r="D2137" s="10"/>
    </row>
    <row r="2138" spans="1:4" x14ac:dyDescent="0.3">
      <c r="A2138" s="9" t="str">
        <f t="shared" si="34"/>
        <v>CFLoan from chief executive - net</v>
      </c>
      <c r="B2138" s="12" t="s">
        <v>2266</v>
      </c>
      <c r="C2138" s="10" t="s">
        <v>2200</v>
      </c>
      <c r="D2138" s="10"/>
    </row>
    <row r="2139" spans="1:4" x14ac:dyDescent="0.3">
      <c r="A2139" s="9" t="str">
        <f t="shared" si="34"/>
        <v>CFProfit for the year - before taxation</v>
      </c>
      <c r="B2139" s="24" t="s">
        <v>2267</v>
      </c>
      <c r="C2139" s="10" t="s">
        <v>1695</v>
      </c>
      <c r="D2139" s="10"/>
    </row>
    <row r="2140" spans="1:4" x14ac:dyDescent="0.3">
      <c r="A2140" s="9" t="str">
        <f t="shared" si="34"/>
        <v>CFProfit for the year - before taxation</v>
      </c>
      <c r="B2140" s="24" t="s">
        <v>2267</v>
      </c>
      <c r="C2140" s="10" t="s">
        <v>1695</v>
      </c>
      <c r="D2140" s="10"/>
    </row>
    <row r="2141" spans="1:4" x14ac:dyDescent="0.3">
      <c r="A2141" s="9" t="str">
        <f t="shared" si="34"/>
        <v>CFNET CASH OUTFLOW FROM FINANCING ACTIVITIES</v>
      </c>
      <c r="B2141" s="12" t="s">
        <v>2268</v>
      </c>
      <c r="C2141" s="10" t="s">
        <v>2202</v>
      </c>
      <c r="D2141" s="10"/>
    </row>
    <row r="2142" spans="1:4" x14ac:dyDescent="0.3">
      <c r="A2142" s="9" t="str">
        <f t="shared" si="34"/>
        <v>CFNET CASH OUTFLOW FROM INVESTING ACTIVITIES</v>
      </c>
      <c r="B2142" s="12" t="s">
        <v>2269</v>
      </c>
      <c r="C2142" s="10" t="s">
        <v>2194</v>
      </c>
      <c r="D2142" s="10"/>
    </row>
    <row r="2143" spans="1:4" x14ac:dyDescent="0.3">
      <c r="A2143" s="9" t="str">
        <f t="shared" si="34"/>
        <v>CFNET CASH INFLOW FROM OPERATING ACTIVITIES - After taxation</v>
      </c>
      <c r="B2143" s="23" t="s">
        <v>2270</v>
      </c>
      <c r="C2143" s="10" t="s">
        <v>2187</v>
      </c>
      <c r="D2143" s="10"/>
    </row>
    <row r="2144" spans="1:4" x14ac:dyDescent="0.3">
      <c r="A2144" s="9" t="str">
        <f t="shared" si="34"/>
        <v>CFFinance costs paid</v>
      </c>
      <c r="B2144" s="24" t="s">
        <v>2271</v>
      </c>
      <c r="C2144" s="10" t="s">
        <v>85</v>
      </c>
      <c r="D2144" s="10"/>
    </row>
    <row r="2145" spans="1:4" x14ac:dyDescent="0.3">
      <c r="A2145" s="9" t="str">
        <f t="shared" si="34"/>
        <v>CFLong-term installment sales receivables</v>
      </c>
      <c r="B2145" s="24" t="s">
        <v>476</v>
      </c>
      <c r="C2145" s="10" t="s">
        <v>2179</v>
      </c>
      <c r="D2145" s="10"/>
    </row>
    <row r="2146" spans="1:4" x14ac:dyDescent="0.3">
      <c r="A2146" s="9" t="str">
        <f t="shared" si="34"/>
        <v>CFLong-term loans</v>
      </c>
      <c r="B2146" s="24" t="s">
        <v>443</v>
      </c>
      <c r="C2146" s="10" t="s">
        <v>2181</v>
      </c>
      <c r="D2146" s="10"/>
    </row>
    <row r="2147" spans="1:4" x14ac:dyDescent="0.3">
      <c r="A2147" s="9" t="str">
        <f t="shared" si="34"/>
        <v>CFProceeds from sale of fixed assets</v>
      </c>
      <c r="B2147" s="12" t="s">
        <v>2272</v>
      </c>
      <c r="C2147" s="10" t="s">
        <v>2189</v>
      </c>
      <c r="D2147" s="10"/>
    </row>
    <row r="2148" spans="1:4" x14ac:dyDescent="0.3">
      <c r="A2148" s="9" t="str">
        <f t="shared" si="34"/>
        <v>CFInvestment in associated companies</v>
      </c>
      <c r="B2148" s="12" t="s">
        <v>99</v>
      </c>
      <c r="C2148" s="10" t="s">
        <v>425</v>
      </c>
      <c r="D2148" s="10"/>
    </row>
    <row r="2149" spans="1:4" x14ac:dyDescent="0.3">
      <c r="A2149" s="9" t="str">
        <f t="shared" si="34"/>
        <v>CFNet cash (used in) / generated from investing activities</v>
      </c>
      <c r="B2149" s="12" t="s">
        <v>2273</v>
      </c>
      <c r="C2149" s="10" t="s">
        <v>2194</v>
      </c>
      <c r="D2149" s="10"/>
    </row>
    <row r="2150" spans="1:4" x14ac:dyDescent="0.3">
      <c r="A2150" s="9" t="str">
        <f t="shared" si="34"/>
        <v>CFDepreciation on property and equipment</v>
      </c>
      <c r="B2150" s="24" t="s">
        <v>2274</v>
      </c>
      <c r="C2150" s="10" t="s">
        <v>2171</v>
      </c>
      <c r="D2150" s="10"/>
    </row>
    <row r="2151" spans="1:4" x14ac:dyDescent="0.3">
      <c r="A2151" s="9" t="str">
        <f t="shared" si="34"/>
        <v>CFDepreciation on non banking assets acquired in satisfaction of claims</v>
      </c>
      <c r="B2151" s="24" t="s">
        <v>2275</v>
      </c>
      <c r="C2151" s="10" t="s">
        <v>2171</v>
      </c>
      <c r="D2151" s="10"/>
    </row>
    <row r="2152" spans="1:4" x14ac:dyDescent="0.3">
      <c r="A2152" s="9" t="str">
        <f t="shared" si="34"/>
        <v>CFDepreciation on ijarah assets under IFAS - 2</v>
      </c>
      <c r="B2152" s="24" t="s">
        <v>2276</v>
      </c>
      <c r="C2152" s="10" t="s">
        <v>2171</v>
      </c>
      <c r="D2152" s="10"/>
    </row>
    <row r="2153" spans="1:4" x14ac:dyDescent="0.3">
      <c r="A2153" s="9" t="str">
        <f t="shared" si="34"/>
        <v>CFNet cash (used in) / flow from operating activities</v>
      </c>
      <c r="B2153" s="12" t="s">
        <v>2277</v>
      </c>
      <c r="C2153" s="10" t="s">
        <v>2187</v>
      </c>
      <c r="D2153" s="10"/>
    </row>
    <row r="2154" spans="1:4" x14ac:dyDescent="0.3">
      <c r="A2154" s="9" t="str">
        <f t="shared" si="34"/>
        <v>CFIncrease / (Decrease) in operating liabilities:</v>
      </c>
      <c r="B2154" s="12" t="s">
        <v>2278</v>
      </c>
      <c r="C2154" s="10" t="s">
        <v>2181</v>
      </c>
      <c r="D2154" s="10"/>
    </row>
    <row r="2155" spans="1:4" x14ac:dyDescent="0.3">
      <c r="A2155" s="9" t="str">
        <f t="shared" si="34"/>
        <v>CFInvestments in operating fixed assets</v>
      </c>
      <c r="B2155" s="12" t="s">
        <v>2279</v>
      </c>
      <c r="C2155" s="10" t="s">
        <v>2189</v>
      </c>
      <c r="D2155" s="10"/>
    </row>
    <row r="2156" spans="1:4" x14ac:dyDescent="0.3">
      <c r="A2156" s="9" t="str">
        <f t="shared" si="34"/>
        <v>CFNet investments in available for sale securities</v>
      </c>
      <c r="B2156" s="12" t="s">
        <v>2280</v>
      </c>
      <c r="C2156" s="10" t="s">
        <v>425</v>
      </c>
      <c r="D2156" s="10"/>
    </row>
    <row r="2157" spans="1:4" x14ac:dyDescent="0.3">
      <c r="A2157" s="9" t="str">
        <f t="shared" si="34"/>
        <v>CFNet investments in held to maturity securities</v>
      </c>
      <c r="B2157" s="12" t="s">
        <v>2281</v>
      </c>
      <c r="C2157" s="10" t="s">
        <v>425</v>
      </c>
      <c r="D2157" s="10"/>
    </row>
    <row r="2158" spans="1:4" x14ac:dyDescent="0.3">
      <c r="A2158" s="9" t="str">
        <f t="shared" si="34"/>
        <v>CFNet cash flow from / (used in) investing activities</v>
      </c>
      <c r="B2158" s="12" t="s">
        <v>2282</v>
      </c>
      <c r="C2158" s="10" t="s">
        <v>2194</v>
      </c>
      <c r="D2158" s="10"/>
    </row>
    <row r="2159" spans="1:4" x14ac:dyDescent="0.3">
      <c r="A2159" s="9" t="str">
        <f t="shared" si="34"/>
        <v>CFNet cash flow from / (used in) financing activities</v>
      </c>
      <c r="B2159" s="21" t="s">
        <v>2283</v>
      </c>
      <c r="C2159" s="10" t="s">
        <v>2202</v>
      </c>
      <c r="D2159" s="10"/>
    </row>
    <row r="2160" spans="1:4" x14ac:dyDescent="0.3">
      <c r="A2160" s="9" t="str">
        <f t="shared" si="34"/>
        <v>CFDividend paid to non- controlling interest</v>
      </c>
      <c r="B2160" s="21" t="s">
        <v>2284</v>
      </c>
      <c r="C2160" s="10" t="s">
        <v>2196</v>
      </c>
      <c r="D2160" s="10"/>
    </row>
    <row r="2161" spans="1:4" x14ac:dyDescent="0.3">
      <c r="A2161" s="9" t="str">
        <f t="shared" si="34"/>
        <v>CFIssue of share capital</v>
      </c>
      <c r="B2161" s="21" t="s">
        <v>2285</v>
      </c>
      <c r="C2161" s="10" t="s">
        <v>2198</v>
      </c>
      <c r="D2161" s="10"/>
    </row>
    <row r="2162" spans="1:4" x14ac:dyDescent="0.3">
      <c r="A2162" s="9" t="str">
        <f t="shared" si="34"/>
        <v>CFRight share issue cost</v>
      </c>
      <c r="B2162" s="21" t="s">
        <v>2286</v>
      </c>
      <c r="C2162" s="10" t="s">
        <v>2198</v>
      </c>
      <c r="D2162" s="10"/>
    </row>
    <row r="2163" spans="1:4" x14ac:dyDescent="0.3">
      <c r="A2163" s="9" t="str">
        <f t="shared" si="34"/>
        <v>CF(Decrease) / increase in cash and cash equivalents</v>
      </c>
      <c r="B2163" s="21" t="s">
        <v>2287</v>
      </c>
      <c r="C2163" s="10" t="s">
        <v>2208</v>
      </c>
      <c r="D2163" s="10"/>
    </row>
    <row r="2164" spans="1:4" x14ac:dyDescent="0.3">
      <c r="A2164" s="9" t="str">
        <f t="shared" si="34"/>
        <v>CFRepayment of subordinated debts</v>
      </c>
      <c r="B2164" s="3" t="s">
        <v>2288</v>
      </c>
      <c r="C2164" s="10" t="s">
        <v>2200</v>
      </c>
      <c r="D2164" s="10"/>
    </row>
    <row r="2165" spans="1:4" x14ac:dyDescent="0.3">
      <c r="A2165" s="9" t="str">
        <f t="shared" si="34"/>
        <v>CFPayment of lease obligations</v>
      </c>
      <c r="B2165" s="3" t="s">
        <v>2289</v>
      </c>
      <c r="C2165" s="10" t="s">
        <v>2200</v>
      </c>
      <c r="D2165" s="10"/>
    </row>
    <row r="2166" spans="1:4" x14ac:dyDescent="0.3">
      <c r="A2166" s="9" t="str">
        <f t="shared" si="34"/>
        <v>CFSub-ordinated loan received from GoPb</v>
      </c>
      <c r="B2166" s="3" t="s">
        <v>2290</v>
      </c>
      <c r="C2166" s="10" t="s">
        <v>2200</v>
      </c>
      <c r="D2166" s="10"/>
    </row>
    <row r="2167" spans="1:4" x14ac:dyDescent="0.3">
      <c r="A2167" s="9" t="str">
        <f t="shared" si="34"/>
        <v>CFNet cash (used in)/generated from operating activities</v>
      </c>
      <c r="B2167" s="24" t="s">
        <v>2291</v>
      </c>
      <c r="C2167" s="10" t="s">
        <v>2187</v>
      </c>
      <c r="D2167" s="10"/>
    </row>
    <row r="2168" spans="1:4" x14ac:dyDescent="0.3">
      <c r="A2168" s="9" t="str">
        <f t="shared" si="34"/>
        <v>CFAcquisition of short term investments</v>
      </c>
      <c r="B2168" s="25" t="s">
        <v>2292</v>
      </c>
      <c r="C2168" s="10" t="s">
        <v>425</v>
      </c>
      <c r="D2168" s="10"/>
    </row>
    <row r="2169" spans="1:4" x14ac:dyDescent="0.3">
      <c r="A2169" s="9" t="str">
        <f t="shared" si="34"/>
        <v>CFProceeds from issue of ordinary shares</v>
      </c>
      <c r="B2169" s="25" t="s">
        <v>2293</v>
      </c>
      <c r="C2169" s="10" t="s">
        <v>2198</v>
      </c>
      <c r="D2169" s="10"/>
    </row>
    <row r="2170" spans="1:4" x14ac:dyDescent="0.3">
      <c r="A2170" s="9" t="str">
        <f t="shared" si="34"/>
        <v>CFLong term finances obtained</v>
      </c>
      <c r="B2170" s="25" t="s">
        <v>2294</v>
      </c>
      <c r="C2170" s="10" t="s">
        <v>2200</v>
      </c>
      <c r="D2170" s="10"/>
    </row>
    <row r="2171" spans="1:4" x14ac:dyDescent="0.3">
      <c r="A2171" s="9" t="str">
        <f t="shared" si="34"/>
        <v>CFRepayment of long term finances</v>
      </c>
      <c r="B2171" s="25" t="s">
        <v>2295</v>
      </c>
      <c r="C2171" s="10" t="s">
        <v>2200</v>
      </c>
      <c r="D2171" s="10"/>
    </row>
    <row r="2172" spans="1:4" x14ac:dyDescent="0.3">
      <c r="A2172" s="9" t="str">
        <f t="shared" si="34"/>
        <v>CFNET (DECREASE)/INCREASE IN CASH AND CASH EQUIVALENTS</v>
      </c>
      <c r="B2172" s="25" t="s">
        <v>2296</v>
      </c>
      <c r="C2172" s="10" t="s">
        <v>2208</v>
      </c>
      <c r="D2172" s="10"/>
    </row>
    <row r="2173" spans="1:4" x14ac:dyDescent="0.3">
      <c r="A2173" s="9" t="str">
        <f t="shared" si="34"/>
        <v>CFDepreciation, amortization and other non-cash costs</v>
      </c>
      <c r="B2173" s="25" t="s">
        <v>1662</v>
      </c>
      <c r="C2173" s="10" t="s">
        <v>2171</v>
      </c>
      <c r="D2173" s="10"/>
    </row>
    <row r="2174" spans="1:4" x14ac:dyDescent="0.3">
      <c r="A2174" s="9" t="str">
        <f t="shared" si="34"/>
        <v>CFFinance cost - net</v>
      </c>
      <c r="B2174" s="25" t="s">
        <v>2297</v>
      </c>
      <c r="C2174" s="10" t="s">
        <v>85</v>
      </c>
      <c r="D2174" s="10"/>
    </row>
    <row r="2175" spans="1:4" x14ac:dyDescent="0.3">
      <c r="A2175" s="9" t="str">
        <f t="shared" si="34"/>
        <v>CFIncrease / (decrease) in trade and other payables and other liabilities</v>
      </c>
      <c r="B2175" s="24" t="s">
        <v>2298</v>
      </c>
      <c r="C2175" s="10" t="s">
        <v>2181</v>
      </c>
      <c r="D2175" s="10"/>
    </row>
    <row r="2176" spans="1:4" x14ac:dyDescent="0.3">
      <c r="A2176" s="9" t="str">
        <f t="shared" si="34"/>
        <v>CF(Increase) / decrease in prepayments and other assets</v>
      </c>
      <c r="B2176" s="24" t="s">
        <v>2299</v>
      </c>
      <c r="C2176" s="10" t="s">
        <v>2185</v>
      </c>
      <c r="D2176" s="10"/>
    </row>
    <row r="2177" spans="1:4" x14ac:dyDescent="0.3">
      <c r="A2177" s="9" t="str">
        <f t="shared" si="34"/>
        <v>CFPurchase of property and equipment</v>
      </c>
      <c r="B2177" s="12" t="s">
        <v>2300</v>
      </c>
      <c r="C2177" s="10" t="s">
        <v>2189</v>
      </c>
      <c r="D2177" s="10"/>
    </row>
    <row r="2178" spans="1:4" x14ac:dyDescent="0.3">
      <c r="A2178" s="9" t="str">
        <f t="shared" si="34"/>
        <v>CFProceeds from sale of property and equipment</v>
      </c>
      <c r="B2178" s="12" t="s">
        <v>2301</v>
      </c>
      <c r="C2178" s="10" t="s">
        <v>2189</v>
      </c>
      <c r="D2178" s="10"/>
    </row>
    <row r="2179" spans="1:4" x14ac:dyDescent="0.3">
      <c r="A2179" s="9" t="str">
        <f t="shared" si="34"/>
        <v>CFReturn on long term investment</v>
      </c>
      <c r="B2179" s="12" t="s">
        <v>2302</v>
      </c>
      <c r="C2179" s="10" t="s">
        <v>425</v>
      </c>
      <c r="D2179" s="10"/>
    </row>
    <row r="2180" spans="1:4" x14ac:dyDescent="0.3">
      <c r="A2180" s="9" t="str">
        <f t="shared" si="34"/>
        <v>CFInvestment made during the year</v>
      </c>
      <c r="B2180" s="12" t="s">
        <v>2303</v>
      </c>
      <c r="C2180" s="10" t="s">
        <v>425</v>
      </c>
      <c r="D2180" s="10"/>
    </row>
    <row r="2181" spans="1:4" x14ac:dyDescent="0.3">
      <c r="A2181" s="9" t="str">
        <f t="shared" si="34"/>
        <v>CFDividend received from associate</v>
      </c>
      <c r="B2181" s="12" t="s">
        <v>2304</v>
      </c>
      <c r="C2181" s="10" t="s">
        <v>2192</v>
      </c>
      <c r="D2181" s="10"/>
    </row>
    <row r="2182" spans="1:4" x14ac:dyDescent="0.3">
      <c r="A2182" s="9" t="str">
        <f t="shared" si="34"/>
        <v>CFDividend received from long term investment</v>
      </c>
      <c r="B2182" s="12" t="s">
        <v>2305</v>
      </c>
      <c r="C2182" s="10" t="s">
        <v>2192</v>
      </c>
      <c r="D2182" s="10"/>
    </row>
    <row r="2183" spans="1:4" x14ac:dyDescent="0.3">
      <c r="A2183" s="9" t="str">
        <f t="shared" si="34"/>
        <v>CFProceeds from issuance of shares</v>
      </c>
      <c r="B2183" s="12" t="s">
        <v>2306</v>
      </c>
      <c r="C2183" s="10" t="s">
        <v>2198</v>
      </c>
      <c r="D2183" s="10"/>
    </row>
    <row r="2184" spans="1:4" x14ac:dyDescent="0.3">
      <c r="A2184" s="9" t="str">
        <f t="shared" si="34"/>
        <v>CFPurchase of treasury shares by a foreign subsidiary</v>
      </c>
      <c r="B2184" s="12" t="s">
        <v>2307</v>
      </c>
      <c r="C2184" s="10" t="s">
        <v>2198</v>
      </c>
      <c r="D2184" s="10"/>
    </row>
    <row r="2185" spans="1:4" x14ac:dyDescent="0.3">
      <c r="A2185" s="9" t="str">
        <f t="shared" si="34"/>
        <v>CFProceeeds from / (repayments of) borrowings - net</v>
      </c>
      <c r="B2185" s="12" t="s">
        <v>2308</v>
      </c>
      <c r="C2185" s="10" t="s">
        <v>2200</v>
      </c>
      <c r="D2185" s="10"/>
    </row>
    <row r="2186" spans="1:4" x14ac:dyDescent="0.3">
      <c r="A2186" s="9" t="str">
        <f t="shared" si="34"/>
        <v>CFWarrant issues</v>
      </c>
      <c r="B2186" s="12" t="s">
        <v>2309</v>
      </c>
      <c r="C2186" s="10" t="s">
        <v>2202</v>
      </c>
      <c r="D2186" s="10"/>
    </row>
    <row r="2187" spans="1:4" x14ac:dyDescent="0.3">
      <c r="A2187" s="9" t="str">
        <f t="shared" si="34"/>
        <v>CFEffects of exchange rate changes</v>
      </c>
      <c r="B2187" s="12" t="s">
        <v>2310</v>
      </c>
      <c r="C2187" s="10" t="s">
        <v>2206</v>
      </c>
      <c r="D2187" s="10"/>
    </row>
    <row r="2188" spans="1:4" x14ac:dyDescent="0.3">
      <c r="A2188" s="9" t="str">
        <f t="shared" si="34"/>
        <v>CFNet cash (outflow) / inflow from operating activities</v>
      </c>
      <c r="B2188" s="25" t="s">
        <v>2311</v>
      </c>
      <c r="C2188" s="10" t="s">
        <v>2187</v>
      </c>
      <c r="D2188" s="10"/>
    </row>
    <row r="2189" spans="1:4" x14ac:dyDescent="0.3">
      <c r="A2189" s="9" t="str">
        <f t="shared" si="34"/>
        <v>CFInvestments - net</v>
      </c>
      <c r="B2189" s="25" t="s">
        <v>209</v>
      </c>
      <c r="C2189" s="10" t="s">
        <v>425</v>
      </c>
      <c r="D2189" s="10"/>
    </row>
    <row r="2190" spans="1:4" x14ac:dyDescent="0.3">
      <c r="A2190" s="9" t="str">
        <f t="shared" si="34"/>
        <v>CFProceeds from assets written off due to fire</v>
      </c>
      <c r="B2190" s="25" t="s">
        <v>2312</v>
      </c>
      <c r="C2190" s="10" t="s">
        <v>2192</v>
      </c>
      <c r="D2190" s="10"/>
    </row>
    <row r="2191" spans="1:4" x14ac:dyDescent="0.3">
      <c r="A2191" s="9" t="str">
        <f t="shared" si="34"/>
        <v>CFDividends received</v>
      </c>
      <c r="B2191" s="25" t="s">
        <v>2313</v>
      </c>
      <c r="C2191" s="10" t="s">
        <v>2192</v>
      </c>
      <c r="D2191" s="10"/>
    </row>
    <row r="2192" spans="1:4" x14ac:dyDescent="0.3">
      <c r="A2192" s="9" t="str">
        <f t="shared" si="34"/>
        <v>CFNet cash (outflow) / inflow from investing activities</v>
      </c>
      <c r="B2192" s="25" t="s">
        <v>2314</v>
      </c>
      <c r="C2192" s="10" t="s">
        <v>2194</v>
      </c>
      <c r="D2192" s="10"/>
    </row>
    <row r="2193" spans="1:4" x14ac:dyDescent="0.3">
      <c r="A2193" s="9" t="str">
        <f t="shared" si="34"/>
        <v>CFDividends paid to equity holders of the Parent Company</v>
      </c>
      <c r="B2193" s="25" t="s">
        <v>2315</v>
      </c>
      <c r="C2193" s="10" t="s">
        <v>2196</v>
      </c>
      <c r="D2193" s="10"/>
    </row>
    <row r="2194" spans="1:4" x14ac:dyDescent="0.3">
      <c r="A2194" s="9" t="str">
        <f t="shared" ref="A2194:A2257" si="35">"CF"&amp;B2194</f>
        <v>CFParticipating dividend on preference shares paid</v>
      </c>
      <c r="B2194" s="25" t="s">
        <v>2316</v>
      </c>
      <c r="C2194" s="10" t="s">
        <v>2196</v>
      </c>
      <c r="D2194" s="10"/>
    </row>
    <row r="2195" spans="1:4" x14ac:dyDescent="0.3">
      <c r="A2195" s="9" t="str">
        <f t="shared" si="35"/>
        <v>CFDividends paid to non-controlling interest</v>
      </c>
      <c r="B2195" s="25" t="s">
        <v>2317</v>
      </c>
      <c r="C2195" s="10" t="s">
        <v>2196</v>
      </c>
      <c r="D2195" s="10"/>
    </row>
    <row r="2196" spans="1:4" x14ac:dyDescent="0.3">
      <c r="A2196" s="9" t="str">
        <f t="shared" si="35"/>
        <v>CFNet cash (outflow) / inflow from financing activities</v>
      </c>
      <c r="B2196" s="25" t="s">
        <v>2318</v>
      </c>
      <c r="C2196" s="10" t="s">
        <v>2204</v>
      </c>
      <c r="D2196" s="10"/>
    </row>
    <row r="2197" spans="1:4" x14ac:dyDescent="0.3">
      <c r="A2197" s="9" t="str">
        <f t="shared" si="35"/>
        <v>CFProceeds from issuance of preference shares / convertible stock - net</v>
      </c>
      <c r="B2197" s="25" t="s">
        <v>2319</v>
      </c>
      <c r="C2197" s="10" t="s">
        <v>2198</v>
      </c>
      <c r="D2197" s="10"/>
    </row>
    <row r="2198" spans="1:4" x14ac:dyDescent="0.3">
      <c r="A2198" s="9" t="str">
        <f t="shared" si="35"/>
        <v>CFProceeds from long term finances</v>
      </c>
      <c r="B2198" s="25" t="s">
        <v>2320</v>
      </c>
      <c r="C2198" s="10" t="s">
        <v>2200</v>
      </c>
      <c r="D2198" s="10"/>
    </row>
    <row r="2199" spans="1:4" x14ac:dyDescent="0.3">
      <c r="A2199" s="9" t="str">
        <f t="shared" si="35"/>
        <v>CFExpenditures for property, plant and equipment</v>
      </c>
      <c r="B2199" s="25" t="s">
        <v>2321</v>
      </c>
      <c r="C2199" s="10" t="s">
        <v>2189</v>
      </c>
      <c r="D2199" s="10"/>
    </row>
    <row r="2200" spans="1:4" x14ac:dyDescent="0.3">
      <c r="A2200" s="9" t="str">
        <f t="shared" si="35"/>
        <v>CFRedemption of long term investment</v>
      </c>
      <c r="B2200" s="25" t="s">
        <v>2322</v>
      </c>
      <c r="C2200" s="10" t="s">
        <v>425</v>
      </c>
      <c r="D2200" s="10"/>
    </row>
    <row r="2201" spans="1:4" x14ac:dyDescent="0.3">
      <c r="A2201" s="9" t="str">
        <f t="shared" si="35"/>
        <v>CFProceeds from disposal of short term investments</v>
      </c>
      <c r="B2201" s="25" t="s">
        <v>2323</v>
      </c>
      <c r="C2201" s="10" t="s">
        <v>425</v>
      </c>
      <c r="D2201" s="10"/>
    </row>
    <row r="2202" spans="1:4" x14ac:dyDescent="0.3">
      <c r="A2202" s="9" t="str">
        <f t="shared" si="35"/>
        <v>CFProfit on bank deposits received</v>
      </c>
      <c r="B2202" s="25" t="s">
        <v>2324</v>
      </c>
      <c r="C2202" s="10" t="s">
        <v>2192</v>
      </c>
      <c r="D2202" s="10"/>
    </row>
    <row r="2203" spans="1:4" x14ac:dyDescent="0.3">
      <c r="A2203" s="9" t="str">
        <f t="shared" si="35"/>
        <v>CFDividend received</v>
      </c>
      <c r="B2203" s="25" t="s">
        <v>2325</v>
      </c>
      <c r="C2203" s="10" t="s">
        <v>2192</v>
      </c>
      <c r="D2203" s="10"/>
    </row>
    <row r="2204" spans="1:4" x14ac:dyDescent="0.3">
      <c r="A2204" s="9" t="str">
        <f t="shared" si="35"/>
        <v>CFProceeds from issuance of right shares</v>
      </c>
      <c r="B2204" s="25" t="s">
        <v>2326</v>
      </c>
      <c r="C2204" s="10" t="s">
        <v>2198</v>
      </c>
      <c r="D2204" s="10"/>
    </row>
    <row r="2205" spans="1:4" x14ac:dyDescent="0.3">
      <c r="A2205" s="9" t="str">
        <f t="shared" si="35"/>
        <v>CFRedemption of preference shares</v>
      </c>
      <c r="B2205" s="25" t="s">
        <v>2327</v>
      </c>
      <c r="C2205" s="10" t="s">
        <v>2198</v>
      </c>
      <c r="D2205" s="10"/>
    </row>
    <row r="2206" spans="1:4" x14ac:dyDescent="0.3">
      <c r="A2206" s="9" t="str">
        <f t="shared" si="35"/>
        <v>CFSyndicated term finances - net</v>
      </c>
      <c r="B2206" s="25" t="s">
        <v>2328</v>
      </c>
      <c r="C2206" s="10" t="s">
        <v>2202</v>
      </c>
      <c r="D2206" s="10"/>
    </row>
    <row r="2207" spans="1:4" x14ac:dyDescent="0.3">
      <c r="A2207" s="9" t="str">
        <f t="shared" si="35"/>
        <v>CFLong term deposits from stockists - net</v>
      </c>
      <c r="B2207" s="25" t="s">
        <v>2329</v>
      </c>
      <c r="C2207" s="10" t="s">
        <v>2202</v>
      </c>
      <c r="D2207" s="10"/>
    </row>
    <row r="2208" spans="1:4" x14ac:dyDescent="0.3">
      <c r="A2208" s="9" t="str">
        <f t="shared" si="35"/>
        <v>CFRepayment of syndicated term finances - secured</v>
      </c>
      <c r="B2208" s="25" t="s">
        <v>2330</v>
      </c>
      <c r="C2208" s="10" t="s">
        <v>2202</v>
      </c>
      <c r="D2208" s="10"/>
    </row>
    <row r="2209" spans="1:4" x14ac:dyDescent="0.3">
      <c r="A2209" s="9" t="str">
        <f t="shared" si="35"/>
        <v>CFPayment of liabilities against assets subject to finance lease - net</v>
      </c>
      <c r="B2209" s="25" t="s">
        <v>2331</v>
      </c>
      <c r="C2209" s="10" t="s">
        <v>2202</v>
      </c>
      <c r="D2209" s="10"/>
    </row>
    <row r="2210" spans="1:4" x14ac:dyDescent="0.3">
      <c r="A2210" s="9" t="str">
        <f t="shared" si="35"/>
        <v>CFNet cash generated from / (used in) operating activities</v>
      </c>
      <c r="B2210" s="12" t="s">
        <v>2332</v>
      </c>
      <c r="C2210" s="10" t="s">
        <v>2187</v>
      </c>
      <c r="D2210" s="10"/>
    </row>
    <row r="2211" spans="1:4" x14ac:dyDescent="0.3">
      <c r="A2211" s="9" t="str">
        <f t="shared" si="35"/>
        <v>CFPayments for capital expenditure</v>
      </c>
      <c r="B2211" s="12" t="s">
        <v>2333</v>
      </c>
      <c r="C2211" s="10" t="s">
        <v>2189</v>
      </c>
      <c r="D2211" s="10"/>
    </row>
    <row r="2212" spans="1:4" x14ac:dyDescent="0.3">
      <c r="A2212" s="9" t="str">
        <f t="shared" si="35"/>
        <v>CFInvestment in financial assets</v>
      </c>
      <c r="B2212" s="12" t="s">
        <v>2334</v>
      </c>
      <c r="C2212" s="10" t="s">
        <v>425</v>
      </c>
      <c r="D2212" s="10"/>
    </row>
    <row r="2213" spans="1:4" x14ac:dyDescent="0.3">
      <c r="A2213" s="9" t="str">
        <f t="shared" si="35"/>
        <v>CFRepayment of long term loan</v>
      </c>
      <c r="B2213" s="12" t="s">
        <v>2335</v>
      </c>
      <c r="C2213" s="10" t="s">
        <v>2200</v>
      </c>
      <c r="D2213" s="10"/>
    </row>
    <row r="2214" spans="1:4" x14ac:dyDescent="0.3">
      <c r="A2214" s="9" t="str">
        <f t="shared" si="35"/>
        <v>CFPayments for liability against assets subject to finance lease</v>
      </c>
      <c r="B2214" s="12" t="s">
        <v>2336</v>
      </c>
      <c r="C2214" s="10" t="s">
        <v>2202</v>
      </c>
      <c r="D2214" s="10"/>
    </row>
    <row r="2215" spans="1:4" x14ac:dyDescent="0.3">
      <c r="A2215" s="9" t="str">
        <f t="shared" si="35"/>
        <v>CF(Loss) / profit before taxation</v>
      </c>
      <c r="B2215" s="12" t="s">
        <v>1848</v>
      </c>
      <c r="C2215" s="10" t="s">
        <v>1695</v>
      </c>
      <c r="D2215" s="10"/>
    </row>
    <row r="2216" spans="1:4" x14ac:dyDescent="0.3">
      <c r="A2216" s="9" t="str">
        <f t="shared" si="35"/>
        <v>CFAdditions to property, plant and equipment</v>
      </c>
      <c r="B2216" s="15" t="s">
        <v>2337</v>
      </c>
      <c r="C2216" s="10" t="s">
        <v>2189</v>
      </c>
      <c r="D2216" s="10"/>
    </row>
    <row r="2217" spans="1:4" x14ac:dyDescent="0.3">
      <c r="A2217" s="9" t="str">
        <f t="shared" si="35"/>
        <v>CFAdditions to capital work in progress</v>
      </c>
      <c r="B2217" s="12" t="s">
        <v>2338</v>
      </c>
      <c r="C2217" s="10" t="s">
        <v>2189</v>
      </c>
      <c r="D2217" s="10"/>
    </row>
    <row r="2218" spans="1:4" x14ac:dyDescent="0.3">
      <c r="A2218" s="9" t="str">
        <f t="shared" si="35"/>
        <v>CFPurchase of units of mutual fund</v>
      </c>
      <c r="B2218" s="12" t="s">
        <v>2339</v>
      </c>
      <c r="C2218" s="10" t="s">
        <v>425</v>
      </c>
      <c r="D2218" s="10"/>
    </row>
    <row r="2219" spans="1:4" x14ac:dyDescent="0.3">
      <c r="A2219" s="9" t="str">
        <f t="shared" si="35"/>
        <v>CFProceeds from redemption of short term investments</v>
      </c>
      <c r="B2219" s="12" t="s">
        <v>2340</v>
      </c>
      <c r="C2219" s="10" t="s">
        <v>425</v>
      </c>
      <c r="D2219" s="10"/>
    </row>
    <row r="2220" spans="1:4" x14ac:dyDescent="0.3">
      <c r="A2220" s="9" t="str">
        <f t="shared" si="35"/>
        <v>CFProceeds from issue of shares</v>
      </c>
      <c r="B2220" s="25" t="s">
        <v>2341</v>
      </c>
      <c r="C2220" s="10" t="s">
        <v>2198</v>
      </c>
      <c r="D2220" s="10"/>
    </row>
    <row r="2221" spans="1:4" x14ac:dyDescent="0.3">
      <c r="A2221" s="9" t="str">
        <f t="shared" si="35"/>
        <v>CF(Repayment of) / proceeds from long term financing</v>
      </c>
      <c r="B2221" s="24" t="s">
        <v>2342</v>
      </c>
      <c r="C2221" s="10" t="s">
        <v>2200</v>
      </c>
      <c r="D2221" s="10"/>
    </row>
    <row r="2222" spans="1:4" x14ac:dyDescent="0.3">
      <c r="A2222" s="9" t="str">
        <f t="shared" si="35"/>
        <v>CFTransaction costs paid on long term financing</v>
      </c>
      <c r="B2222" s="24" t="s">
        <v>2343</v>
      </c>
      <c r="C2222" s="10" t="s">
        <v>2200</v>
      </c>
      <c r="D2222" s="10"/>
    </row>
    <row r="2223" spans="1:4" x14ac:dyDescent="0.3">
      <c r="A2223" s="9" t="str">
        <f t="shared" si="35"/>
        <v>CFIncrease / (decrease) in long-term loans and advances</v>
      </c>
      <c r="B2223" s="24" t="s">
        <v>2344</v>
      </c>
      <c r="C2223" s="10" t="s">
        <v>2181</v>
      </c>
      <c r="D2223" s="10"/>
    </row>
    <row r="2224" spans="1:4" x14ac:dyDescent="0.3">
      <c r="A2224" s="9" t="str">
        <f t="shared" si="35"/>
        <v>CFLong-term investments made in associates</v>
      </c>
      <c r="B2224" s="24" t="s">
        <v>2345</v>
      </c>
      <c r="C2224" s="10" t="s">
        <v>425</v>
      </c>
      <c r="D2224" s="10"/>
    </row>
    <row r="2225" spans="1:4" x14ac:dyDescent="0.3">
      <c r="A2225" s="9" t="str">
        <f t="shared" si="35"/>
        <v>CFPurchase of short-term investments</v>
      </c>
      <c r="B2225" s="24" t="s">
        <v>2346</v>
      </c>
      <c r="C2225" s="10" t="s">
        <v>425</v>
      </c>
      <c r="D2225" s="10"/>
    </row>
    <row r="2226" spans="1:4" x14ac:dyDescent="0.3">
      <c r="A2226" s="9" t="str">
        <f t="shared" si="35"/>
        <v>CFProceeds from redemption of investments</v>
      </c>
      <c r="B2226" s="24" t="s">
        <v>2347</v>
      </c>
      <c r="C2226" s="10" t="s">
        <v>425</v>
      </c>
      <c r="D2226" s="10"/>
    </row>
    <row r="2227" spans="1:4" x14ac:dyDescent="0.3">
      <c r="A2227" s="9" t="str">
        <f t="shared" si="35"/>
        <v>CFMark-up received from associated Company</v>
      </c>
      <c r="B2227" s="24" t="s">
        <v>2348</v>
      </c>
      <c r="C2227" s="10" t="s">
        <v>2192</v>
      </c>
      <c r="D2227" s="10"/>
    </row>
    <row r="2228" spans="1:4" x14ac:dyDescent="0.3">
      <c r="A2228" s="9" t="str">
        <f t="shared" si="35"/>
        <v>CFExchange loss-net</v>
      </c>
      <c r="B2228" s="24" t="s">
        <v>2349</v>
      </c>
      <c r="C2228" s="10" t="s">
        <v>2192</v>
      </c>
      <c r="D2228" s="10"/>
    </row>
    <row r="2229" spans="1:4" x14ac:dyDescent="0.3">
      <c r="A2229" s="9" t="str">
        <f t="shared" si="35"/>
        <v>CFDividends paid to shareholders</v>
      </c>
      <c r="B2229" s="24" t="s">
        <v>2350</v>
      </c>
      <c r="C2229" s="10" t="s">
        <v>2196</v>
      </c>
      <c r="D2229" s="10"/>
    </row>
    <row r="2230" spans="1:4" x14ac:dyDescent="0.3">
      <c r="A2230" s="9" t="str">
        <f t="shared" si="35"/>
        <v>CFIssue of shares</v>
      </c>
      <c r="B2230" s="24" t="s">
        <v>2351</v>
      </c>
      <c r="C2230" s="10" t="s">
        <v>2198</v>
      </c>
      <c r="D2230" s="10"/>
    </row>
    <row r="2231" spans="1:4" x14ac:dyDescent="0.3">
      <c r="A2231" s="9" t="str">
        <f t="shared" si="35"/>
        <v>CFIssue of shares by subsidiary Company to NCI</v>
      </c>
      <c r="B2231" s="24" t="s">
        <v>2352</v>
      </c>
      <c r="C2231" s="10" t="s">
        <v>2198</v>
      </c>
      <c r="D2231" s="10"/>
    </row>
    <row r="2232" spans="1:4" x14ac:dyDescent="0.3">
      <c r="A2232" s="9" t="str">
        <f t="shared" si="35"/>
        <v>CFLong-term finance received</v>
      </c>
      <c r="B2232" s="25" t="s">
        <v>2353</v>
      </c>
      <c r="C2232" s="10" t="s">
        <v>2200</v>
      </c>
      <c r="D2232" s="10"/>
    </row>
    <row r="2233" spans="1:4" x14ac:dyDescent="0.3">
      <c r="A2233" s="9" t="str">
        <f t="shared" si="35"/>
        <v>CFLong-term finance paid</v>
      </c>
      <c r="B2233" s="25" t="s">
        <v>2354</v>
      </c>
      <c r="C2233" s="10" t="s">
        <v>2200</v>
      </c>
      <c r="D2233" s="10"/>
    </row>
    <row r="2234" spans="1:4" x14ac:dyDescent="0.3">
      <c r="A2234" s="9" t="str">
        <f t="shared" si="35"/>
        <v>CF(Repayment of) / proceeds from export refinance</v>
      </c>
      <c r="B2234" s="25" t="s">
        <v>2355</v>
      </c>
      <c r="C2234" s="10" t="s">
        <v>2202</v>
      </c>
      <c r="D2234" s="10"/>
    </row>
    <row r="2235" spans="1:4" x14ac:dyDescent="0.3">
      <c r="A2235" s="9" t="str">
        <f t="shared" si="35"/>
        <v>CFCash generated from / (used in) operations</v>
      </c>
      <c r="B2235" s="12" t="s">
        <v>2235</v>
      </c>
      <c r="C2235" s="10" t="s">
        <v>2235</v>
      </c>
      <c r="D2235" s="10"/>
    </row>
    <row r="2236" spans="1:4" x14ac:dyDescent="0.3">
      <c r="A2236" s="9" t="str">
        <f t="shared" si="35"/>
        <v>CFNet increase / (decrease) in long term deposits</v>
      </c>
      <c r="B2236" s="15" t="s">
        <v>2356</v>
      </c>
      <c r="C2236" s="10" t="s">
        <v>2356</v>
      </c>
      <c r="D2236" s="10"/>
    </row>
    <row r="2237" spans="1:4" x14ac:dyDescent="0.3">
      <c r="A2237" s="9" t="str">
        <f t="shared" si="35"/>
        <v>CFTaxes paid</v>
      </c>
      <c r="B2237" s="12" t="s">
        <v>2236</v>
      </c>
      <c r="C2237" s="10" t="s">
        <v>2236</v>
      </c>
      <c r="D2237" s="10"/>
    </row>
    <row r="2238" spans="1:4" x14ac:dyDescent="0.3">
      <c r="A2238" s="9" t="str">
        <f t="shared" si="35"/>
        <v>CFEmployee retirement benefits paid</v>
      </c>
      <c r="B2238" s="12" t="s">
        <v>2237</v>
      </c>
      <c r="C2238" s="10" t="s">
        <v>2237</v>
      </c>
      <c r="D2238" s="10"/>
    </row>
    <row r="2239" spans="1:4" x14ac:dyDescent="0.3">
      <c r="A2239" s="9" t="str">
        <f t="shared" si="35"/>
        <v>CFAdditions in intangible assets</v>
      </c>
      <c r="B2239" s="12" t="s">
        <v>2357</v>
      </c>
      <c r="C2239" s="10" t="s">
        <v>2357</v>
      </c>
      <c r="D2239" s="10"/>
    </row>
    <row r="2240" spans="1:4" x14ac:dyDescent="0.3">
      <c r="A2240" s="9" t="str">
        <f t="shared" si="35"/>
        <v>CFLong term investment</v>
      </c>
      <c r="B2240" s="12" t="s">
        <v>40</v>
      </c>
      <c r="C2240" s="10" t="s">
        <v>425</v>
      </c>
      <c r="D2240" s="10"/>
    </row>
    <row r="2241" spans="1:4" x14ac:dyDescent="0.3">
      <c r="A2241" s="9" t="str">
        <f t="shared" si="35"/>
        <v>CFShort term investment</v>
      </c>
      <c r="B2241" s="15" t="s">
        <v>810</v>
      </c>
      <c r="C2241" s="10" t="s">
        <v>425</v>
      </c>
      <c r="D2241" s="10"/>
    </row>
    <row r="2242" spans="1:4" x14ac:dyDescent="0.3">
      <c r="A2242" s="9" t="str">
        <f t="shared" si="35"/>
        <v>CFProceeds from short term investment</v>
      </c>
      <c r="B2242" s="15" t="s">
        <v>2358</v>
      </c>
      <c r="C2242" s="10" t="s">
        <v>425</v>
      </c>
      <c r="D2242" s="10"/>
    </row>
    <row r="2243" spans="1:4" x14ac:dyDescent="0.3">
      <c r="A2243" s="9" t="str">
        <f t="shared" si="35"/>
        <v>CFProceeds from disposal of property plant and equipment</v>
      </c>
      <c r="B2243" s="15" t="s">
        <v>2359</v>
      </c>
      <c r="C2243" s="10" t="s">
        <v>2189</v>
      </c>
      <c r="D2243" s="10"/>
    </row>
    <row r="2244" spans="1:4" x14ac:dyDescent="0.3">
      <c r="A2244" s="9" t="str">
        <f t="shared" si="35"/>
        <v>CFShort term loan to associated company - net</v>
      </c>
      <c r="B2244" s="12" t="s">
        <v>2360</v>
      </c>
      <c r="C2244" s="10" t="s">
        <v>602</v>
      </c>
      <c r="D2244" s="10"/>
    </row>
    <row r="2245" spans="1:4" x14ac:dyDescent="0.3">
      <c r="A2245" s="9" t="str">
        <f t="shared" si="35"/>
        <v>CFLong term loan to associated company - net</v>
      </c>
      <c r="B2245" s="15" t="s">
        <v>2361</v>
      </c>
      <c r="C2245" s="10" t="s">
        <v>507</v>
      </c>
      <c r="D2245" s="10"/>
    </row>
    <row r="2246" spans="1:4" x14ac:dyDescent="0.3">
      <c r="A2246" s="9" t="str">
        <f t="shared" si="35"/>
        <v>CFProceeds from merger</v>
      </c>
      <c r="B2246" s="15" t="s">
        <v>2362</v>
      </c>
      <c r="C2246" s="10" t="s">
        <v>2362</v>
      </c>
      <c r="D2246" s="10"/>
    </row>
    <row r="2247" spans="1:4" x14ac:dyDescent="0.3">
      <c r="A2247" s="9" t="str">
        <f t="shared" si="35"/>
        <v>CFNet (increase) / decrease in long term loans and deposits</v>
      </c>
      <c r="B2247" s="12" t="s">
        <v>2363</v>
      </c>
      <c r="C2247" s="10" t="s">
        <v>2363</v>
      </c>
      <c r="D2247" s="10"/>
    </row>
    <row r="2248" spans="1:4" x14ac:dyDescent="0.3">
      <c r="A2248" s="9" t="str">
        <f t="shared" si="35"/>
        <v>CFProfit received on short term loan and saving accounts</v>
      </c>
      <c r="B2248" s="12" t="s">
        <v>2364</v>
      </c>
      <c r="C2248" s="10" t="s">
        <v>2364</v>
      </c>
      <c r="D2248" s="10"/>
    </row>
    <row r="2249" spans="1:4" x14ac:dyDescent="0.3">
      <c r="A2249" s="9" t="str">
        <f t="shared" si="35"/>
        <v>CFRepayment of long term finances - related party</v>
      </c>
      <c r="B2249" s="24" t="s">
        <v>2365</v>
      </c>
      <c r="C2249" s="10" t="s">
        <v>2200</v>
      </c>
      <c r="D2249" s="10"/>
    </row>
    <row r="2250" spans="1:4" x14ac:dyDescent="0.3">
      <c r="A2250" s="9" t="str">
        <f t="shared" si="35"/>
        <v>CFProceeds / advance received against preference shares</v>
      </c>
      <c r="B2250" s="24" t="s">
        <v>2366</v>
      </c>
      <c r="C2250" s="10" t="s">
        <v>2198</v>
      </c>
      <c r="D2250" s="10"/>
    </row>
    <row r="2251" spans="1:4" x14ac:dyDescent="0.3">
      <c r="A2251" s="9" t="str">
        <f t="shared" si="35"/>
        <v>CFCost of issue of share capital</v>
      </c>
      <c r="B2251" s="24" t="s">
        <v>2367</v>
      </c>
      <c r="C2251" s="10" t="s">
        <v>2198</v>
      </c>
      <c r="D2251" s="10"/>
    </row>
    <row r="2252" spans="1:4" x14ac:dyDescent="0.3">
      <c r="A2252" s="9" t="str">
        <f t="shared" si="35"/>
        <v>CFIncrease / (decrease)  in short term finances - net</v>
      </c>
      <c r="B2252" s="24" t="s">
        <v>2368</v>
      </c>
      <c r="C2252" s="10" t="s">
        <v>2200</v>
      </c>
      <c r="D2252" s="10"/>
    </row>
    <row r="2253" spans="1:4" x14ac:dyDescent="0.3">
      <c r="A2253" s="9" t="str">
        <f t="shared" si="35"/>
        <v>CFOversubscribed Sukuks</v>
      </c>
      <c r="B2253" s="24" t="s">
        <v>2369</v>
      </c>
      <c r="C2253" s="10" t="s">
        <v>2369</v>
      </c>
      <c r="D2253" s="10"/>
    </row>
    <row r="2254" spans="1:4" x14ac:dyDescent="0.3">
      <c r="A2254" s="9" t="str">
        <f t="shared" si="35"/>
        <v>CFIncrease in bills payable</v>
      </c>
      <c r="B2254" s="24" t="s">
        <v>2370</v>
      </c>
      <c r="C2254" s="10" t="s">
        <v>2202</v>
      </c>
      <c r="D2254" s="10"/>
    </row>
    <row r="2255" spans="1:4" x14ac:dyDescent="0.3">
      <c r="A2255" s="9" t="str">
        <f t="shared" si="35"/>
        <v>CFCash and cash equivalents at the beginning of the year</v>
      </c>
      <c r="B2255" s="24" t="s">
        <v>110</v>
      </c>
      <c r="C2255" s="10" t="s">
        <v>110</v>
      </c>
      <c r="D2255" s="10"/>
    </row>
    <row r="2256" spans="1:4" x14ac:dyDescent="0.3">
      <c r="A2256" s="9" t="str">
        <f t="shared" si="35"/>
        <v>CFCash and cash equivalents at the end of the year</v>
      </c>
      <c r="B2256" s="24" t="s">
        <v>111</v>
      </c>
      <c r="C2256" s="10" t="s">
        <v>111</v>
      </c>
      <c r="D2256" s="10"/>
    </row>
    <row r="2257" spans="1:4" x14ac:dyDescent="0.3">
      <c r="A2257" s="9" t="str">
        <f t="shared" si="35"/>
        <v>CFDepreciation / amortisation of property, plant and equipment</v>
      </c>
      <c r="B2257" s="3" t="s">
        <v>2371</v>
      </c>
      <c r="C2257" s="10" t="s">
        <v>2171</v>
      </c>
      <c r="D2257" s="10"/>
    </row>
    <row r="2258" spans="1:4" x14ac:dyDescent="0.3">
      <c r="A2258" s="9" t="str">
        <f t="shared" ref="A2258:A2283" si="36">"CF"&amp;B2258</f>
        <v>CFAmortisation of intangible assets</v>
      </c>
      <c r="B2258" s="3" t="s">
        <v>2372</v>
      </c>
      <c r="C2258" s="10" t="s">
        <v>2372</v>
      </c>
      <c r="D2258" s="10"/>
    </row>
    <row r="2259" spans="1:4" x14ac:dyDescent="0.3">
      <c r="A2259" s="9" t="str">
        <f t="shared" si="36"/>
        <v>CFProceeds from share deposit money</v>
      </c>
      <c r="B2259" s="25" t="s">
        <v>2373</v>
      </c>
      <c r="C2259" s="10" t="s">
        <v>2373</v>
      </c>
      <c r="D2259" s="10"/>
    </row>
    <row r="2260" spans="1:4" x14ac:dyDescent="0.3">
      <c r="A2260" s="9" t="str">
        <f t="shared" si="36"/>
        <v>CFProvision for staff retirement gratuity</v>
      </c>
      <c r="B2260" s="3" t="s">
        <v>2374</v>
      </c>
      <c r="C2260" s="10" t="s">
        <v>2237</v>
      </c>
      <c r="D2260" s="10"/>
    </row>
    <row r="2261" spans="1:4" x14ac:dyDescent="0.3">
      <c r="A2261" s="9" t="str">
        <f t="shared" si="36"/>
        <v>CFBalances written of / (written back) - net</v>
      </c>
      <c r="B2261" s="12" t="s">
        <v>2375</v>
      </c>
      <c r="C2261" s="10" t="s">
        <v>2375</v>
      </c>
      <c r="D2261" s="10"/>
    </row>
    <row r="2262" spans="1:4" x14ac:dyDescent="0.3">
      <c r="A2262" s="9" t="str">
        <f t="shared" si="36"/>
        <v>CFLoss / (gain) on disposal of property, plant and equipment</v>
      </c>
      <c r="B2262" s="15" t="s">
        <v>2376</v>
      </c>
      <c r="C2262" s="10" t="s">
        <v>2376</v>
      </c>
      <c r="D2262" s="10"/>
    </row>
    <row r="2263" spans="1:4" x14ac:dyDescent="0.3">
      <c r="A2263" s="9" t="str">
        <f t="shared" si="36"/>
        <v>CFLoss / (gain) on disposal of investment in associate</v>
      </c>
      <c r="B2263" s="15" t="s">
        <v>2377</v>
      </c>
      <c r="C2263" s="10" t="s">
        <v>2377</v>
      </c>
      <c r="D2263" s="10"/>
    </row>
    <row r="2264" spans="1:4" x14ac:dyDescent="0.3">
      <c r="A2264" s="9" t="str">
        <f t="shared" si="36"/>
        <v>CFLoss / (gain) on disposal of non - current assets held for sale</v>
      </c>
      <c r="B2264" s="15" t="s">
        <v>2378</v>
      </c>
      <c r="C2264" s="10" t="s">
        <v>2378</v>
      </c>
      <c r="D2264" s="10"/>
    </row>
    <row r="2265" spans="1:4" x14ac:dyDescent="0.3">
      <c r="A2265" s="9" t="str">
        <f t="shared" si="36"/>
        <v>CFAdditions in property, plant and equipment</v>
      </c>
      <c r="B2265" s="12" t="s">
        <v>2379</v>
      </c>
      <c r="C2265" s="10" t="s">
        <v>2189</v>
      </c>
      <c r="D2265" s="10"/>
    </row>
    <row r="2266" spans="1:4" x14ac:dyDescent="0.3">
      <c r="A2266" s="9" t="str">
        <f t="shared" si="36"/>
        <v>CFAdditions in Investment - available for sale</v>
      </c>
      <c r="B2266" s="24" t="s">
        <v>2380</v>
      </c>
      <c r="C2266" s="10" t="s">
        <v>425</v>
      </c>
      <c r="D2266" s="10"/>
    </row>
    <row r="2267" spans="1:4" x14ac:dyDescent="0.3">
      <c r="A2267" s="9" t="str">
        <f t="shared" si="36"/>
        <v>CFProceeds from disposal of investment in associate</v>
      </c>
      <c r="B2267" s="25" t="s">
        <v>2381</v>
      </c>
      <c r="C2267" s="10" t="s">
        <v>425</v>
      </c>
      <c r="D2267" s="10"/>
    </row>
    <row r="2268" spans="1:4" x14ac:dyDescent="0.3">
      <c r="A2268" s="9" t="str">
        <f t="shared" si="36"/>
        <v>CFNet cash genrated from / (used in) investing activities</v>
      </c>
      <c r="B2268" s="24" t="s">
        <v>2382</v>
      </c>
      <c r="C2268" s="10" t="s">
        <v>2194</v>
      </c>
      <c r="D2268" s="10"/>
    </row>
    <row r="2269" spans="1:4" x14ac:dyDescent="0.3">
      <c r="A2269" s="9" t="str">
        <f t="shared" si="36"/>
        <v>CFLoans from directors obtained</v>
      </c>
      <c r="B2269" s="24" t="s">
        <v>2383</v>
      </c>
      <c r="C2269" s="10" t="s">
        <v>2200</v>
      </c>
      <c r="D2269" s="10"/>
    </row>
    <row r="2270" spans="1:4" x14ac:dyDescent="0.3">
      <c r="A2270" s="9" t="str">
        <f t="shared" si="36"/>
        <v>CFRepayment of loans from directors</v>
      </c>
      <c r="B2270" s="24" t="s">
        <v>2384</v>
      </c>
      <c r="C2270" s="10" t="s">
        <v>2200</v>
      </c>
      <c r="D2270" s="10"/>
    </row>
    <row r="2271" spans="1:4" x14ac:dyDescent="0.3">
      <c r="A2271" s="9" t="str">
        <f t="shared" si="36"/>
        <v>CFRepayment of Long term murabaha</v>
      </c>
      <c r="B2271" s="24" t="s">
        <v>2385</v>
      </c>
      <c r="C2271" s="10" t="s">
        <v>2200</v>
      </c>
      <c r="D2271" s="10"/>
    </row>
    <row r="2272" spans="1:4" x14ac:dyDescent="0.3">
      <c r="A2272" s="9" t="str">
        <f t="shared" si="36"/>
        <v>CFLong term financing obtained</v>
      </c>
      <c r="B2272" s="24" t="s">
        <v>2386</v>
      </c>
      <c r="C2272" s="10" t="s">
        <v>2200</v>
      </c>
      <c r="D2272" s="10"/>
    </row>
    <row r="2273" spans="1:4" x14ac:dyDescent="0.3">
      <c r="A2273" s="9" t="str">
        <f t="shared" si="36"/>
        <v>CFRepayment of long term financing</v>
      </c>
      <c r="B2273" s="24" t="s">
        <v>2387</v>
      </c>
      <c r="C2273" s="10" t="s">
        <v>2200</v>
      </c>
      <c r="D2273" s="10"/>
    </row>
    <row r="2274" spans="1:4" x14ac:dyDescent="0.3">
      <c r="A2274" s="9" t="str">
        <f t="shared" si="36"/>
        <v>CF(Decrease) / increase in short term bank borrowings - net</v>
      </c>
      <c r="B2274" s="24" t="s">
        <v>2388</v>
      </c>
      <c r="C2274" s="10" t="s">
        <v>2200</v>
      </c>
      <c r="D2274" s="10"/>
    </row>
    <row r="2275" spans="1:4" x14ac:dyDescent="0.3">
      <c r="A2275" s="9" t="str">
        <f t="shared" si="36"/>
        <v>CFNet (decrease) / increase  in cash and cash equivalents</v>
      </c>
      <c r="B2275" s="24" t="s">
        <v>2389</v>
      </c>
      <c r="C2275" s="10" t="s">
        <v>2208</v>
      </c>
      <c r="D2275" s="10"/>
    </row>
    <row r="2276" spans="1:4" x14ac:dyDescent="0.3">
      <c r="A2276" s="9" t="str">
        <f t="shared" si="36"/>
        <v>CFProceeds from sale of long term investment</v>
      </c>
      <c r="B2276" s="3" t="s">
        <v>97</v>
      </c>
      <c r="C2276" s="10" t="s">
        <v>425</v>
      </c>
      <c r="D2276" s="10"/>
    </row>
    <row r="2277" spans="1:4" x14ac:dyDescent="0.3">
      <c r="A2277" s="9" t="str">
        <f t="shared" si="36"/>
        <v>CFOther investment - Equity</v>
      </c>
      <c r="B2277" s="3" t="s">
        <v>98</v>
      </c>
      <c r="C2277" s="10" t="s">
        <v>425</v>
      </c>
      <c r="D2277" s="10"/>
    </row>
    <row r="2278" spans="1:4" x14ac:dyDescent="0.3">
      <c r="A2278" s="9" t="str">
        <f t="shared" si="36"/>
        <v>CFDividend from associated Company</v>
      </c>
      <c r="B2278" s="3" t="s">
        <v>92</v>
      </c>
      <c r="C2278" s="10" t="s">
        <v>92</v>
      </c>
      <c r="D2278" s="10"/>
    </row>
    <row r="2279" spans="1:4" x14ac:dyDescent="0.3">
      <c r="A2279" s="9" t="str">
        <f t="shared" si="36"/>
        <v>CFReceipt of pre-acquisition profit from associated company</v>
      </c>
      <c r="B2279" s="12" t="s">
        <v>93</v>
      </c>
      <c r="C2279" s="10" t="s">
        <v>93</v>
      </c>
      <c r="D2279" s="10"/>
    </row>
    <row r="2280" spans="1:4" x14ac:dyDescent="0.3">
      <c r="A2280" s="9" t="str">
        <f t="shared" si="36"/>
        <v>CFAddition in intangible assets</v>
      </c>
      <c r="B2280" s="21" t="s">
        <v>95</v>
      </c>
      <c r="C2280" s="10" t="s">
        <v>2357</v>
      </c>
      <c r="D2280" s="10"/>
    </row>
    <row r="2281" spans="1:4" x14ac:dyDescent="0.3">
      <c r="A2281" s="9" t="str">
        <f t="shared" si="36"/>
        <v>CFAcquisition of subsidiary company</v>
      </c>
      <c r="B2281" s="12" t="s">
        <v>100</v>
      </c>
      <c r="C2281" s="10" t="s">
        <v>2362</v>
      </c>
      <c r="D2281" s="10"/>
    </row>
    <row r="2282" spans="1:4" x14ac:dyDescent="0.3">
      <c r="A2282" s="9" t="str">
        <f t="shared" si="36"/>
        <v>CFLong term loans</v>
      </c>
      <c r="B2282" s="15" t="s">
        <v>41</v>
      </c>
      <c r="C2282" s="10" t="s">
        <v>41</v>
      </c>
      <c r="D2282" s="10"/>
    </row>
    <row r="2283" spans="1:4" x14ac:dyDescent="0.3">
      <c r="A2283" s="9" t="str">
        <f t="shared" si="36"/>
        <v>CFLong term finance</v>
      </c>
      <c r="B2283" s="15" t="s">
        <v>101</v>
      </c>
      <c r="C2283" s="10" t="s">
        <v>101</v>
      </c>
      <c r="D2283" s="10"/>
    </row>
    <row r="2284" spans="1:4" x14ac:dyDescent="0.3">
      <c r="B2284" s="15"/>
      <c r="C2284" s="12"/>
      <c r="D228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2FB-0A70-4420-B565-F0A404099DEF}">
  <dimension ref="A1:A782"/>
  <sheetViews>
    <sheetView topLeftCell="A754" workbookViewId="0">
      <selection sqref="A1:A782"/>
    </sheetView>
  </sheetViews>
  <sheetFormatPr defaultRowHeight="14.4" x14ac:dyDescent="0.3"/>
  <sheetData>
    <row r="1" spans="1:1" x14ac:dyDescent="0.3">
      <c r="A1" t="s">
        <v>119</v>
      </c>
    </row>
    <row r="2" spans="1:1" x14ac:dyDescent="0.3">
      <c r="A2" t="s">
        <v>3170</v>
      </c>
    </row>
    <row r="3" spans="1:1" x14ac:dyDescent="0.3">
      <c r="A3" t="s">
        <v>3169</v>
      </c>
    </row>
    <row r="4" spans="1:1" x14ac:dyDescent="0.3">
      <c r="A4" t="s">
        <v>3168</v>
      </c>
    </row>
    <row r="5" spans="1:1" x14ac:dyDescent="0.3">
      <c r="A5" t="s">
        <v>3167</v>
      </c>
    </row>
    <row r="6" spans="1:1" x14ac:dyDescent="0.3">
      <c r="A6" t="s">
        <v>3166</v>
      </c>
    </row>
    <row r="7" spans="1:1" x14ac:dyDescent="0.3">
      <c r="A7" t="s">
        <v>3165</v>
      </c>
    </row>
    <row r="8" spans="1:1" x14ac:dyDescent="0.3">
      <c r="A8" t="s">
        <v>3164</v>
      </c>
    </row>
    <row r="9" spans="1:1" x14ac:dyDescent="0.3">
      <c r="A9" t="s">
        <v>3163</v>
      </c>
    </row>
    <row r="10" spans="1:1" x14ac:dyDescent="0.3">
      <c r="A10" t="s">
        <v>3162</v>
      </c>
    </row>
    <row r="11" spans="1:1" x14ac:dyDescent="0.3">
      <c r="A11" t="s">
        <v>3161</v>
      </c>
    </row>
    <row r="12" spans="1:1" x14ac:dyDescent="0.3">
      <c r="A12" t="s">
        <v>3160</v>
      </c>
    </row>
    <row r="13" spans="1:1" x14ac:dyDescent="0.3">
      <c r="A13" t="s">
        <v>3159</v>
      </c>
    </row>
    <row r="14" spans="1:1" x14ac:dyDescent="0.3">
      <c r="A14" t="s">
        <v>3158</v>
      </c>
    </row>
    <row r="15" spans="1:1" x14ac:dyDescent="0.3">
      <c r="A15" t="s">
        <v>3157</v>
      </c>
    </row>
    <row r="16" spans="1:1" x14ac:dyDescent="0.3">
      <c r="A16" t="s">
        <v>3156</v>
      </c>
    </row>
    <row r="17" spans="1:1" x14ac:dyDescent="0.3">
      <c r="A17" t="s">
        <v>3155</v>
      </c>
    </row>
    <row r="18" spans="1:1" x14ac:dyDescent="0.3">
      <c r="A18" t="s">
        <v>3154</v>
      </c>
    </row>
    <row r="19" spans="1:1" x14ac:dyDescent="0.3">
      <c r="A19" t="s">
        <v>3153</v>
      </c>
    </row>
    <row r="20" spans="1:1" x14ac:dyDescent="0.3">
      <c r="A20" t="s">
        <v>3152</v>
      </c>
    </row>
    <row r="21" spans="1:1" x14ac:dyDescent="0.3">
      <c r="A21" t="s">
        <v>3151</v>
      </c>
    </row>
    <row r="22" spans="1:1" x14ac:dyDescent="0.3">
      <c r="A22" t="s">
        <v>3150</v>
      </c>
    </row>
    <row r="23" spans="1:1" x14ac:dyDescent="0.3">
      <c r="A23" t="s">
        <v>3149</v>
      </c>
    </row>
    <row r="24" spans="1:1" x14ac:dyDescent="0.3">
      <c r="A24" t="s">
        <v>3148</v>
      </c>
    </row>
    <row r="25" spans="1:1" x14ac:dyDescent="0.3">
      <c r="A25" t="s">
        <v>3147</v>
      </c>
    </row>
    <row r="26" spans="1:1" x14ac:dyDescent="0.3">
      <c r="A26" t="s">
        <v>3146</v>
      </c>
    </row>
    <row r="27" spans="1:1" x14ac:dyDescent="0.3">
      <c r="A27" t="s">
        <v>3145</v>
      </c>
    </row>
    <row r="28" spans="1:1" x14ac:dyDescent="0.3">
      <c r="A28" t="s">
        <v>3144</v>
      </c>
    </row>
    <row r="29" spans="1:1" x14ac:dyDescent="0.3">
      <c r="A29" t="s">
        <v>3143</v>
      </c>
    </row>
    <row r="30" spans="1:1" x14ac:dyDescent="0.3">
      <c r="A30" t="s">
        <v>3142</v>
      </c>
    </row>
    <row r="31" spans="1:1" x14ac:dyDescent="0.3">
      <c r="A31" t="s">
        <v>3141</v>
      </c>
    </row>
    <row r="32" spans="1:1" x14ac:dyDescent="0.3">
      <c r="A32" t="s">
        <v>3140</v>
      </c>
    </row>
    <row r="33" spans="1:1" x14ac:dyDescent="0.3">
      <c r="A33" t="s">
        <v>3139</v>
      </c>
    </row>
    <row r="34" spans="1:1" x14ac:dyDescent="0.3">
      <c r="A34" t="s">
        <v>3138</v>
      </c>
    </row>
    <row r="35" spans="1:1" x14ac:dyDescent="0.3">
      <c r="A35" t="s">
        <v>3137</v>
      </c>
    </row>
    <row r="36" spans="1:1" x14ac:dyDescent="0.3">
      <c r="A36" t="s">
        <v>3136</v>
      </c>
    </row>
    <row r="37" spans="1:1" x14ac:dyDescent="0.3">
      <c r="A37" t="s">
        <v>3135</v>
      </c>
    </row>
    <row r="38" spans="1:1" x14ac:dyDescent="0.3">
      <c r="A38" t="s">
        <v>3134</v>
      </c>
    </row>
    <row r="39" spans="1:1" x14ac:dyDescent="0.3">
      <c r="A39" t="s">
        <v>3133</v>
      </c>
    </row>
    <row r="40" spans="1:1" x14ac:dyDescent="0.3">
      <c r="A40" t="s">
        <v>3132</v>
      </c>
    </row>
    <row r="41" spans="1:1" x14ac:dyDescent="0.3">
      <c r="A41" t="s">
        <v>3131</v>
      </c>
    </row>
    <row r="42" spans="1:1" x14ac:dyDescent="0.3">
      <c r="A42" t="s">
        <v>3130</v>
      </c>
    </row>
    <row r="43" spans="1:1" x14ac:dyDescent="0.3">
      <c r="A43" t="s">
        <v>3129</v>
      </c>
    </row>
    <row r="44" spans="1:1" x14ac:dyDescent="0.3">
      <c r="A44" t="s">
        <v>3128</v>
      </c>
    </row>
    <row r="45" spans="1:1" x14ac:dyDescent="0.3">
      <c r="A45" t="s">
        <v>3127</v>
      </c>
    </row>
    <row r="46" spans="1:1" x14ac:dyDescent="0.3">
      <c r="A46" t="s">
        <v>3126</v>
      </c>
    </row>
    <row r="47" spans="1:1" x14ac:dyDescent="0.3">
      <c r="A47" t="s">
        <v>3125</v>
      </c>
    </row>
    <row r="48" spans="1:1" x14ac:dyDescent="0.3">
      <c r="A48" t="s">
        <v>3124</v>
      </c>
    </row>
    <row r="49" spans="1:1" x14ac:dyDescent="0.3">
      <c r="A49" t="s">
        <v>3123</v>
      </c>
    </row>
    <row r="50" spans="1:1" x14ac:dyDescent="0.3">
      <c r="A50" t="s">
        <v>3122</v>
      </c>
    </row>
    <row r="51" spans="1:1" x14ac:dyDescent="0.3">
      <c r="A51" t="s">
        <v>3121</v>
      </c>
    </row>
    <row r="52" spans="1:1" x14ac:dyDescent="0.3">
      <c r="A52" t="s">
        <v>3120</v>
      </c>
    </row>
    <row r="53" spans="1:1" x14ac:dyDescent="0.3">
      <c r="A53" t="s">
        <v>3119</v>
      </c>
    </row>
    <row r="54" spans="1:1" x14ac:dyDescent="0.3">
      <c r="A54" t="s">
        <v>3118</v>
      </c>
    </row>
    <row r="55" spans="1:1" x14ac:dyDescent="0.3">
      <c r="A55" t="s">
        <v>3117</v>
      </c>
    </row>
    <row r="56" spans="1:1" x14ac:dyDescent="0.3">
      <c r="A56" t="s">
        <v>3116</v>
      </c>
    </row>
    <row r="57" spans="1:1" x14ac:dyDescent="0.3">
      <c r="A57" t="s">
        <v>3115</v>
      </c>
    </row>
    <row r="58" spans="1:1" x14ac:dyDescent="0.3">
      <c r="A58" t="s">
        <v>3114</v>
      </c>
    </row>
    <row r="59" spans="1:1" x14ac:dyDescent="0.3">
      <c r="A59" t="s">
        <v>3113</v>
      </c>
    </row>
    <row r="60" spans="1:1" x14ac:dyDescent="0.3">
      <c r="A60" t="s">
        <v>3112</v>
      </c>
    </row>
    <row r="61" spans="1:1" x14ac:dyDescent="0.3">
      <c r="A61" t="s">
        <v>3111</v>
      </c>
    </row>
    <row r="62" spans="1:1" x14ac:dyDescent="0.3">
      <c r="A62" t="s">
        <v>3110</v>
      </c>
    </row>
    <row r="63" spans="1:1" x14ac:dyDescent="0.3">
      <c r="A63" t="s">
        <v>3109</v>
      </c>
    </row>
    <row r="64" spans="1:1" x14ac:dyDescent="0.3">
      <c r="A64" t="s">
        <v>3108</v>
      </c>
    </row>
    <row r="65" spans="1:1" x14ac:dyDescent="0.3">
      <c r="A65" t="s">
        <v>3107</v>
      </c>
    </row>
    <row r="66" spans="1:1" x14ac:dyDescent="0.3">
      <c r="A66" t="s">
        <v>3106</v>
      </c>
    </row>
    <row r="67" spans="1:1" x14ac:dyDescent="0.3">
      <c r="A67" t="s">
        <v>3105</v>
      </c>
    </row>
    <row r="68" spans="1:1" x14ac:dyDescent="0.3">
      <c r="A68" t="s">
        <v>3104</v>
      </c>
    </row>
    <row r="69" spans="1:1" x14ac:dyDescent="0.3">
      <c r="A69" t="s">
        <v>3103</v>
      </c>
    </row>
    <row r="70" spans="1:1" x14ac:dyDescent="0.3">
      <c r="A70" t="s">
        <v>3102</v>
      </c>
    </row>
    <row r="71" spans="1:1" x14ac:dyDescent="0.3">
      <c r="A71" t="s">
        <v>3101</v>
      </c>
    </row>
    <row r="72" spans="1:1" x14ac:dyDescent="0.3">
      <c r="A72" t="s">
        <v>3100</v>
      </c>
    </row>
    <row r="73" spans="1:1" x14ac:dyDescent="0.3">
      <c r="A73" t="s">
        <v>3099</v>
      </c>
    </row>
    <row r="74" spans="1:1" x14ac:dyDescent="0.3">
      <c r="A74" t="s">
        <v>3098</v>
      </c>
    </row>
    <row r="75" spans="1:1" x14ac:dyDescent="0.3">
      <c r="A75" t="s">
        <v>3097</v>
      </c>
    </row>
    <row r="76" spans="1:1" x14ac:dyDescent="0.3">
      <c r="A76" t="s">
        <v>3096</v>
      </c>
    </row>
    <row r="77" spans="1:1" x14ac:dyDescent="0.3">
      <c r="A77" t="s">
        <v>3095</v>
      </c>
    </row>
    <row r="78" spans="1:1" x14ac:dyDescent="0.3">
      <c r="A78" t="s">
        <v>3094</v>
      </c>
    </row>
    <row r="79" spans="1:1" x14ac:dyDescent="0.3">
      <c r="A79" t="s">
        <v>3093</v>
      </c>
    </row>
    <row r="80" spans="1:1" x14ac:dyDescent="0.3">
      <c r="A80" t="s">
        <v>3092</v>
      </c>
    </row>
    <row r="81" spans="1:1" x14ac:dyDescent="0.3">
      <c r="A81" t="s">
        <v>3091</v>
      </c>
    </row>
    <row r="82" spans="1:1" x14ac:dyDescent="0.3">
      <c r="A82" t="s">
        <v>3090</v>
      </c>
    </row>
    <row r="83" spans="1:1" x14ac:dyDescent="0.3">
      <c r="A83" t="s">
        <v>3089</v>
      </c>
    </row>
    <row r="84" spans="1:1" x14ac:dyDescent="0.3">
      <c r="A84" t="s">
        <v>3088</v>
      </c>
    </row>
    <row r="85" spans="1:1" x14ac:dyDescent="0.3">
      <c r="A85" t="s">
        <v>3087</v>
      </c>
    </row>
    <row r="86" spans="1:1" x14ac:dyDescent="0.3">
      <c r="A86" t="s">
        <v>3086</v>
      </c>
    </row>
    <row r="87" spans="1:1" x14ac:dyDescent="0.3">
      <c r="A87" t="s">
        <v>3085</v>
      </c>
    </row>
    <row r="88" spans="1:1" x14ac:dyDescent="0.3">
      <c r="A88" t="s">
        <v>3084</v>
      </c>
    </row>
    <row r="89" spans="1:1" x14ac:dyDescent="0.3">
      <c r="A89" t="s">
        <v>3083</v>
      </c>
    </row>
    <row r="90" spans="1:1" x14ac:dyDescent="0.3">
      <c r="A90" t="s">
        <v>3082</v>
      </c>
    </row>
    <row r="91" spans="1:1" x14ac:dyDescent="0.3">
      <c r="A91" t="s">
        <v>3081</v>
      </c>
    </row>
    <row r="92" spans="1:1" x14ac:dyDescent="0.3">
      <c r="A92" t="s">
        <v>3080</v>
      </c>
    </row>
    <row r="93" spans="1:1" x14ac:dyDescent="0.3">
      <c r="A93" t="s">
        <v>3079</v>
      </c>
    </row>
    <row r="94" spans="1:1" x14ac:dyDescent="0.3">
      <c r="A94" t="s">
        <v>3078</v>
      </c>
    </row>
    <row r="95" spans="1:1" x14ac:dyDescent="0.3">
      <c r="A95" t="s">
        <v>3077</v>
      </c>
    </row>
    <row r="96" spans="1:1" x14ac:dyDescent="0.3">
      <c r="A96" t="s">
        <v>3076</v>
      </c>
    </row>
    <row r="97" spans="1:1" x14ac:dyDescent="0.3">
      <c r="A97" t="s">
        <v>3075</v>
      </c>
    </row>
    <row r="98" spans="1:1" x14ac:dyDescent="0.3">
      <c r="A98" t="s">
        <v>3074</v>
      </c>
    </row>
    <row r="99" spans="1:1" x14ac:dyDescent="0.3">
      <c r="A99" t="s">
        <v>3073</v>
      </c>
    </row>
    <row r="100" spans="1:1" x14ac:dyDescent="0.3">
      <c r="A100" t="s">
        <v>3072</v>
      </c>
    </row>
    <row r="101" spans="1:1" x14ac:dyDescent="0.3">
      <c r="A101" t="s">
        <v>3071</v>
      </c>
    </row>
    <row r="102" spans="1:1" x14ac:dyDescent="0.3">
      <c r="A102" t="s">
        <v>3070</v>
      </c>
    </row>
    <row r="103" spans="1:1" x14ac:dyDescent="0.3">
      <c r="A103" t="s">
        <v>3069</v>
      </c>
    </row>
    <row r="104" spans="1:1" x14ac:dyDescent="0.3">
      <c r="A104" t="s">
        <v>3068</v>
      </c>
    </row>
    <row r="105" spans="1:1" x14ac:dyDescent="0.3">
      <c r="A105" t="s">
        <v>3067</v>
      </c>
    </row>
    <row r="106" spans="1:1" x14ac:dyDescent="0.3">
      <c r="A106" t="s">
        <v>3066</v>
      </c>
    </row>
    <row r="107" spans="1:1" x14ac:dyDescent="0.3">
      <c r="A107" t="s">
        <v>3065</v>
      </c>
    </row>
    <row r="108" spans="1:1" x14ac:dyDescent="0.3">
      <c r="A108" t="s">
        <v>3064</v>
      </c>
    </row>
    <row r="109" spans="1:1" x14ac:dyDescent="0.3">
      <c r="A109" t="s">
        <v>3063</v>
      </c>
    </row>
    <row r="110" spans="1:1" x14ac:dyDescent="0.3">
      <c r="A110" t="s">
        <v>3062</v>
      </c>
    </row>
    <row r="111" spans="1:1" x14ac:dyDescent="0.3">
      <c r="A111" t="s">
        <v>3061</v>
      </c>
    </row>
    <row r="112" spans="1:1" x14ac:dyDescent="0.3">
      <c r="A112" t="s">
        <v>3060</v>
      </c>
    </row>
    <row r="113" spans="1:1" x14ac:dyDescent="0.3">
      <c r="A113" t="s">
        <v>3059</v>
      </c>
    </row>
    <row r="114" spans="1:1" x14ac:dyDescent="0.3">
      <c r="A114" t="s">
        <v>3058</v>
      </c>
    </row>
    <row r="115" spans="1:1" x14ac:dyDescent="0.3">
      <c r="A115" t="s">
        <v>3057</v>
      </c>
    </row>
    <row r="116" spans="1:1" x14ac:dyDescent="0.3">
      <c r="A116" t="s">
        <v>3056</v>
      </c>
    </row>
    <row r="117" spans="1:1" x14ac:dyDescent="0.3">
      <c r="A117" t="s">
        <v>3055</v>
      </c>
    </row>
    <row r="118" spans="1:1" x14ac:dyDescent="0.3">
      <c r="A118" t="s">
        <v>3054</v>
      </c>
    </row>
    <row r="119" spans="1:1" x14ac:dyDescent="0.3">
      <c r="A119" t="s">
        <v>3053</v>
      </c>
    </row>
    <row r="120" spans="1:1" x14ac:dyDescent="0.3">
      <c r="A120" t="s">
        <v>3052</v>
      </c>
    </row>
    <row r="121" spans="1:1" x14ac:dyDescent="0.3">
      <c r="A121" t="s">
        <v>3051</v>
      </c>
    </row>
    <row r="122" spans="1:1" x14ac:dyDescent="0.3">
      <c r="A122" t="s">
        <v>3050</v>
      </c>
    </row>
    <row r="123" spans="1:1" x14ac:dyDescent="0.3">
      <c r="A123" t="s">
        <v>3049</v>
      </c>
    </row>
    <row r="124" spans="1:1" x14ac:dyDescent="0.3">
      <c r="A124" t="s">
        <v>3048</v>
      </c>
    </row>
    <row r="125" spans="1:1" x14ac:dyDescent="0.3">
      <c r="A125" t="s">
        <v>3047</v>
      </c>
    </row>
    <row r="126" spans="1:1" x14ac:dyDescent="0.3">
      <c r="A126" t="s">
        <v>3046</v>
      </c>
    </row>
    <row r="127" spans="1:1" x14ac:dyDescent="0.3">
      <c r="A127" t="s">
        <v>3045</v>
      </c>
    </row>
    <row r="128" spans="1:1" x14ac:dyDescent="0.3">
      <c r="A128" t="s">
        <v>3044</v>
      </c>
    </row>
    <row r="129" spans="1:1" x14ac:dyDescent="0.3">
      <c r="A129" t="s">
        <v>3043</v>
      </c>
    </row>
    <row r="130" spans="1:1" x14ac:dyDescent="0.3">
      <c r="A130" t="s">
        <v>3042</v>
      </c>
    </row>
    <row r="131" spans="1:1" x14ac:dyDescent="0.3">
      <c r="A131" t="s">
        <v>3041</v>
      </c>
    </row>
    <row r="132" spans="1:1" x14ac:dyDescent="0.3">
      <c r="A132" t="s">
        <v>3040</v>
      </c>
    </row>
    <row r="133" spans="1:1" x14ac:dyDescent="0.3">
      <c r="A133" t="s">
        <v>3039</v>
      </c>
    </row>
    <row r="134" spans="1:1" x14ac:dyDescent="0.3">
      <c r="A134" t="s">
        <v>3038</v>
      </c>
    </row>
    <row r="135" spans="1:1" x14ac:dyDescent="0.3">
      <c r="A135" t="s">
        <v>3037</v>
      </c>
    </row>
    <row r="136" spans="1:1" x14ac:dyDescent="0.3">
      <c r="A136" t="s">
        <v>3036</v>
      </c>
    </row>
    <row r="137" spans="1:1" x14ac:dyDescent="0.3">
      <c r="A137" t="s">
        <v>3035</v>
      </c>
    </row>
    <row r="138" spans="1:1" x14ac:dyDescent="0.3">
      <c r="A138" t="s">
        <v>3034</v>
      </c>
    </row>
    <row r="139" spans="1:1" x14ac:dyDescent="0.3">
      <c r="A139" t="s">
        <v>3033</v>
      </c>
    </row>
    <row r="140" spans="1:1" x14ac:dyDescent="0.3">
      <c r="A140" t="s">
        <v>3032</v>
      </c>
    </row>
    <row r="141" spans="1:1" x14ac:dyDescent="0.3">
      <c r="A141" t="s">
        <v>3031</v>
      </c>
    </row>
    <row r="142" spans="1:1" x14ac:dyDescent="0.3">
      <c r="A142" t="s">
        <v>3030</v>
      </c>
    </row>
    <row r="143" spans="1:1" x14ac:dyDescent="0.3">
      <c r="A143" t="s">
        <v>3029</v>
      </c>
    </row>
    <row r="144" spans="1:1" x14ac:dyDescent="0.3">
      <c r="A144" t="s">
        <v>3028</v>
      </c>
    </row>
    <row r="145" spans="1:1" x14ac:dyDescent="0.3">
      <c r="A145" t="s">
        <v>3027</v>
      </c>
    </row>
    <row r="146" spans="1:1" x14ac:dyDescent="0.3">
      <c r="A146" t="s">
        <v>3026</v>
      </c>
    </row>
    <row r="147" spans="1:1" x14ac:dyDescent="0.3">
      <c r="A147" t="s">
        <v>3025</v>
      </c>
    </row>
    <row r="148" spans="1:1" x14ac:dyDescent="0.3">
      <c r="A148" t="s">
        <v>3024</v>
      </c>
    </row>
    <row r="149" spans="1:1" x14ac:dyDescent="0.3">
      <c r="A149" t="s">
        <v>3023</v>
      </c>
    </row>
    <row r="150" spans="1:1" x14ac:dyDescent="0.3">
      <c r="A150" t="s">
        <v>3022</v>
      </c>
    </row>
    <row r="151" spans="1:1" x14ac:dyDescent="0.3">
      <c r="A151" t="s">
        <v>3021</v>
      </c>
    </row>
    <row r="152" spans="1:1" x14ac:dyDescent="0.3">
      <c r="A152" t="s">
        <v>3020</v>
      </c>
    </row>
    <row r="153" spans="1:1" x14ac:dyDescent="0.3">
      <c r="A153" t="s">
        <v>3019</v>
      </c>
    </row>
    <row r="154" spans="1:1" x14ac:dyDescent="0.3">
      <c r="A154" t="s">
        <v>3018</v>
      </c>
    </row>
    <row r="155" spans="1:1" x14ac:dyDescent="0.3">
      <c r="A155" t="s">
        <v>3017</v>
      </c>
    </row>
    <row r="156" spans="1:1" x14ac:dyDescent="0.3">
      <c r="A156" t="s">
        <v>3016</v>
      </c>
    </row>
    <row r="157" spans="1:1" x14ac:dyDescent="0.3">
      <c r="A157" t="s">
        <v>3015</v>
      </c>
    </row>
    <row r="158" spans="1:1" x14ac:dyDescent="0.3">
      <c r="A158" t="s">
        <v>3014</v>
      </c>
    </row>
    <row r="159" spans="1:1" x14ac:dyDescent="0.3">
      <c r="A159" t="s">
        <v>3013</v>
      </c>
    </row>
    <row r="160" spans="1:1" x14ac:dyDescent="0.3">
      <c r="A160" t="s">
        <v>3012</v>
      </c>
    </row>
    <row r="161" spans="1:1" x14ac:dyDescent="0.3">
      <c r="A161" t="s">
        <v>3011</v>
      </c>
    </row>
    <row r="162" spans="1:1" x14ac:dyDescent="0.3">
      <c r="A162" t="s">
        <v>3010</v>
      </c>
    </row>
    <row r="163" spans="1:1" x14ac:dyDescent="0.3">
      <c r="A163" t="s">
        <v>3009</v>
      </c>
    </row>
    <row r="164" spans="1:1" x14ac:dyDescent="0.3">
      <c r="A164" t="s">
        <v>3008</v>
      </c>
    </row>
    <row r="165" spans="1:1" x14ac:dyDescent="0.3">
      <c r="A165" t="s">
        <v>3007</v>
      </c>
    </row>
    <row r="166" spans="1:1" x14ac:dyDescent="0.3">
      <c r="A166" t="s">
        <v>3006</v>
      </c>
    </row>
    <row r="167" spans="1:1" x14ac:dyDescent="0.3">
      <c r="A167" t="s">
        <v>3005</v>
      </c>
    </row>
    <row r="168" spans="1:1" x14ac:dyDescent="0.3">
      <c r="A168" t="s">
        <v>3004</v>
      </c>
    </row>
    <row r="169" spans="1:1" x14ac:dyDescent="0.3">
      <c r="A169" t="s">
        <v>3003</v>
      </c>
    </row>
    <row r="170" spans="1:1" x14ac:dyDescent="0.3">
      <c r="A170" t="s">
        <v>3002</v>
      </c>
    </row>
    <row r="171" spans="1:1" x14ac:dyDescent="0.3">
      <c r="A171" t="s">
        <v>3001</v>
      </c>
    </row>
    <row r="172" spans="1:1" x14ac:dyDescent="0.3">
      <c r="A172" t="s">
        <v>3000</v>
      </c>
    </row>
    <row r="173" spans="1:1" x14ac:dyDescent="0.3">
      <c r="A173" t="s">
        <v>2999</v>
      </c>
    </row>
    <row r="174" spans="1:1" x14ac:dyDescent="0.3">
      <c r="A174" t="s">
        <v>2998</v>
      </c>
    </row>
    <row r="175" spans="1:1" x14ac:dyDescent="0.3">
      <c r="A175" t="s">
        <v>2997</v>
      </c>
    </row>
    <row r="176" spans="1:1" x14ac:dyDescent="0.3">
      <c r="A176" t="s">
        <v>2996</v>
      </c>
    </row>
    <row r="177" spans="1:1" x14ac:dyDescent="0.3">
      <c r="A177" t="s">
        <v>2995</v>
      </c>
    </row>
    <row r="178" spans="1:1" x14ac:dyDescent="0.3">
      <c r="A178" t="s">
        <v>2994</v>
      </c>
    </row>
    <row r="179" spans="1:1" x14ac:dyDescent="0.3">
      <c r="A179" t="s">
        <v>2993</v>
      </c>
    </row>
    <row r="180" spans="1:1" x14ac:dyDescent="0.3">
      <c r="A180" t="s">
        <v>2992</v>
      </c>
    </row>
    <row r="181" spans="1:1" x14ac:dyDescent="0.3">
      <c r="A181" t="s">
        <v>2991</v>
      </c>
    </row>
    <row r="182" spans="1:1" x14ac:dyDescent="0.3">
      <c r="A182" t="s">
        <v>2990</v>
      </c>
    </row>
    <row r="183" spans="1:1" x14ac:dyDescent="0.3">
      <c r="A183" t="s">
        <v>2989</v>
      </c>
    </row>
    <row r="184" spans="1:1" x14ac:dyDescent="0.3">
      <c r="A184" t="s">
        <v>2988</v>
      </c>
    </row>
    <row r="185" spans="1:1" x14ac:dyDescent="0.3">
      <c r="A185" t="s">
        <v>2987</v>
      </c>
    </row>
    <row r="186" spans="1:1" x14ac:dyDescent="0.3">
      <c r="A186" t="s">
        <v>2986</v>
      </c>
    </row>
    <row r="187" spans="1:1" x14ac:dyDescent="0.3">
      <c r="A187" t="s">
        <v>2985</v>
      </c>
    </row>
    <row r="188" spans="1:1" x14ac:dyDescent="0.3">
      <c r="A188" t="s">
        <v>2984</v>
      </c>
    </row>
    <row r="189" spans="1:1" x14ac:dyDescent="0.3">
      <c r="A189" t="s">
        <v>2983</v>
      </c>
    </row>
    <row r="190" spans="1:1" x14ac:dyDescent="0.3">
      <c r="A190" t="s">
        <v>2982</v>
      </c>
    </row>
    <row r="191" spans="1:1" x14ac:dyDescent="0.3">
      <c r="A191" t="s">
        <v>2981</v>
      </c>
    </row>
    <row r="192" spans="1:1" x14ac:dyDescent="0.3">
      <c r="A192" t="s">
        <v>2980</v>
      </c>
    </row>
    <row r="193" spans="1:1" x14ac:dyDescent="0.3">
      <c r="A193" t="s">
        <v>2979</v>
      </c>
    </row>
    <row r="194" spans="1:1" x14ac:dyDescent="0.3">
      <c r="A194" t="s">
        <v>2978</v>
      </c>
    </row>
    <row r="195" spans="1:1" x14ac:dyDescent="0.3">
      <c r="A195" t="s">
        <v>2977</v>
      </c>
    </row>
    <row r="196" spans="1:1" x14ac:dyDescent="0.3">
      <c r="A196" t="s">
        <v>2976</v>
      </c>
    </row>
    <row r="197" spans="1:1" x14ac:dyDescent="0.3">
      <c r="A197" t="s">
        <v>2975</v>
      </c>
    </row>
    <row r="198" spans="1:1" x14ac:dyDescent="0.3">
      <c r="A198" t="s">
        <v>2974</v>
      </c>
    </row>
    <row r="199" spans="1:1" x14ac:dyDescent="0.3">
      <c r="A199" t="s">
        <v>2973</v>
      </c>
    </row>
    <row r="200" spans="1:1" x14ac:dyDescent="0.3">
      <c r="A200" t="s">
        <v>2972</v>
      </c>
    </row>
    <row r="201" spans="1:1" x14ac:dyDescent="0.3">
      <c r="A201" t="s">
        <v>2971</v>
      </c>
    </row>
    <row r="202" spans="1:1" x14ac:dyDescent="0.3">
      <c r="A202" t="s">
        <v>2970</v>
      </c>
    </row>
    <row r="203" spans="1:1" x14ac:dyDescent="0.3">
      <c r="A203" t="s">
        <v>2969</v>
      </c>
    </row>
    <row r="204" spans="1:1" x14ac:dyDescent="0.3">
      <c r="A204" t="s">
        <v>2968</v>
      </c>
    </row>
    <row r="205" spans="1:1" x14ac:dyDescent="0.3">
      <c r="A205" t="s">
        <v>2967</v>
      </c>
    </row>
    <row r="206" spans="1:1" x14ac:dyDescent="0.3">
      <c r="A206" t="s">
        <v>2966</v>
      </c>
    </row>
    <row r="207" spans="1:1" x14ac:dyDescent="0.3">
      <c r="A207" t="s">
        <v>2965</v>
      </c>
    </row>
    <row r="208" spans="1:1" x14ac:dyDescent="0.3">
      <c r="A208" t="s">
        <v>2964</v>
      </c>
    </row>
    <row r="209" spans="1:1" x14ac:dyDescent="0.3">
      <c r="A209" t="s">
        <v>2963</v>
      </c>
    </row>
    <row r="210" spans="1:1" x14ac:dyDescent="0.3">
      <c r="A210" t="s">
        <v>2962</v>
      </c>
    </row>
    <row r="211" spans="1:1" x14ac:dyDescent="0.3">
      <c r="A211" t="s">
        <v>2961</v>
      </c>
    </row>
    <row r="212" spans="1:1" x14ac:dyDescent="0.3">
      <c r="A212" t="s">
        <v>2960</v>
      </c>
    </row>
    <row r="213" spans="1:1" x14ac:dyDescent="0.3">
      <c r="A213" t="s">
        <v>2959</v>
      </c>
    </row>
    <row r="214" spans="1:1" x14ac:dyDescent="0.3">
      <c r="A214" t="s">
        <v>2958</v>
      </c>
    </row>
    <row r="215" spans="1:1" x14ac:dyDescent="0.3">
      <c r="A215" t="s">
        <v>2957</v>
      </c>
    </row>
    <row r="216" spans="1:1" x14ac:dyDescent="0.3">
      <c r="A216" t="s">
        <v>2956</v>
      </c>
    </row>
    <row r="217" spans="1:1" x14ac:dyDescent="0.3">
      <c r="A217" t="s">
        <v>2955</v>
      </c>
    </row>
    <row r="218" spans="1:1" x14ac:dyDescent="0.3">
      <c r="A218" t="s">
        <v>2954</v>
      </c>
    </row>
    <row r="219" spans="1:1" x14ac:dyDescent="0.3">
      <c r="A219" t="s">
        <v>2953</v>
      </c>
    </row>
    <row r="220" spans="1:1" x14ac:dyDescent="0.3">
      <c r="A220" t="s">
        <v>2952</v>
      </c>
    </row>
    <row r="221" spans="1:1" x14ac:dyDescent="0.3">
      <c r="A221" t="s">
        <v>2951</v>
      </c>
    </row>
    <row r="222" spans="1:1" x14ac:dyDescent="0.3">
      <c r="A222" t="s">
        <v>2950</v>
      </c>
    </row>
    <row r="223" spans="1:1" x14ac:dyDescent="0.3">
      <c r="A223" t="s">
        <v>2949</v>
      </c>
    </row>
    <row r="224" spans="1:1" x14ac:dyDescent="0.3">
      <c r="A224" t="s">
        <v>2948</v>
      </c>
    </row>
    <row r="225" spans="1:1" x14ac:dyDescent="0.3">
      <c r="A225" t="s">
        <v>2947</v>
      </c>
    </row>
    <row r="226" spans="1:1" x14ac:dyDescent="0.3">
      <c r="A226" t="s">
        <v>2946</v>
      </c>
    </row>
    <row r="227" spans="1:1" x14ac:dyDescent="0.3">
      <c r="A227" t="s">
        <v>2945</v>
      </c>
    </row>
    <row r="228" spans="1:1" x14ac:dyDescent="0.3">
      <c r="A228" t="s">
        <v>2944</v>
      </c>
    </row>
    <row r="229" spans="1:1" x14ac:dyDescent="0.3">
      <c r="A229" t="s">
        <v>2943</v>
      </c>
    </row>
    <row r="230" spans="1:1" x14ac:dyDescent="0.3">
      <c r="A230" t="s">
        <v>2942</v>
      </c>
    </row>
    <row r="231" spans="1:1" x14ac:dyDescent="0.3">
      <c r="A231" t="s">
        <v>2941</v>
      </c>
    </row>
    <row r="232" spans="1:1" x14ac:dyDescent="0.3">
      <c r="A232" t="s">
        <v>2940</v>
      </c>
    </row>
    <row r="233" spans="1:1" x14ac:dyDescent="0.3">
      <c r="A233" t="s">
        <v>2939</v>
      </c>
    </row>
    <row r="234" spans="1:1" x14ac:dyDescent="0.3">
      <c r="A234" t="s">
        <v>2938</v>
      </c>
    </row>
    <row r="235" spans="1:1" x14ac:dyDescent="0.3">
      <c r="A235" t="s">
        <v>2937</v>
      </c>
    </row>
    <row r="236" spans="1:1" x14ac:dyDescent="0.3">
      <c r="A236" t="s">
        <v>2936</v>
      </c>
    </row>
    <row r="237" spans="1:1" x14ac:dyDescent="0.3">
      <c r="A237" t="s">
        <v>2935</v>
      </c>
    </row>
    <row r="238" spans="1:1" x14ac:dyDescent="0.3">
      <c r="A238" t="s">
        <v>2934</v>
      </c>
    </row>
    <row r="239" spans="1:1" x14ac:dyDescent="0.3">
      <c r="A239" t="s">
        <v>2933</v>
      </c>
    </row>
    <row r="240" spans="1:1" x14ac:dyDescent="0.3">
      <c r="A240" t="s">
        <v>2932</v>
      </c>
    </row>
    <row r="241" spans="1:1" x14ac:dyDescent="0.3">
      <c r="A241" t="s">
        <v>2931</v>
      </c>
    </row>
    <row r="242" spans="1:1" x14ac:dyDescent="0.3">
      <c r="A242" t="s">
        <v>2930</v>
      </c>
    </row>
    <row r="243" spans="1:1" x14ac:dyDescent="0.3">
      <c r="A243" t="s">
        <v>2929</v>
      </c>
    </row>
    <row r="244" spans="1:1" x14ac:dyDescent="0.3">
      <c r="A244" t="s">
        <v>2928</v>
      </c>
    </row>
    <row r="245" spans="1:1" x14ac:dyDescent="0.3">
      <c r="A245" t="s">
        <v>2927</v>
      </c>
    </row>
    <row r="246" spans="1:1" x14ac:dyDescent="0.3">
      <c r="A246" t="s">
        <v>2926</v>
      </c>
    </row>
    <row r="247" spans="1:1" x14ac:dyDescent="0.3">
      <c r="A247" t="s">
        <v>2925</v>
      </c>
    </row>
    <row r="248" spans="1:1" x14ac:dyDescent="0.3">
      <c r="A248" t="s">
        <v>2924</v>
      </c>
    </row>
    <row r="249" spans="1:1" x14ac:dyDescent="0.3">
      <c r="A249" t="s">
        <v>2923</v>
      </c>
    </row>
    <row r="250" spans="1:1" x14ac:dyDescent="0.3">
      <c r="A250" t="s">
        <v>2922</v>
      </c>
    </row>
    <row r="251" spans="1:1" x14ac:dyDescent="0.3">
      <c r="A251" t="s">
        <v>2921</v>
      </c>
    </row>
    <row r="252" spans="1:1" x14ac:dyDescent="0.3">
      <c r="A252" t="s">
        <v>2920</v>
      </c>
    </row>
    <row r="253" spans="1:1" x14ac:dyDescent="0.3">
      <c r="A253" t="s">
        <v>2919</v>
      </c>
    </row>
    <row r="254" spans="1:1" x14ac:dyDescent="0.3">
      <c r="A254" t="s">
        <v>2918</v>
      </c>
    </row>
    <row r="255" spans="1:1" x14ac:dyDescent="0.3">
      <c r="A255" t="s">
        <v>2917</v>
      </c>
    </row>
    <row r="256" spans="1:1" x14ac:dyDescent="0.3">
      <c r="A256" t="s">
        <v>2916</v>
      </c>
    </row>
    <row r="257" spans="1:1" x14ac:dyDescent="0.3">
      <c r="A257" t="s">
        <v>2915</v>
      </c>
    </row>
    <row r="258" spans="1:1" x14ac:dyDescent="0.3">
      <c r="A258" t="s">
        <v>2914</v>
      </c>
    </row>
    <row r="259" spans="1:1" x14ac:dyDescent="0.3">
      <c r="A259" t="s">
        <v>2913</v>
      </c>
    </row>
    <row r="260" spans="1:1" x14ac:dyDescent="0.3">
      <c r="A260" t="s">
        <v>2912</v>
      </c>
    </row>
    <row r="261" spans="1:1" x14ac:dyDescent="0.3">
      <c r="A261" t="s">
        <v>2911</v>
      </c>
    </row>
    <row r="262" spans="1:1" x14ac:dyDescent="0.3">
      <c r="A262" t="s">
        <v>2910</v>
      </c>
    </row>
    <row r="263" spans="1:1" x14ac:dyDescent="0.3">
      <c r="A263" t="s">
        <v>2909</v>
      </c>
    </row>
    <row r="264" spans="1:1" x14ac:dyDescent="0.3">
      <c r="A264" t="s">
        <v>2908</v>
      </c>
    </row>
    <row r="265" spans="1:1" x14ac:dyDescent="0.3">
      <c r="A265" t="s">
        <v>2907</v>
      </c>
    </row>
    <row r="266" spans="1:1" x14ac:dyDescent="0.3">
      <c r="A266" t="s">
        <v>2906</v>
      </c>
    </row>
    <row r="267" spans="1:1" x14ac:dyDescent="0.3">
      <c r="A267" t="s">
        <v>2905</v>
      </c>
    </row>
    <row r="268" spans="1:1" x14ac:dyDescent="0.3">
      <c r="A268" t="s">
        <v>2904</v>
      </c>
    </row>
    <row r="269" spans="1:1" x14ac:dyDescent="0.3">
      <c r="A269" t="s">
        <v>2903</v>
      </c>
    </row>
    <row r="270" spans="1:1" x14ac:dyDescent="0.3">
      <c r="A270" t="s">
        <v>2902</v>
      </c>
    </row>
    <row r="271" spans="1:1" x14ac:dyDescent="0.3">
      <c r="A271" t="s">
        <v>2901</v>
      </c>
    </row>
    <row r="272" spans="1:1" x14ac:dyDescent="0.3">
      <c r="A272" t="s">
        <v>2900</v>
      </c>
    </row>
    <row r="273" spans="1:1" x14ac:dyDescent="0.3">
      <c r="A273" t="s">
        <v>2899</v>
      </c>
    </row>
    <row r="274" spans="1:1" x14ac:dyDescent="0.3">
      <c r="A274" t="s">
        <v>2898</v>
      </c>
    </row>
    <row r="275" spans="1:1" x14ac:dyDescent="0.3">
      <c r="A275" t="s">
        <v>2897</v>
      </c>
    </row>
    <row r="276" spans="1:1" x14ac:dyDescent="0.3">
      <c r="A276" t="s">
        <v>2896</v>
      </c>
    </row>
    <row r="277" spans="1:1" x14ac:dyDescent="0.3">
      <c r="A277" t="s">
        <v>2895</v>
      </c>
    </row>
    <row r="278" spans="1:1" x14ac:dyDescent="0.3">
      <c r="A278" t="s">
        <v>2894</v>
      </c>
    </row>
    <row r="279" spans="1:1" x14ac:dyDescent="0.3">
      <c r="A279" t="s">
        <v>2893</v>
      </c>
    </row>
    <row r="280" spans="1:1" x14ac:dyDescent="0.3">
      <c r="A280" t="s">
        <v>2892</v>
      </c>
    </row>
    <row r="281" spans="1:1" x14ac:dyDescent="0.3">
      <c r="A281" t="s">
        <v>2891</v>
      </c>
    </row>
    <row r="282" spans="1:1" x14ac:dyDescent="0.3">
      <c r="A282" t="s">
        <v>2890</v>
      </c>
    </row>
    <row r="283" spans="1:1" x14ac:dyDescent="0.3">
      <c r="A283" t="s">
        <v>2889</v>
      </c>
    </row>
    <row r="284" spans="1:1" x14ac:dyDescent="0.3">
      <c r="A284" t="s">
        <v>2888</v>
      </c>
    </row>
    <row r="285" spans="1:1" x14ac:dyDescent="0.3">
      <c r="A285" t="s">
        <v>2887</v>
      </c>
    </row>
    <row r="286" spans="1:1" x14ac:dyDescent="0.3">
      <c r="A286" t="s">
        <v>2886</v>
      </c>
    </row>
    <row r="287" spans="1:1" x14ac:dyDescent="0.3">
      <c r="A287" t="s">
        <v>2885</v>
      </c>
    </row>
    <row r="288" spans="1:1" x14ac:dyDescent="0.3">
      <c r="A288" t="s">
        <v>2884</v>
      </c>
    </row>
    <row r="289" spans="1:1" x14ac:dyDescent="0.3">
      <c r="A289" t="s">
        <v>2883</v>
      </c>
    </row>
    <row r="290" spans="1:1" x14ac:dyDescent="0.3">
      <c r="A290" t="s">
        <v>2882</v>
      </c>
    </row>
    <row r="291" spans="1:1" x14ac:dyDescent="0.3">
      <c r="A291" t="s">
        <v>2881</v>
      </c>
    </row>
    <row r="292" spans="1:1" x14ac:dyDescent="0.3">
      <c r="A292" t="s">
        <v>2880</v>
      </c>
    </row>
    <row r="293" spans="1:1" x14ac:dyDescent="0.3">
      <c r="A293" t="s">
        <v>2879</v>
      </c>
    </row>
    <row r="294" spans="1:1" x14ac:dyDescent="0.3">
      <c r="A294" t="s">
        <v>2878</v>
      </c>
    </row>
    <row r="295" spans="1:1" x14ac:dyDescent="0.3">
      <c r="A295" t="s">
        <v>2877</v>
      </c>
    </row>
    <row r="296" spans="1:1" x14ac:dyDescent="0.3">
      <c r="A296" t="s">
        <v>2876</v>
      </c>
    </row>
    <row r="297" spans="1:1" x14ac:dyDescent="0.3">
      <c r="A297" t="s">
        <v>2875</v>
      </c>
    </row>
    <row r="298" spans="1:1" x14ac:dyDescent="0.3">
      <c r="A298" t="s">
        <v>2874</v>
      </c>
    </row>
    <row r="299" spans="1:1" x14ac:dyDescent="0.3">
      <c r="A299" t="s">
        <v>2873</v>
      </c>
    </row>
    <row r="300" spans="1:1" x14ac:dyDescent="0.3">
      <c r="A300" t="s">
        <v>2872</v>
      </c>
    </row>
    <row r="301" spans="1:1" x14ac:dyDescent="0.3">
      <c r="A301" t="s">
        <v>2871</v>
      </c>
    </row>
    <row r="302" spans="1:1" x14ac:dyDescent="0.3">
      <c r="A302" t="s">
        <v>2870</v>
      </c>
    </row>
    <row r="303" spans="1:1" x14ac:dyDescent="0.3">
      <c r="A303" t="s">
        <v>2869</v>
      </c>
    </row>
    <row r="304" spans="1:1" x14ac:dyDescent="0.3">
      <c r="A304" t="s">
        <v>2868</v>
      </c>
    </row>
    <row r="305" spans="1:1" x14ac:dyDescent="0.3">
      <c r="A305" t="s">
        <v>2867</v>
      </c>
    </row>
    <row r="306" spans="1:1" x14ac:dyDescent="0.3">
      <c r="A306" t="s">
        <v>2866</v>
      </c>
    </row>
    <row r="307" spans="1:1" x14ac:dyDescent="0.3">
      <c r="A307" t="s">
        <v>2865</v>
      </c>
    </row>
    <row r="308" spans="1:1" x14ac:dyDescent="0.3">
      <c r="A308" t="s">
        <v>2864</v>
      </c>
    </row>
    <row r="309" spans="1:1" x14ac:dyDescent="0.3">
      <c r="A309" t="s">
        <v>2863</v>
      </c>
    </row>
    <row r="310" spans="1:1" x14ac:dyDescent="0.3">
      <c r="A310" t="s">
        <v>2862</v>
      </c>
    </row>
    <row r="311" spans="1:1" x14ac:dyDescent="0.3">
      <c r="A311" t="s">
        <v>2861</v>
      </c>
    </row>
    <row r="312" spans="1:1" x14ac:dyDescent="0.3">
      <c r="A312" t="s">
        <v>2860</v>
      </c>
    </row>
    <row r="313" spans="1:1" x14ac:dyDescent="0.3">
      <c r="A313" t="s">
        <v>2859</v>
      </c>
    </row>
    <row r="314" spans="1:1" x14ac:dyDescent="0.3">
      <c r="A314" t="s">
        <v>2858</v>
      </c>
    </row>
    <row r="315" spans="1:1" x14ac:dyDescent="0.3">
      <c r="A315" t="s">
        <v>2857</v>
      </c>
    </row>
    <row r="316" spans="1:1" x14ac:dyDescent="0.3">
      <c r="A316" t="s">
        <v>2856</v>
      </c>
    </row>
    <row r="317" spans="1:1" x14ac:dyDescent="0.3">
      <c r="A317" t="s">
        <v>2855</v>
      </c>
    </row>
    <row r="318" spans="1:1" x14ac:dyDescent="0.3">
      <c r="A318" t="s">
        <v>2854</v>
      </c>
    </row>
    <row r="319" spans="1:1" x14ac:dyDescent="0.3">
      <c r="A319" t="s">
        <v>2853</v>
      </c>
    </row>
    <row r="320" spans="1:1" x14ac:dyDescent="0.3">
      <c r="A320" t="s">
        <v>2852</v>
      </c>
    </row>
    <row r="321" spans="1:1" x14ac:dyDescent="0.3">
      <c r="A321" t="s">
        <v>2851</v>
      </c>
    </row>
    <row r="322" spans="1:1" x14ac:dyDescent="0.3">
      <c r="A322" t="s">
        <v>2850</v>
      </c>
    </row>
    <row r="323" spans="1:1" x14ac:dyDescent="0.3">
      <c r="A323" t="s">
        <v>2849</v>
      </c>
    </row>
    <row r="324" spans="1:1" x14ac:dyDescent="0.3">
      <c r="A324" t="s">
        <v>2848</v>
      </c>
    </row>
    <row r="325" spans="1:1" x14ac:dyDescent="0.3">
      <c r="A325" t="s">
        <v>2847</v>
      </c>
    </row>
    <row r="326" spans="1:1" x14ac:dyDescent="0.3">
      <c r="A326" t="s">
        <v>2846</v>
      </c>
    </row>
    <row r="327" spans="1:1" x14ac:dyDescent="0.3">
      <c r="A327" t="s">
        <v>2845</v>
      </c>
    </row>
    <row r="328" spans="1:1" x14ac:dyDescent="0.3">
      <c r="A328" t="s">
        <v>2844</v>
      </c>
    </row>
    <row r="329" spans="1:1" x14ac:dyDescent="0.3">
      <c r="A329" t="s">
        <v>2843</v>
      </c>
    </row>
    <row r="330" spans="1:1" x14ac:dyDescent="0.3">
      <c r="A330" t="s">
        <v>2842</v>
      </c>
    </row>
    <row r="331" spans="1:1" x14ac:dyDescent="0.3">
      <c r="A331" t="s">
        <v>2841</v>
      </c>
    </row>
    <row r="332" spans="1:1" x14ac:dyDescent="0.3">
      <c r="A332" t="s">
        <v>2840</v>
      </c>
    </row>
    <row r="333" spans="1:1" x14ac:dyDescent="0.3">
      <c r="A333" t="s">
        <v>2839</v>
      </c>
    </row>
    <row r="334" spans="1:1" x14ac:dyDescent="0.3">
      <c r="A334" t="s">
        <v>2838</v>
      </c>
    </row>
    <row r="335" spans="1:1" x14ac:dyDescent="0.3">
      <c r="A335" t="s">
        <v>2837</v>
      </c>
    </row>
    <row r="336" spans="1:1" x14ac:dyDescent="0.3">
      <c r="A336" t="s">
        <v>2836</v>
      </c>
    </row>
    <row r="337" spans="1:1" x14ac:dyDescent="0.3">
      <c r="A337" t="s">
        <v>2835</v>
      </c>
    </row>
    <row r="338" spans="1:1" x14ac:dyDescent="0.3">
      <c r="A338" t="s">
        <v>2834</v>
      </c>
    </row>
    <row r="339" spans="1:1" x14ac:dyDescent="0.3">
      <c r="A339" t="s">
        <v>2833</v>
      </c>
    </row>
    <row r="340" spans="1:1" x14ac:dyDescent="0.3">
      <c r="A340" t="s">
        <v>2832</v>
      </c>
    </row>
    <row r="341" spans="1:1" x14ac:dyDescent="0.3">
      <c r="A341" t="s">
        <v>2831</v>
      </c>
    </row>
    <row r="342" spans="1:1" x14ac:dyDescent="0.3">
      <c r="A342" t="s">
        <v>2830</v>
      </c>
    </row>
    <row r="343" spans="1:1" x14ac:dyDescent="0.3">
      <c r="A343" t="s">
        <v>2829</v>
      </c>
    </row>
    <row r="344" spans="1:1" x14ac:dyDescent="0.3">
      <c r="A344" t="s">
        <v>2828</v>
      </c>
    </row>
    <row r="345" spans="1:1" x14ac:dyDescent="0.3">
      <c r="A345" t="s">
        <v>2827</v>
      </c>
    </row>
    <row r="346" spans="1:1" x14ac:dyDescent="0.3">
      <c r="A346" t="s">
        <v>2826</v>
      </c>
    </row>
    <row r="347" spans="1:1" x14ac:dyDescent="0.3">
      <c r="A347" t="s">
        <v>2825</v>
      </c>
    </row>
    <row r="348" spans="1:1" x14ac:dyDescent="0.3">
      <c r="A348" t="s">
        <v>2824</v>
      </c>
    </row>
    <row r="349" spans="1:1" x14ac:dyDescent="0.3">
      <c r="A349" t="s">
        <v>2823</v>
      </c>
    </row>
    <row r="350" spans="1:1" x14ac:dyDescent="0.3">
      <c r="A350" t="s">
        <v>2822</v>
      </c>
    </row>
    <row r="351" spans="1:1" x14ac:dyDescent="0.3">
      <c r="A351" t="s">
        <v>2821</v>
      </c>
    </row>
    <row r="352" spans="1:1" x14ac:dyDescent="0.3">
      <c r="A352" t="s">
        <v>2820</v>
      </c>
    </row>
    <row r="353" spans="1:1" x14ac:dyDescent="0.3">
      <c r="A353" t="s">
        <v>2819</v>
      </c>
    </row>
    <row r="354" spans="1:1" x14ac:dyDescent="0.3">
      <c r="A354" t="s">
        <v>2818</v>
      </c>
    </row>
    <row r="355" spans="1:1" x14ac:dyDescent="0.3">
      <c r="A355" t="s">
        <v>2817</v>
      </c>
    </row>
    <row r="356" spans="1:1" x14ac:dyDescent="0.3">
      <c r="A356" t="s">
        <v>2816</v>
      </c>
    </row>
    <row r="357" spans="1:1" x14ac:dyDescent="0.3">
      <c r="A357" t="s">
        <v>2815</v>
      </c>
    </row>
    <row r="358" spans="1:1" x14ac:dyDescent="0.3">
      <c r="A358" t="s">
        <v>2814</v>
      </c>
    </row>
    <row r="359" spans="1:1" x14ac:dyDescent="0.3">
      <c r="A359" t="s">
        <v>2813</v>
      </c>
    </row>
    <row r="360" spans="1:1" x14ac:dyDescent="0.3">
      <c r="A360" t="s">
        <v>2812</v>
      </c>
    </row>
    <row r="361" spans="1:1" x14ac:dyDescent="0.3">
      <c r="A361" t="s">
        <v>2811</v>
      </c>
    </row>
    <row r="362" spans="1:1" x14ac:dyDescent="0.3">
      <c r="A362" t="s">
        <v>2810</v>
      </c>
    </row>
    <row r="363" spans="1:1" x14ac:dyDescent="0.3">
      <c r="A363" t="s">
        <v>2809</v>
      </c>
    </row>
    <row r="364" spans="1:1" x14ac:dyDescent="0.3">
      <c r="A364" t="s">
        <v>2808</v>
      </c>
    </row>
    <row r="365" spans="1:1" x14ac:dyDescent="0.3">
      <c r="A365" t="s">
        <v>2807</v>
      </c>
    </row>
    <row r="366" spans="1:1" x14ac:dyDescent="0.3">
      <c r="A366" t="s">
        <v>2806</v>
      </c>
    </row>
    <row r="367" spans="1:1" x14ac:dyDescent="0.3">
      <c r="A367" t="s">
        <v>2805</v>
      </c>
    </row>
    <row r="368" spans="1:1" x14ac:dyDescent="0.3">
      <c r="A368" t="s">
        <v>2804</v>
      </c>
    </row>
    <row r="369" spans="1:1" x14ac:dyDescent="0.3">
      <c r="A369" t="s">
        <v>2803</v>
      </c>
    </row>
    <row r="370" spans="1:1" x14ac:dyDescent="0.3">
      <c r="A370" t="s">
        <v>2802</v>
      </c>
    </row>
    <row r="371" spans="1:1" x14ac:dyDescent="0.3">
      <c r="A371" t="s">
        <v>2801</v>
      </c>
    </row>
    <row r="372" spans="1:1" x14ac:dyDescent="0.3">
      <c r="A372" t="s">
        <v>2800</v>
      </c>
    </row>
    <row r="373" spans="1:1" x14ac:dyDescent="0.3">
      <c r="A373" t="s">
        <v>2799</v>
      </c>
    </row>
    <row r="374" spans="1:1" x14ac:dyDescent="0.3">
      <c r="A374" t="s">
        <v>2798</v>
      </c>
    </row>
    <row r="375" spans="1:1" x14ac:dyDescent="0.3">
      <c r="A375" t="s">
        <v>2797</v>
      </c>
    </row>
    <row r="376" spans="1:1" x14ac:dyDescent="0.3">
      <c r="A376" t="s">
        <v>2796</v>
      </c>
    </row>
    <row r="377" spans="1:1" x14ac:dyDescent="0.3">
      <c r="A377" t="s">
        <v>2795</v>
      </c>
    </row>
    <row r="378" spans="1:1" x14ac:dyDescent="0.3">
      <c r="A378" t="s">
        <v>2794</v>
      </c>
    </row>
    <row r="379" spans="1:1" x14ac:dyDescent="0.3">
      <c r="A379" t="s">
        <v>2793</v>
      </c>
    </row>
    <row r="380" spans="1:1" x14ac:dyDescent="0.3">
      <c r="A380" t="s">
        <v>2792</v>
      </c>
    </row>
    <row r="381" spans="1:1" x14ac:dyDescent="0.3">
      <c r="A381" t="s">
        <v>2791</v>
      </c>
    </row>
    <row r="382" spans="1:1" x14ac:dyDescent="0.3">
      <c r="A382" t="s">
        <v>2790</v>
      </c>
    </row>
    <row r="383" spans="1:1" x14ac:dyDescent="0.3">
      <c r="A383" t="s">
        <v>2789</v>
      </c>
    </row>
    <row r="384" spans="1:1" x14ac:dyDescent="0.3">
      <c r="A384" t="s">
        <v>2788</v>
      </c>
    </row>
    <row r="385" spans="1:1" x14ac:dyDescent="0.3">
      <c r="A385" t="s">
        <v>2787</v>
      </c>
    </row>
    <row r="386" spans="1:1" x14ac:dyDescent="0.3">
      <c r="A386" t="s">
        <v>2786</v>
      </c>
    </row>
    <row r="387" spans="1:1" x14ac:dyDescent="0.3">
      <c r="A387" t="s">
        <v>2785</v>
      </c>
    </row>
    <row r="388" spans="1:1" x14ac:dyDescent="0.3">
      <c r="A388" t="s">
        <v>2784</v>
      </c>
    </row>
    <row r="389" spans="1:1" x14ac:dyDescent="0.3">
      <c r="A389" t="s">
        <v>2783</v>
      </c>
    </row>
    <row r="390" spans="1:1" x14ac:dyDescent="0.3">
      <c r="A390" t="s">
        <v>2782</v>
      </c>
    </row>
    <row r="391" spans="1:1" x14ac:dyDescent="0.3">
      <c r="A391" t="s">
        <v>2781</v>
      </c>
    </row>
    <row r="392" spans="1:1" x14ac:dyDescent="0.3">
      <c r="A392" t="s">
        <v>2780</v>
      </c>
    </row>
    <row r="393" spans="1:1" x14ac:dyDescent="0.3">
      <c r="A393" t="s">
        <v>2779</v>
      </c>
    </row>
    <row r="394" spans="1:1" x14ac:dyDescent="0.3">
      <c r="A394" t="s">
        <v>2778</v>
      </c>
    </row>
    <row r="395" spans="1:1" x14ac:dyDescent="0.3">
      <c r="A395" t="s">
        <v>2777</v>
      </c>
    </row>
    <row r="396" spans="1:1" x14ac:dyDescent="0.3">
      <c r="A396" t="s">
        <v>2776</v>
      </c>
    </row>
    <row r="397" spans="1:1" x14ac:dyDescent="0.3">
      <c r="A397" t="s">
        <v>2775</v>
      </c>
    </row>
    <row r="398" spans="1:1" x14ac:dyDescent="0.3">
      <c r="A398" t="s">
        <v>2774</v>
      </c>
    </row>
    <row r="399" spans="1:1" x14ac:dyDescent="0.3">
      <c r="A399" t="s">
        <v>2773</v>
      </c>
    </row>
    <row r="400" spans="1:1" x14ac:dyDescent="0.3">
      <c r="A400" t="s">
        <v>2772</v>
      </c>
    </row>
    <row r="401" spans="1:1" x14ac:dyDescent="0.3">
      <c r="A401" t="s">
        <v>2771</v>
      </c>
    </row>
    <row r="402" spans="1:1" x14ac:dyDescent="0.3">
      <c r="A402" t="s">
        <v>2770</v>
      </c>
    </row>
    <row r="403" spans="1:1" x14ac:dyDescent="0.3">
      <c r="A403" t="s">
        <v>2769</v>
      </c>
    </row>
    <row r="404" spans="1:1" x14ac:dyDescent="0.3">
      <c r="A404" t="s">
        <v>2768</v>
      </c>
    </row>
    <row r="405" spans="1:1" x14ac:dyDescent="0.3">
      <c r="A405" t="s">
        <v>2767</v>
      </c>
    </row>
    <row r="406" spans="1:1" x14ac:dyDescent="0.3">
      <c r="A406" t="s">
        <v>2766</v>
      </c>
    </row>
    <row r="407" spans="1:1" x14ac:dyDescent="0.3">
      <c r="A407" t="s">
        <v>2765</v>
      </c>
    </row>
    <row r="408" spans="1:1" x14ac:dyDescent="0.3">
      <c r="A408" t="s">
        <v>2764</v>
      </c>
    </row>
    <row r="409" spans="1:1" x14ac:dyDescent="0.3">
      <c r="A409" t="s">
        <v>2763</v>
      </c>
    </row>
    <row r="410" spans="1:1" x14ac:dyDescent="0.3">
      <c r="A410" t="s">
        <v>2762</v>
      </c>
    </row>
    <row r="411" spans="1:1" x14ac:dyDescent="0.3">
      <c r="A411" t="s">
        <v>2761</v>
      </c>
    </row>
    <row r="412" spans="1:1" x14ac:dyDescent="0.3">
      <c r="A412" t="s">
        <v>2760</v>
      </c>
    </row>
    <row r="413" spans="1:1" x14ac:dyDescent="0.3">
      <c r="A413" t="s">
        <v>2759</v>
      </c>
    </row>
    <row r="414" spans="1:1" x14ac:dyDescent="0.3">
      <c r="A414" t="s">
        <v>2758</v>
      </c>
    </row>
    <row r="415" spans="1:1" x14ac:dyDescent="0.3">
      <c r="A415" t="s">
        <v>2757</v>
      </c>
    </row>
    <row r="416" spans="1:1" x14ac:dyDescent="0.3">
      <c r="A416" t="s">
        <v>2756</v>
      </c>
    </row>
    <row r="417" spans="1:1" x14ac:dyDescent="0.3">
      <c r="A417" t="s">
        <v>2755</v>
      </c>
    </row>
    <row r="418" spans="1:1" x14ac:dyDescent="0.3">
      <c r="A418" t="s">
        <v>2754</v>
      </c>
    </row>
    <row r="419" spans="1:1" x14ac:dyDescent="0.3">
      <c r="A419" t="s">
        <v>2753</v>
      </c>
    </row>
    <row r="420" spans="1:1" x14ac:dyDescent="0.3">
      <c r="A420" t="s">
        <v>2752</v>
      </c>
    </row>
    <row r="421" spans="1:1" x14ac:dyDescent="0.3">
      <c r="A421" t="s">
        <v>2751</v>
      </c>
    </row>
    <row r="422" spans="1:1" x14ac:dyDescent="0.3">
      <c r="A422" t="s">
        <v>2750</v>
      </c>
    </row>
    <row r="423" spans="1:1" x14ac:dyDescent="0.3">
      <c r="A423" t="s">
        <v>2749</v>
      </c>
    </row>
    <row r="424" spans="1:1" x14ac:dyDescent="0.3">
      <c r="A424" t="s">
        <v>2748</v>
      </c>
    </row>
    <row r="425" spans="1:1" x14ac:dyDescent="0.3">
      <c r="A425" t="s">
        <v>2747</v>
      </c>
    </row>
    <row r="426" spans="1:1" x14ac:dyDescent="0.3">
      <c r="A426" t="s">
        <v>2746</v>
      </c>
    </row>
    <row r="427" spans="1:1" x14ac:dyDescent="0.3">
      <c r="A427" t="s">
        <v>2745</v>
      </c>
    </row>
    <row r="428" spans="1:1" x14ac:dyDescent="0.3">
      <c r="A428" t="s">
        <v>2744</v>
      </c>
    </row>
    <row r="429" spans="1:1" x14ac:dyDescent="0.3">
      <c r="A429" t="s">
        <v>2743</v>
      </c>
    </row>
    <row r="430" spans="1:1" x14ac:dyDescent="0.3">
      <c r="A430" t="s">
        <v>2742</v>
      </c>
    </row>
    <row r="431" spans="1:1" x14ac:dyDescent="0.3">
      <c r="A431" t="s">
        <v>2741</v>
      </c>
    </row>
    <row r="432" spans="1:1" x14ac:dyDescent="0.3">
      <c r="A432" t="s">
        <v>2740</v>
      </c>
    </row>
    <row r="433" spans="1:1" x14ac:dyDescent="0.3">
      <c r="A433" t="s">
        <v>2739</v>
      </c>
    </row>
    <row r="434" spans="1:1" x14ac:dyDescent="0.3">
      <c r="A434" t="s">
        <v>2738</v>
      </c>
    </row>
    <row r="435" spans="1:1" x14ac:dyDescent="0.3">
      <c r="A435" t="s">
        <v>2737</v>
      </c>
    </row>
    <row r="436" spans="1:1" x14ac:dyDescent="0.3">
      <c r="A436" t="s">
        <v>2736</v>
      </c>
    </row>
    <row r="437" spans="1:1" x14ac:dyDescent="0.3">
      <c r="A437" t="s">
        <v>2735</v>
      </c>
    </row>
    <row r="438" spans="1:1" x14ac:dyDescent="0.3">
      <c r="A438" t="s">
        <v>2734</v>
      </c>
    </row>
    <row r="439" spans="1:1" x14ac:dyDescent="0.3">
      <c r="A439" t="s">
        <v>2733</v>
      </c>
    </row>
    <row r="440" spans="1:1" x14ac:dyDescent="0.3">
      <c r="A440" t="s">
        <v>2732</v>
      </c>
    </row>
    <row r="441" spans="1:1" x14ac:dyDescent="0.3">
      <c r="A441" t="s">
        <v>2731</v>
      </c>
    </row>
    <row r="442" spans="1:1" x14ac:dyDescent="0.3">
      <c r="A442" t="s">
        <v>2730</v>
      </c>
    </row>
    <row r="443" spans="1:1" x14ac:dyDescent="0.3">
      <c r="A443" t="s">
        <v>2729</v>
      </c>
    </row>
    <row r="444" spans="1:1" x14ac:dyDescent="0.3">
      <c r="A444" t="s">
        <v>2728</v>
      </c>
    </row>
    <row r="445" spans="1:1" x14ac:dyDescent="0.3">
      <c r="A445" t="s">
        <v>2727</v>
      </c>
    </row>
    <row r="446" spans="1:1" x14ac:dyDescent="0.3">
      <c r="A446" t="s">
        <v>2726</v>
      </c>
    </row>
    <row r="447" spans="1:1" x14ac:dyDescent="0.3">
      <c r="A447" t="s">
        <v>2725</v>
      </c>
    </row>
    <row r="448" spans="1:1" x14ac:dyDescent="0.3">
      <c r="A448" t="s">
        <v>2724</v>
      </c>
    </row>
    <row r="449" spans="1:1" x14ac:dyDescent="0.3">
      <c r="A449" t="s">
        <v>2723</v>
      </c>
    </row>
    <row r="450" spans="1:1" x14ac:dyDescent="0.3">
      <c r="A450" t="s">
        <v>2722</v>
      </c>
    </row>
    <row r="451" spans="1:1" x14ac:dyDescent="0.3">
      <c r="A451" t="s">
        <v>2721</v>
      </c>
    </row>
    <row r="452" spans="1:1" x14ac:dyDescent="0.3">
      <c r="A452" t="s">
        <v>2720</v>
      </c>
    </row>
    <row r="453" spans="1:1" x14ac:dyDescent="0.3">
      <c r="A453" t="s">
        <v>2719</v>
      </c>
    </row>
    <row r="454" spans="1:1" x14ac:dyDescent="0.3">
      <c r="A454" t="s">
        <v>2718</v>
      </c>
    </row>
    <row r="455" spans="1:1" x14ac:dyDescent="0.3">
      <c r="A455" t="s">
        <v>2717</v>
      </c>
    </row>
    <row r="456" spans="1:1" x14ac:dyDescent="0.3">
      <c r="A456" t="s">
        <v>2716</v>
      </c>
    </row>
    <row r="457" spans="1:1" x14ac:dyDescent="0.3">
      <c r="A457" t="s">
        <v>2715</v>
      </c>
    </row>
    <row r="458" spans="1:1" x14ac:dyDescent="0.3">
      <c r="A458" t="s">
        <v>2714</v>
      </c>
    </row>
    <row r="459" spans="1:1" x14ac:dyDescent="0.3">
      <c r="A459" t="s">
        <v>2713</v>
      </c>
    </row>
    <row r="460" spans="1:1" x14ac:dyDescent="0.3">
      <c r="A460" t="s">
        <v>2712</v>
      </c>
    </row>
    <row r="461" spans="1:1" x14ac:dyDescent="0.3">
      <c r="A461" t="s">
        <v>2711</v>
      </c>
    </row>
    <row r="462" spans="1:1" x14ac:dyDescent="0.3">
      <c r="A462" t="s">
        <v>2710</v>
      </c>
    </row>
    <row r="463" spans="1:1" x14ac:dyDescent="0.3">
      <c r="A463" t="s">
        <v>2709</v>
      </c>
    </row>
    <row r="464" spans="1:1" x14ac:dyDescent="0.3">
      <c r="A464" t="s">
        <v>2708</v>
      </c>
    </row>
    <row r="465" spans="1:1" x14ac:dyDescent="0.3">
      <c r="A465" t="s">
        <v>2707</v>
      </c>
    </row>
    <row r="466" spans="1:1" x14ac:dyDescent="0.3">
      <c r="A466" t="s">
        <v>2706</v>
      </c>
    </row>
    <row r="467" spans="1:1" x14ac:dyDescent="0.3">
      <c r="A467" t="s">
        <v>2705</v>
      </c>
    </row>
    <row r="468" spans="1:1" x14ac:dyDescent="0.3">
      <c r="A468" t="s">
        <v>2704</v>
      </c>
    </row>
    <row r="469" spans="1:1" x14ac:dyDescent="0.3">
      <c r="A469" t="s">
        <v>2703</v>
      </c>
    </row>
    <row r="470" spans="1:1" x14ac:dyDescent="0.3">
      <c r="A470" t="s">
        <v>2702</v>
      </c>
    </row>
    <row r="471" spans="1:1" x14ac:dyDescent="0.3">
      <c r="A471" t="s">
        <v>2701</v>
      </c>
    </row>
    <row r="472" spans="1:1" x14ac:dyDescent="0.3">
      <c r="A472" t="s">
        <v>2700</v>
      </c>
    </row>
    <row r="473" spans="1:1" x14ac:dyDescent="0.3">
      <c r="A473" t="s">
        <v>2699</v>
      </c>
    </row>
    <row r="474" spans="1:1" x14ac:dyDescent="0.3">
      <c r="A474" t="s">
        <v>2698</v>
      </c>
    </row>
    <row r="475" spans="1:1" x14ac:dyDescent="0.3">
      <c r="A475" t="s">
        <v>2697</v>
      </c>
    </row>
    <row r="476" spans="1:1" x14ac:dyDescent="0.3">
      <c r="A476" t="s">
        <v>2696</v>
      </c>
    </row>
    <row r="477" spans="1:1" x14ac:dyDescent="0.3">
      <c r="A477" t="s">
        <v>2695</v>
      </c>
    </row>
    <row r="478" spans="1:1" x14ac:dyDescent="0.3">
      <c r="A478" t="s">
        <v>2694</v>
      </c>
    </row>
    <row r="479" spans="1:1" x14ac:dyDescent="0.3">
      <c r="A479" t="s">
        <v>2693</v>
      </c>
    </row>
    <row r="480" spans="1:1" x14ac:dyDescent="0.3">
      <c r="A480" t="s">
        <v>2692</v>
      </c>
    </row>
    <row r="481" spans="1:1" x14ac:dyDescent="0.3">
      <c r="A481" t="s">
        <v>2691</v>
      </c>
    </row>
    <row r="482" spans="1:1" x14ac:dyDescent="0.3">
      <c r="A482" t="s">
        <v>2690</v>
      </c>
    </row>
    <row r="483" spans="1:1" x14ac:dyDescent="0.3">
      <c r="A483" t="s">
        <v>2689</v>
      </c>
    </row>
    <row r="484" spans="1:1" x14ac:dyDescent="0.3">
      <c r="A484" t="s">
        <v>2688</v>
      </c>
    </row>
    <row r="485" spans="1:1" x14ac:dyDescent="0.3">
      <c r="A485" t="s">
        <v>2687</v>
      </c>
    </row>
    <row r="486" spans="1:1" x14ac:dyDescent="0.3">
      <c r="A486" t="s">
        <v>2686</v>
      </c>
    </row>
    <row r="487" spans="1:1" x14ac:dyDescent="0.3">
      <c r="A487" t="s">
        <v>2685</v>
      </c>
    </row>
    <row r="488" spans="1:1" x14ac:dyDescent="0.3">
      <c r="A488" t="s">
        <v>2684</v>
      </c>
    </row>
    <row r="489" spans="1:1" x14ac:dyDescent="0.3">
      <c r="A489" t="s">
        <v>2683</v>
      </c>
    </row>
    <row r="490" spans="1:1" x14ac:dyDescent="0.3">
      <c r="A490" t="s">
        <v>2682</v>
      </c>
    </row>
    <row r="491" spans="1:1" x14ac:dyDescent="0.3">
      <c r="A491" t="s">
        <v>2681</v>
      </c>
    </row>
    <row r="492" spans="1:1" x14ac:dyDescent="0.3">
      <c r="A492" t="s">
        <v>2680</v>
      </c>
    </row>
    <row r="493" spans="1:1" x14ac:dyDescent="0.3">
      <c r="A493" t="s">
        <v>2679</v>
      </c>
    </row>
    <row r="494" spans="1:1" x14ac:dyDescent="0.3">
      <c r="A494" t="s">
        <v>2678</v>
      </c>
    </row>
    <row r="495" spans="1:1" x14ac:dyDescent="0.3">
      <c r="A495" t="s">
        <v>2677</v>
      </c>
    </row>
    <row r="496" spans="1:1" x14ac:dyDescent="0.3">
      <c r="A496" t="s">
        <v>2676</v>
      </c>
    </row>
    <row r="497" spans="1:1" x14ac:dyDescent="0.3">
      <c r="A497" t="s">
        <v>2675</v>
      </c>
    </row>
    <row r="498" spans="1:1" x14ac:dyDescent="0.3">
      <c r="A498" t="s">
        <v>2674</v>
      </c>
    </row>
    <row r="499" spans="1:1" x14ac:dyDescent="0.3">
      <c r="A499" t="s">
        <v>2673</v>
      </c>
    </row>
    <row r="500" spans="1:1" x14ac:dyDescent="0.3">
      <c r="A500" t="s">
        <v>2672</v>
      </c>
    </row>
    <row r="501" spans="1:1" x14ac:dyDescent="0.3">
      <c r="A501" t="s">
        <v>2671</v>
      </c>
    </row>
    <row r="502" spans="1:1" x14ac:dyDescent="0.3">
      <c r="A502" t="s">
        <v>2670</v>
      </c>
    </row>
    <row r="503" spans="1:1" x14ac:dyDescent="0.3">
      <c r="A503" t="s">
        <v>2669</v>
      </c>
    </row>
    <row r="504" spans="1:1" x14ac:dyDescent="0.3">
      <c r="A504" t="s">
        <v>2668</v>
      </c>
    </row>
    <row r="505" spans="1:1" x14ac:dyDescent="0.3">
      <c r="A505" t="s">
        <v>2667</v>
      </c>
    </row>
    <row r="506" spans="1:1" x14ac:dyDescent="0.3">
      <c r="A506" t="s">
        <v>2666</v>
      </c>
    </row>
    <row r="507" spans="1:1" x14ac:dyDescent="0.3">
      <c r="A507" t="s">
        <v>2665</v>
      </c>
    </row>
    <row r="508" spans="1:1" x14ac:dyDescent="0.3">
      <c r="A508" t="s">
        <v>2664</v>
      </c>
    </row>
    <row r="509" spans="1:1" x14ac:dyDescent="0.3">
      <c r="A509" t="s">
        <v>2663</v>
      </c>
    </row>
    <row r="510" spans="1:1" x14ac:dyDescent="0.3">
      <c r="A510" t="s">
        <v>2662</v>
      </c>
    </row>
    <row r="511" spans="1:1" x14ac:dyDescent="0.3">
      <c r="A511" t="s">
        <v>2661</v>
      </c>
    </row>
    <row r="512" spans="1:1" x14ac:dyDescent="0.3">
      <c r="A512" t="s">
        <v>2660</v>
      </c>
    </row>
    <row r="513" spans="1:1" x14ac:dyDescent="0.3">
      <c r="A513" t="s">
        <v>2659</v>
      </c>
    </row>
    <row r="514" spans="1:1" x14ac:dyDescent="0.3">
      <c r="A514" t="s">
        <v>2658</v>
      </c>
    </row>
    <row r="515" spans="1:1" x14ac:dyDescent="0.3">
      <c r="A515" t="s">
        <v>2657</v>
      </c>
    </row>
    <row r="516" spans="1:1" x14ac:dyDescent="0.3">
      <c r="A516" t="s">
        <v>2656</v>
      </c>
    </row>
    <row r="517" spans="1:1" x14ac:dyDescent="0.3">
      <c r="A517" t="s">
        <v>2655</v>
      </c>
    </row>
    <row r="518" spans="1:1" x14ac:dyDescent="0.3">
      <c r="A518" t="s">
        <v>2654</v>
      </c>
    </row>
    <row r="519" spans="1:1" x14ac:dyDescent="0.3">
      <c r="A519" t="s">
        <v>2653</v>
      </c>
    </row>
    <row r="520" spans="1:1" x14ac:dyDescent="0.3">
      <c r="A520" t="s">
        <v>2652</v>
      </c>
    </row>
    <row r="521" spans="1:1" x14ac:dyDescent="0.3">
      <c r="A521" t="s">
        <v>2651</v>
      </c>
    </row>
    <row r="522" spans="1:1" x14ac:dyDescent="0.3">
      <c r="A522" t="s">
        <v>2650</v>
      </c>
    </row>
    <row r="523" spans="1:1" x14ac:dyDescent="0.3">
      <c r="A523" t="s">
        <v>2649</v>
      </c>
    </row>
    <row r="524" spans="1:1" x14ac:dyDescent="0.3">
      <c r="A524" t="s">
        <v>2648</v>
      </c>
    </row>
    <row r="525" spans="1:1" x14ac:dyDescent="0.3">
      <c r="A525" t="s">
        <v>2647</v>
      </c>
    </row>
    <row r="526" spans="1:1" x14ac:dyDescent="0.3">
      <c r="A526" t="s">
        <v>2646</v>
      </c>
    </row>
    <row r="527" spans="1:1" x14ac:dyDescent="0.3">
      <c r="A527" t="s">
        <v>2645</v>
      </c>
    </row>
    <row r="528" spans="1:1" x14ac:dyDescent="0.3">
      <c r="A528" t="s">
        <v>2644</v>
      </c>
    </row>
    <row r="529" spans="1:1" x14ac:dyDescent="0.3">
      <c r="A529" t="s">
        <v>2643</v>
      </c>
    </row>
    <row r="530" spans="1:1" x14ac:dyDescent="0.3">
      <c r="A530" t="s">
        <v>2642</v>
      </c>
    </row>
    <row r="531" spans="1:1" x14ac:dyDescent="0.3">
      <c r="A531" t="s">
        <v>2641</v>
      </c>
    </row>
    <row r="532" spans="1:1" x14ac:dyDescent="0.3">
      <c r="A532" t="s">
        <v>2640</v>
      </c>
    </row>
    <row r="533" spans="1:1" x14ac:dyDescent="0.3">
      <c r="A533" t="s">
        <v>2639</v>
      </c>
    </row>
    <row r="534" spans="1:1" x14ac:dyDescent="0.3">
      <c r="A534" t="s">
        <v>2638</v>
      </c>
    </row>
    <row r="535" spans="1:1" x14ac:dyDescent="0.3">
      <c r="A535" t="s">
        <v>2637</v>
      </c>
    </row>
    <row r="536" spans="1:1" x14ac:dyDescent="0.3">
      <c r="A536" t="s">
        <v>2636</v>
      </c>
    </row>
    <row r="537" spans="1:1" x14ac:dyDescent="0.3">
      <c r="A537" t="s">
        <v>2635</v>
      </c>
    </row>
    <row r="538" spans="1:1" x14ac:dyDescent="0.3">
      <c r="A538" t="s">
        <v>2634</v>
      </c>
    </row>
    <row r="539" spans="1:1" x14ac:dyDescent="0.3">
      <c r="A539" t="s">
        <v>2633</v>
      </c>
    </row>
    <row r="540" spans="1:1" x14ac:dyDescent="0.3">
      <c r="A540" t="s">
        <v>2632</v>
      </c>
    </row>
    <row r="541" spans="1:1" x14ac:dyDescent="0.3">
      <c r="A541" t="s">
        <v>2631</v>
      </c>
    </row>
    <row r="542" spans="1:1" x14ac:dyDescent="0.3">
      <c r="A542" t="s">
        <v>2630</v>
      </c>
    </row>
    <row r="543" spans="1:1" x14ac:dyDescent="0.3">
      <c r="A543" t="s">
        <v>2629</v>
      </c>
    </row>
    <row r="544" spans="1:1" x14ac:dyDescent="0.3">
      <c r="A544" t="s">
        <v>2628</v>
      </c>
    </row>
    <row r="545" spans="1:1" x14ac:dyDescent="0.3">
      <c r="A545" t="s">
        <v>2627</v>
      </c>
    </row>
    <row r="546" spans="1:1" x14ac:dyDescent="0.3">
      <c r="A546" t="s">
        <v>2626</v>
      </c>
    </row>
    <row r="547" spans="1:1" x14ac:dyDescent="0.3">
      <c r="A547" t="s">
        <v>2625</v>
      </c>
    </row>
    <row r="548" spans="1:1" x14ac:dyDescent="0.3">
      <c r="A548" t="s">
        <v>2624</v>
      </c>
    </row>
    <row r="549" spans="1:1" x14ac:dyDescent="0.3">
      <c r="A549" t="s">
        <v>2623</v>
      </c>
    </row>
    <row r="550" spans="1:1" x14ac:dyDescent="0.3">
      <c r="A550" t="s">
        <v>2622</v>
      </c>
    </row>
    <row r="551" spans="1:1" x14ac:dyDescent="0.3">
      <c r="A551" t="s">
        <v>2621</v>
      </c>
    </row>
    <row r="552" spans="1:1" x14ac:dyDescent="0.3">
      <c r="A552" t="s">
        <v>2620</v>
      </c>
    </row>
    <row r="553" spans="1:1" x14ac:dyDescent="0.3">
      <c r="A553" t="s">
        <v>2619</v>
      </c>
    </row>
    <row r="554" spans="1:1" x14ac:dyDescent="0.3">
      <c r="A554" t="s">
        <v>2618</v>
      </c>
    </row>
    <row r="555" spans="1:1" x14ac:dyDescent="0.3">
      <c r="A555" t="s">
        <v>2617</v>
      </c>
    </row>
    <row r="556" spans="1:1" x14ac:dyDescent="0.3">
      <c r="A556" t="s">
        <v>2616</v>
      </c>
    </row>
    <row r="557" spans="1:1" x14ac:dyDescent="0.3">
      <c r="A557" t="s">
        <v>2615</v>
      </c>
    </row>
    <row r="558" spans="1:1" x14ac:dyDescent="0.3">
      <c r="A558" t="s">
        <v>2614</v>
      </c>
    </row>
    <row r="559" spans="1:1" x14ac:dyDescent="0.3">
      <c r="A559" t="s">
        <v>2613</v>
      </c>
    </row>
    <row r="560" spans="1:1" x14ac:dyDescent="0.3">
      <c r="A560" t="s">
        <v>2612</v>
      </c>
    </row>
    <row r="561" spans="1:1" x14ac:dyDescent="0.3">
      <c r="A561" t="s">
        <v>2611</v>
      </c>
    </row>
    <row r="562" spans="1:1" x14ac:dyDescent="0.3">
      <c r="A562" t="s">
        <v>2610</v>
      </c>
    </row>
    <row r="563" spans="1:1" x14ac:dyDescent="0.3">
      <c r="A563" t="s">
        <v>2609</v>
      </c>
    </row>
    <row r="564" spans="1:1" x14ac:dyDescent="0.3">
      <c r="A564" t="s">
        <v>2608</v>
      </c>
    </row>
    <row r="565" spans="1:1" x14ac:dyDescent="0.3">
      <c r="A565" t="s">
        <v>2607</v>
      </c>
    </row>
    <row r="566" spans="1:1" x14ac:dyDescent="0.3">
      <c r="A566" t="s">
        <v>2606</v>
      </c>
    </row>
    <row r="567" spans="1:1" x14ac:dyDescent="0.3">
      <c r="A567" t="s">
        <v>2605</v>
      </c>
    </row>
    <row r="568" spans="1:1" x14ac:dyDescent="0.3">
      <c r="A568" t="s">
        <v>2604</v>
      </c>
    </row>
    <row r="569" spans="1:1" x14ac:dyDescent="0.3">
      <c r="A569" t="s">
        <v>2603</v>
      </c>
    </row>
    <row r="570" spans="1:1" x14ac:dyDescent="0.3">
      <c r="A570" t="s">
        <v>2602</v>
      </c>
    </row>
    <row r="571" spans="1:1" x14ac:dyDescent="0.3">
      <c r="A571" t="s">
        <v>2601</v>
      </c>
    </row>
    <row r="572" spans="1:1" x14ac:dyDescent="0.3">
      <c r="A572" t="s">
        <v>2600</v>
      </c>
    </row>
    <row r="573" spans="1:1" x14ac:dyDescent="0.3">
      <c r="A573" t="s">
        <v>2599</v>
      </c>
    </row>
    <row r="574" spans="1:1" x14ac:dyDescent="0.3">
      <c r="A574" t="s">
        <v>2598</v>
      </c>
    </row>
    <row r="575" spans="1:1" x14ac:dyDescent="0.3">
      <c r="A575" t="s">
        <v>2597</v>
      </c>
    </row>
    <row r="576" spans="1:1" x14ac:dyDescent="0.3">
      <c r="A576" t="s">
        <v>2596</v>
      </c>
    </row>
    <row r="577" spans="1:1" x14ac:dyDescent="0.3">
      <c r="A577" t="s">
        <v>2595</v>
      </c>
    </row>
    <row r="578" spans="1:1" x14ac:dyDescent="0.3">
      <c r="A578" t="s">
        <v>2594</v>
      </c>
    </row>
    <row r="579" spans="1:1" x14ac:dyDescent="0.3">
      <c r="A579" t="s">
        <v>2593</v>
      </c>
    </row>
    <row r="580" spans="1:1" x14ac:dyDescent="0.3">
      <c r="A580" t="s">
        <v>2592</v>
      </c>
    </row>
    <row r="581" spans="1:1" x14ac:dyDescent="0.3">
      <c r="A581" t="s">
        <v>2591</v>
      </c>
    </row>
    <row r="582" spans="1:1" x14ac:dyDescent="0.3">
      <c r="A582" t="s">
        <v>2590</v>
      </c>
    </row>
    <row r="583" spans="1:1" x14ac:dyDescent="0.3">
      <c r="A583" t="s">
        <v>2589</v>
      </c>
    </row>
    <row r="584" spans="1:1" x14ac:dyDescent="0.3">
      <c r="A584" t="s">
        <v>2588</v>
      </c>
    </row>
    <row r="585" spans="1:1" x14ac:dyDescent="0.3">
      <c r="A585" t="s">
        <v>2587</v>
      </c>
    </row>
    <row r="586" spans="1:1" x14ac:dyDescent="0.3">
      <c r="A586" t="s">
        <v>2586</v>
      </c>
    </row>
    <row r="587" spans="1:1" x14ac:dyDescent="0.3">
      <c r="A587" t="s">
        <v>2585</v>
      </c>
    </row>
    <row r="588" spans="1:1" x14ac:dyDescent="0.3">
      <c r="A588" t="s">
        <v>2584</v>
      </c>
    </row>
    <row r="589" spans="1:1" x14ac:dyDescent="0.3">
      <c r="A589" t="s">
        <v>2583</v>
      </c>
    </row>
    <row r="590" spans="1:1" x14ac:dyDescent="0.3">
      <c r="A590" t="s">
        <v>2582</v>
      </c>
    </row>
    <row r="591" spans="1:1" x14ac:dyDescent="0.3">
      <c r="A591" t="s">
        <v>2581</v>
      </c>
    </row>
    <row r="592" spans="1:1" x14ac:dyDescent="0.3">
      <c r="A592" t="s">
        <v>2580</v>
      </c>
    </row>
    <row r="593" spans="1:1" x14ac:dyDescent="0.3">
      <c r="A593" t="s">
        <v>2579</v>
      </c>
    </row>
    <row r="594" spans="1:1" x14ac:dyDescent="0.3">
      <c r="A594" t="s">
        <v>2578</v>
      </c>
    </row>
    <row r="595" spans="1:1" x14ac:dyDescent="0.3">
      <c r="A595" t="s">
        <v>2577</v>
      </c>
    </row>
    <row r="596" spans="1:1" x14ac:dyDescent="0.3">
      <c r="A596" t="s">
        <v>2576</v>
      </c>
    </row>
    <row r="597" spans="1:1" x14ac:dyDescent="0.3">
      <c r="A597" t="s">
        <v>2575</v>
      </c>
    </row>
    <row r="598" spans="1:1" x14ac:dyDescent="0.3">
      <c r="A598" t="s">
        <v>2574</v>
      </c>
    </row>
    <row r="599" spans="1:1" x14ac:dyDescent="0.3">
      <c r="A599" t="s">
        <v>2573</v>
      </c>
    </row>
    <row r="600" spans="1:1" x14ac:dyDescent="0.3">
      <c r="A600" t="s">
        <v>2572</v>
      </c>
    </row>
    <row r="601" spans="1:1" x14ac:dyDescent="0.3">
      <c r="A601" t="s">
        <v>2571</v>
      </c>
    </row>
    <row r="602" spans="1:1" x14ac:dyDescent="0.3">
      <c r="A602" t="s">
        <v>2570</v>
      </c>
    </row>
    <row r="603" spans="1:1" x14ac:dyDescent="0.3">
      <c r="A603" t="s">
        <v>2569</v>
      </c>
    </row>
    <row r="604" spans="1:1" x14ac:dyDescent="0.3">
      <c r="A604" t="s">
        <v>2568</v>
      </c>
    </row>
    <row r="605" spans="1:1" x14ac:dyDescent="0.3">
      <c r="A605" t="s">
        <v>2567</v>
      </c>
    </row>
    <row r="606" spans="1:1" x14ac:dyDescent="0.3">
      <c r="A606" t="s">
        <v>2566</v>
      </c>
    </row>
    <row r="607" spans="1:1" x14ac:dyDescent="0.3">
      <c r="A607" t="s">
        <v>2565</v>
      </c>
    </row>
    <row r="608" spans="1:1" x14ac:dyDescent="0.3">
      <c r="A608" t="s">
        <v>2564</v>
      </c>
    </row>
    <row r="609" spans="1:1" x14ac:dyDescent="0.3">
      <c r="A609" t="s">
        <v>2563</v>
      </c>
    </row>
    <row r="610" spans="1:1" x14ac:dyDescent="0.3">
      <c r="A610" t="s">
        <v>2562</v>
      </c>
    </row>
    <row r="611" spans="1:1" x14ac:dyDescent="0.3">
      <c r="A611" t="s">
        <v>2561</v>
      </c>
    </row>
    <row r="612" spans="1:1" x14ac:dyDescent="0.3">
      <c r="A612" t="s">
        <v>2560</v>
      </c>
    </row>
    <row r="613" spans="1:1" x14ac:dyDescent="0.3">
      <c r="A613" t="s">
        <v>2559</v>
      </c>
    </row>
    <row r="614" spans="1:1" x14ac:dyDescent="0.3">
      <c r="A614" t="s">
        <v>2558</v>
      </c>
    </row>
    <row r="615" spans="1:1" x14ac:dyDescent="0.3">
      <c r="A615" t="s">
        <v>2557</v>
      </c>
    </row>
    <row r="616" spans="1:1" x14ac:dyDescent="0.3">
      <c r="A616" t="s">
        <v>2556</v>
      </c>
    </row>
    <row r="617" spans="1:1" x14ac:dyDescent="0.3">
      <c r="A617" t="s">
        <v>2555</v>
      </c>
    </row>
    <row r="618" spans="1:1" x14ac:dyDescent="0.3">
      <c r="A618" t="s">
        <v>2554</v>
      </c>
    </row>
    <row r="619" spans="1:1" x14ac:dyDescent="0.3">
      <c r="A619" t="s">
        <v>2553</v>
      </c>
    </row>
    <row r="620" spans="1:1" x14ac:dyDescent="0.3">
      <c r="A620" t="s">
        <v>2552</v>
      </c>
    </row>
    <row r="621" spans="1:1" x14ac:dyDescent="0.3">
      <c r="A621" t="s">
        <v>2551</v>
      </c>
    </row>
    <row r="622" spans="1:1" x14ac:dyDescent="0.3">
      <c r="A622" t="s">
        <v>2550</v>
      </c>
    </row>
    <row r="623" spans="1:1" x14ac:dyDescent="0.3">
      <c r="A623" t="s">
        <v>2549</v>
      </c>
    </row>
    <row r="624" spans="1:1" x14ac:dyDescent="0.3">
      <c r="A624" t="s">
        <v>2548</v>
      </c>
    </row>
    <row r="625" spans="1:1" x14ac:dyDescent="0.3">
      <c r="A625" t="s">
        <v>2547</v>
      </c>
    </row>
    <row r="626" spans="1:1" x14ac:dyDescent="0.3">
      <c r="A626" t="s">
        <v>2546</v>
      </c>
    </row>
    <row r="627" spans="1:1" x14ac:dyDescent="0.3">
      <c r="A627" t="s">
        <v>2545</v>
      </c>
    </row>
    <row r="628" spans="1:1" x14ac:dyDescent="0.3">
      <c r="A628" t="s">
        <v>2544</v>
      </c>
    </row>
    <row r="629" spans="1:1" x14ac:dyDescent="0.3">
      <c r="A629" t="s">
        <v>2543</v>
      </c>
    </row>
    <row r="630" spans="1:1" x14ac:dyDescent="0.3">
      <c r="A630" t="s">
        <v>2542</v>
      </c>
    </row>
    <row r="631" spans="1:1" x14ac:dyDescent="0.3">
      <c r="A631" t="s">
        <v>2541</v>
      </c>
    </row>
    <row r="632" spans="1:1" x14ac:dyDescent="0.3">
      <c r="A632" t="s">
        <v>2540</v>
      </c>
    </row>
    <row r="633" spans="1:1" x14ac:dyDescent="0.3">
      <c r="A633" t="s">
        <v>2539</v>
      </c>
    </row>
    <row r="634" spans="1:1" x14ac:dyDescent="0.3">
      <c r="A634" t="s">
        <v>2538</v>
      </c>
    </row>
    <row r="635" spans="1:1" x14ac:dyDescent="0.3">
      <c r="A635" t="s">
        <v>2537</v>
      </c>
    </row>
    <row r="636" spans="1:1" x14ac:dyDescent="0.3">
      <c r="A636" t="s">
        <v>2536</v>
      </c>
    </row>
    <row r="637" spans="1:1" x14ac:dyDescent="0.3">
      <c r="A637" t="s">
        <v>2535</v>
      </c>
    </row>
    <row r="638" spans="1:1" x14ac:dyDescent="0.3">
      <c r="A638" t="s">
        <v>2534</v>
      </c>
    </row>
    <row r="639" spans="1:1" x14ac:dyDescent="0.3">
      <c r="A639" t="s">
        <v>2533</v>
      </c>
    </row>
    <row r="640" spans="1:1" x14ac:dyDescent="0.3">
      <c r="A640" t="s">
        <v>2532</v>
      </c>
    </row>
    <row r="641" spans="1:1" x14ac:dyDescent="0.3">
      <c r="A641" t="s">
        <v>2531</v>
      </c>
    </row>
    <row r="642" spans="1:1" x14ac:dyDescent="0.3">
      <c r="A642" t="s">
        <v>2530</v>
      </c>
    </row>
    <row r="643" spans="1:1" x14ac:dyDescent="0.3">
      <c r="A643" t="s">
        <v>2529</v>
      </c>
    </row>
    <row r="644" spans="1:1" x14ac:dyDescent="0.3">
      <c r="A644" t="s">
        <v>2528</v>
      </c>
    </row>
    <row r="645" spans="1:1" x14ac:dyDescent="0.3">
      <c r="A645" t="s">
        <v>2527</v>
      </c>
    </row>
    <row r="646" spans="1:1" x14ac:dyDescent="0.3">
      <c r="A646" t="s">
        <v>2526</v>
      </c>
    </row>
    <row r="647" spans="1:1" x14ac:dyDescent="0.3">
      <c r="A647" t="s">
        <v>2525</v>
      </c>
    </row>
    <row r="648" spans="1:1" x14ac:dyDescent="0.3">
      <c r="A648" t="s">
        <v>2524</v>
      </c>
    </row>
    <row r="649" spans="1:1" x14ac:dyDescent="0.3">
      <c r="A649" t="s">
        <v>2523</v>
      </c>
    </row>
    <row r="650" spans="1:1" x14ac:dyDescent="0.3">
      <c r="A650" t="s">
        <v>2522</v>
      </c>
    </row>
    <row r="651" spans="1:1" x14ac:dyDescent="0.3">
      <c r="A651" t="s">
        <v>2521</v>
      </c>
    </row>
    <row r="652" spans="1:1" x14ac:dyDescent="0.3">
      <c r="A652" t="s">
        <v>2520</v>
      </c>
    </row>
    <row r="653" spans="1:1" x14ac:dyDescent="0.3">
      <c r="A653" t="s">
        <v>2519</v>
      </c>
    </row>
    <row r="654" spans="1:1" x14ac:dyDescent="0.3">
      <c r="A654" t="s">
        <v>2518</v>
      </c>
    </row>
    <row r="655" spans="1:1" x14ac:dyDescent="0.3">
      <c r="A655" t="s">
        <v>2517</v>
      </c>
    </row>
    <row r="656" spans="1:1" x14ac:dyDescent="0.3">
      <c r="A656" t="s">
        <v>2516</v>
      </c>
    </row>
    <row r="657" spans="1:1" x14ac:dyDescent="0.3">
      <c r="A657" t="s">
        <v>2515</v>
      </c>
    </row>
    <row r="658" spans="1:1" x14ac:dyDescent="0.3">
      <c r="A658" t="s">
        <v>2514</v>
      </c>
    </row>
    <row r="659" spans="1:1" x14ac:dyDescent="0.3">
      <c r="A659" t="s">
        <v>2513</v>
      </c>
    </row>
    <row r="660" spans="1:1" x14ac:dyDescent="0.3">
      <c r="A660" t="s">
        <v>2512</v>
      </c>
    </row>
    <row r="661" spans="1:1" x14ac:dyDescent="0.3">
      <c r="A661" t="s">
        <v>2511</v>
      </c>
    </row>
    <row r="662" spans="1:1" x14ac:dyDescent="0.3">
      <c r="A662" t="s">
        <v>2510</v>
      </c>
    </row>
    <row r="663" spans="1:1" x14ac:dyDescent="0.3">
      <c r="A663" t="s">
        <v>2509</v>
      </c>
    </row>
    <row r="664" spans="1:1" x14ac:dyDescent="0.3">
      <c r="A664" t="s">
        <v>2508</v>
      </c>
    </row>
    <row r="665" spans="1:1" x14ac:dyDescent="0.3">
      <c r="A665" t="s">
        <v>2507</v>
      </c>
    </row>
    <row r="666" spans="1:1" x14ac:dyDescent="0.3">
      <c r="A666" t="s">
        <v>2506</v>
      </c>
    </row>
    <row r="667" spans="1:1" x14ac:dyDescent="0.3">
      <c r="A667" t="s">
        <v>2505</v>
      </c>
    </row>
    <row r="668" spans="1:1" x14ac:dyDescent="0.3">
      <c r="A668" t="s">
        <v>2504</v>
      </c>
    </row>
    <row r="669" spans="1:1" x14ac:dyDescent="0.3">
      <c r="A669" t="s">
        <v>2503</v>
      </c>
    </row>
    <row r="670" spans="1:1" x14ac:dyDescent="0.3">
      <c r="A670" t="s">
        <v>2502</v>
      </c>
    </row>
    <row r="671" spans="1:1" x14ac:dyDescent="0.3">
      <c r="A671" t="s">
        <v>2501</v>
      </c>
    </row>
    <row r="672" spans="1:1" x14ac:dyDescent="0.3">
      <c r="A672" t="s">
        <v>2500</v>
      </c>
    </row>
    <row r="673" spans="1:1" x14ac:dyDescent="0.3">
      <c r="A673" t="s">
        <v>2499</v>
      </c>
    </row>
    <row r="674" spans="1:1" x14ac:dyDescent="0.3">
      <c r="A674" t="s">
        <v>2498</v>
      </c>
    </row>
    <row r="675" spans="1:1" x14ac:dyDescent="0.3">
      <c r="A675" t="s">
        <v>2497</v>
      </c>
    </row>
    <row r="676" spans="1:1" x14ac:dyDescent="0.3">
      <c r="A676" t="s">
        <v>2496</v>
      </c>
    </row>
    <row r="677" spans="1:1" x14ac:dyDescent="0.3">
      <c r="A677" t="s">
        <v>2495</v>
      </c>
    </row>
    <row r="678" spans="1:1" x14ac:dyDescent="0.3">
      <c r="A678" t="s">
        <v>2494</v>
      </c>
    </row>
    <row r="679" spans="1:1" x14ac:dyDescent="0.3">
      <c r="A679" t="s">
        <v>2493</v>
      </c>
    </row>
    <row r="680" spans="1:1" x14ac:dyDescent="0.3">
      <c r="A680" t="s">
        <v>2492</v>
      </c>
    </row>
    <row r="681" spans="1:1" x14ac:dyDescent="0.3">
      <c r="A681" t="s">
        <v>2491</v>
      </c>
    </row>
    <row r="682" spans="1:1" x14ac:dyDescent="0.3">
      <c r="A682" t="s">
        <v>2490</v>
      </c>
    </row>
    <row r="683" spans="1:1" x14ac:dyDescent="0.3">
      <c r="A683" t="s">
        <v>2489</v>
      </c>
    </row>
    <row r="684" spans="1:1" x14ac:dyDescent="0.3">
      <c r="A684" t="s">
        <v>2488</v>
      </c>
    </row>
    <row r="685" spans="1:1" x14ac:dyDescent="0.3">
      <c r="A685" t="s">
        <v>2487</v>
      </c>
    </row>
    <row r="686" spans="1:1" x14ac:dyDescent="0.3">
      <c r="A686" t="s">
        <v>2486</v>
      </c>
    </row>
    <row r="687" spans="1:1" x14ac:dyDescent="0.3">
      <c r="A687" t="s">
        <v>2485</v>
      </c>
    </row>
    <row r="688" spans="1:1" x14ac:dyDescent="0.3">
      <c r="A688" t="s">
        <v>2484</v>
      </c>
    </row>
    <row r="689" spans="1:1" x14ac:dyDescent="0.3">
      <c r="A689" t="s">
        <v>2483</v>
      </c>
    </row>
    <row r="690" spans="1:1" x14ac:dyDescent="0.3">
      <c r="A690" t="s">
        <v>2482</v>
      </c>
    </row>
    <row r="691" spans="1:1" x14ac:dyDescent="0.3">
      <c r="A691" t="s">
        <v>2481</v>
      </c>
    </row>
    <row r="692" spans="1:1" x14ac:dyDescent="0.3">
      <c r="A692" t="s">
        <v>2480</v>
      </c>
    </row>
    <row r="693" spans="1:1" x14ac:dyDescent="0.3">
      <c r="A693" t="s">
        <v>2479</v>
      </c>
    </row>
    <row r="694" spans="1:1" x14ac:dyDescent="0.3">
      <c r="A694" t="s">
        <v>2478</v>
      </c>
    </row>
    <row r="695" spans="1:1" x14ac:dyDescent="0.3">
      <c r="A695" t="s">
        <v>2477</v>
      </c>
    </row>
    <row r="696" spans="1:1" x14ac:dyDescent="0.3">
      <c r="A696" t="s">
        <v>2476</v>
      </c>
    </row>
    <row r="697" spans="1:1" x14ac:dyDescent="0.3">
      <c r="A697" t="s">
        <v>2475</v>
      </c>
    </row>
    <row r="698" spans="1:1" x14ac:dyDescent="0.3">
      <c r="A698" t="s">
        <v>2474</v>
      </c>
    </row>
    <row r="699" spans="1:1" x14ac:dyDescent="0.3">
      <c r="A699" t="s">
        <v>2473</v>
      </c>
    </row>
    <row r="700" spans="1:1" x14ac:dyDescent="0.3">
      <c r="A700" t="s">
        <v>2472</v>
      </c>
    </row>
    <row r="701" spans="1:1" x14ac:dyDescent="0.3">
      <c r="A701" t="s">
        <v>2471</v>
      </c>
    </row>
    <row r="702" spans="1:1" x14ac:dyDescent="0.3">
      <c r="A702" t="s">
        <v>2470</v>
      </c>
    </row>
    <row r="703" spans="1:1" x14ac:dyDescent="0.3">
      <c r="A703" t="s">
        <v>2469</v>
      </c>
    </row>
    <row r="704" spans="1:1" x14ac:dyDescent="0.3">
      <c r="A704" t="s">
        <v>2468</v>
      </c>
    </row>
    <row r="705" spans="1:1" x14ac:dyDescent="0.3">
      <c r="A705" t="s">
        <v>2467</v>
      </c>
    </row>
    <row r="706" spans="1:1" x14ac:dyDescent="0.3">
      <c r="A706" t="s">
        <v>2466</v>
      </c>
    </row>
    <row r="707" spans="1:1" x14ac:dyDescent="0.3">
      <c r="A707" t="s">
        <v>2465</v>
      </c>
    </row>
    <row r="708" spans="1:1" x14ac:dyDescent="0.3">
      <c r="A708" t="s">
        <v>2464</v>
      </c>
    </row>
    <row r="709" spans="1:1" x14ac:dyDescent="0.3">
      <c r="A709" t="s">
        <v>2463</v>
      </c>
    </row>
    <row r="710" spans="1:1" x14ac:dyDescent="0.3">
      <c r="A710" t="s">
        <v>2462</v>
      </c>
    </row>
    <row r="711" spans="1:1" x14ac:dyDescent="0.3">
      <c r="A711" t="s">
        <v>2461</v>
      </c>
    </row>
    <row r="712" spans="1:1" x14ac:dyDescent="0.3">
      <c r="A712" t="s">
        <v>2460</v>
      </c>
    </row>
    <row r="713" spans="1:1" x14ac:dyDescent="0.3">
      <c r="A713" t="s">
        <v>2459</v>
      </c>
    </row>
    <row r="714" spans="1:1" x14ac:dyDescent="0.3">
      <c r="A714" t="s">
        <v>2458</v>
      </c>
    </row>
    <row r="715" spans="1:1" x14ac:dyDescent="0.3">
      <c r="A715" t="s">
        <v>2457</v>
      </c>
    </row>
    <row r="716" spans="1:1" x14ac:dyDescent="0.3">
      <c r="A716" t="s">
        <v>2456</v>
      </c>
    </row>
    <row r="717" spans="1:1" x14ac:dyDescent="0.3">
      <c r="A717" t="s">
        <v>2455</v>
      </c>
    </row>
    <row r="718" spans="1:1" x14ac:dyDescent="0.3">
      <c r="A718" t="s">
        <v>2454</v>
      </c>
    </row>
    <row r="719" spans="1:1" x14ac:dyDescent="0.3">
      <c r="A719" t="s">
        <v>2453</v>
      </c>
    </row>
    <row r="720" spans="1:1" x14ac:dyDescent="0.3">
      <c r="A720" t="s">
        <v>2452</v>
      </c>
    </row>
    <row r="721" spans="1:1" x14ac:dyDescent="0.3">
      <c r="A721" t="s">
        <v>2451</v>
      </c>
    </row>
    <row r="722" spans="1:1" x14ac:dyDescent="0.3">
      <c r="A722" t="s">
        <v>2450</v>
      </c>
    </row>
    <row r="723" spans="1:1" x14ac:dyDescent="0.3">
      <c r="A723" t="s">
        <v>2449</v>
      </c>
    </row>
    <row r="724" spans="1:1" x14ac:dyDescent="0.3">
      <c r="A724" t="s">
        <v>2448</v>
      </c>
    </row>
    <row r="725" spans="1:1" x14ac:dyDescent="0.3">
      <c r="A725" t="s">
        <v>2447</v>
      </c>
    </row>
    <row r="726" spans="1:1" x14ac:dyDescent="0.3">
      <c r="A726" t="s">
        <v>2446</v>
      </c>
    </row>
    <row r="727" spans="1:1" x14ac:dyDescent="0.3">
      <c r="A727" t="s">
        <v>2445</v>
      </c>
    </row>
    <row r="728" spans="1:1" x14ac:dyDescent="0.3">
      <c r="A728" t="s">
        <v>2444</v>
      </c>
    </row>
    <row r="729" spans="1:1" x14ac:dyDescent="0.3">
      <c r="A729" t="s">
        <v>2443</v>
      </c>
    </row>
    <row r="730" spans="1:1" x14ac:dyDescent="0.3">
      <c r="A730" t="s">
        <v>2442</v>
      </c>
    </row>
    <row r="731" spans="1:1" x14ac:dyDescent="0.3">
      <c r="A731" t="s">
        <v>2441</v>
      </c>
    </row>
    <row r="732" spans="1:1" x14ac:dyDescent="0.3">
      <c r="A732" t="s">
        <v>2440</v>
      </c>
    </row>
    <row r="733" spans="1:1" x14ac:dyDescent="0.3">
      <c r="A733" t="s">
        <v>2439</v>
      </c>
    </row>
    <row r="734" spans="1:1" x14ac:dyDescent="0.3">
      <c r="A734" t="s">
        <v>2438</v>
      </c>
    </row>
    <row r="735" spans="1:1" x14ac:dyDescent="0.3">
      <c r="A735" t="s">
        <v>2437</v>
      </c>
    </row>
    <row r="736" spans="1:1" x14ac:dyDescent="0.3">
      <c r="A736" t="s">
        <v>2436</v>
      </c>
    </row>
    <row r="737" spans="1:1" x14ac:dyDescent="0.3">
      <c r="A737" t="s">
        <v>2435</v>
      </c>
    </row>
    <row r="738" spans="1:1" x14ac:dyDescent="0.3">
      <c r="A738" t="s">
        <v>2434</v>
      </c>
    </row>
    <row r="739" spans="1:1" x14ac:dyDescent="0.3">
      <c r="A739" t="s">
        <v>2433</v>
      </c>
    </row>
    <row r="740" spans="1:1" x14ac:dyDescent="0.3">
      <c r="A740" t="s">
        <v>2432</v>
      </c>
    </row>
    <row r="741" spans="1:1" x14ac:dyDescent="0.3">
      <c r="A741" t="s">
        <v>2431</v>
      </c>
    </row>
    <row r="742" spans="1:1" x14ac:dyDescent="0.3">
      <c r="A742" t="s">
        <v>2430</v>
      </c>
    </row>
    <row r="743" spans="1:1" x14ac:dyDescent="0.3">
      <c r="A743" t="s">
        <v>2429</v>
      </c>
    </row>
    <row r="744" spans="1:1" x14ac:dyDescent="0.3">
      <c r="A744" t="s">
        <v>2428</v>
      </c>
    </row>
    <row r="745" spans="1:1" x14ac:dyDescent="0.3">
      <c r="A745" t="s">
        <v>2427</v>
      </c>
    </row>
    <row r="746" spans="1:1" x14ac:dyDescent="0.3">
      <c r="A746" t="s">
        <v>2426</v>
      </c>
    </row>
    <row r="747" spans="1:1" x14ac:dyDescent="0.3">
      <c r="A747" t="s">
        <v>2425</v>
      </c>
    </row>
    <row r="748" spans="1:1" x14ac:dyDescent="0.3">
      <c r="A748" t="s">
        <v>2424</v>
      </c>
    </row>
    <row r="749" spans="1:1" x14ac:dyDescent="0.3">
      <c r="A749" t="s">
        <v>2423</v>
      </c>
    </row>
    <row r="750" spans="1:1" x14ac:dyDescent="0.3">
      <c r="A750" t="s">
        <v>2422</v>
      </c>
    </row>
    <row r="751" spans="1:1" x14ac:dyDescent="0.3">
      <c r="A751" t="s">
        <v>2421</v>
      </c>
    </row>
    <row r="752" spans="1:1" x14ac:dyDescent="0.3">
      <c r="A752" t="s">
        <v>2420</v>
      </c>
    </row>
    <row r="753" spans="1:1" x14ac:dyDescent="0.3">
      <c r="A753" t="s">
        <v>2419</v>
      </c>
    </row>
    <row r="754" spans="1:1" x14ac:dyDescent="0.3">
      <c r="A754" t="s">
        <v>2418</v>
      </c>
    </row>
    <row r="755" spans="1:1" x14ac:dyDescent="0.3">
      <c r="A755" t="s">
        <v>2417</v>
      </c>
    </row>
    <row r="756" spans="1:1" x14ac:dyDescent="0.3">
      <c r="A756" t="s">
        <v>2416</v>
      </c>
    </row>
    <row r="757" spans="1:1" x14ac:dyDescent="0.3">
      <c r="A757" t="s">
        <v>2415</v>
      </c>
    </row>
    <row r="758" spans="1:1" x14ac:dyDescent="0.3">
      <c r="A758" t="s">
        <v>2414</v>
      </c>
    </row>
    <row r="759" spans="1:1" x14ac:dyDescent="0.3">
      <c r="A759" t="s">
        <v>2413</v>
      </c>
    </row>
    <row r="760" spans="1:1" x14ac:dyDescent="0.3">
      <c r="A760" t="s">
        <v>2412</v>
      </c>
    </row>
    <row r="761" spans="1:1" x14ac:dyDescent="0.3">
      <c r="A761" t="s">
        <v>2411</v>
      </c>
    </row>
    <row r="762" spans="1:1" x14ac:dyDescent="0.3">
      <c r="A762" t="s">
        <v>2410</v>
      </c>
    </row>
    <row r="763" spans="1:1" x14ac:dyDescent="0.3">
      <c r="A763" t="s">
        <v>2409</v>
      </c>
    </row>
    <row r="764" spans="1:1" x14ac:dyDescent="0.3">
      <c r="A764" t="s">
        <v>2408</v>
      </c>
    </row>
    <row r="765" spans="1:1" x14ac:dyDescent="0.3">
      <c r="A765" t="s">
        <v>2407</v>
      </c>
    </row>
    <row r="766" spans="1:1" x14ac:dyDescent="0.3">
      <c r="A766" t="s">
        <v>2406</v>
      </c>
    </row>
    <row r="767" spans="1:1" x14ac:dyDescent="0.3">
      <c r="A767" t="s">
        <v>2405</v>
      </c>
    </row>
    <row r="768" spans="1:1" x14ac:dyDescent="0.3">
      <c r="A768" t="s">
        <v>2404</v>
      </c>
    </row>
    <row r="769" spans="1:1" x14ac:dyDescent="0.3">
      <c r="A769" t="s">
        <v>2403</v>
      </c>
    </row>
    <row r="770" spans="1:1" x14ac:dyDescent="0.3">
      <c r="A770" t="s">
        <v>2402</v>
      </c>
    </row>
    <row r="771" spans="1:1" x14ac:dyDescent="0.3">
      <c r="A771" t="s">
        <v>2401</v>
      </c>
    </row>
    <row r="772" spans="1:1" x14ac:dyDescent="0.3">
      <c r="A772" t="s">
        <v>2400</v>
      </c>
    </row>
    <row r="773" spans="1:1" x14ac:dyDescent="0.3">
      <c r="A773" t="s">
        <v>2399</v>
      </c>
    </row>
    <row r="774" spans="1:1" x14ac:dyDescent="0.3">
      <c r="A774" t="s">
        <v>2398</v>
      </c>
    </row>
    <row r="775" spans="1:1" x14ac:dyDescent="0.3">
      <c r="A775" t="s">
        <v>2397</v>
      </c>
    </row>
    <row r="776" spans="1:1" x14ac:dyDescent="0.3">
      <c r="A776" t="s">
        <v>2396</v>
      </c>
    </row>
    <row r="777" spans="1:1" x14ac:dyDescent="0.3">
      <c r="A777" t="s">
        <v>2395</v>
      </c>
    </row>
    <row r="778" spans="1:1" x14ac:dyDescent="0.3">
      <c r="A778" t="s">
        <v>2394</v>
      </c>
    </row>
    <row r="779" spans="1:1" x14ac:dyDescent="0.3">
      <c r="A779" t="s">
        <v>2393</v>
      </c>
    </row>
    <row r="780" spans="1:1" x14ac:dyDescent="0.3">
      <c r="A780" t="s">
        <v>2392</v>
      </c>
    </row>
    <row r="781" spans="1:1" x14ac:dyDescent="0.3">
      <c r="A781" t="s">
        <v>2391</v>
      </c>
    </row>
    <row r="782" spans="1:1" x14ac:dyDescent="0.3">
      <c r="A782" t="s">
        <v>2390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6BCB-CBD6-4927-B1C2-E357481B582D}">
  <dimension ref="A1:B2277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s="10" t="s">
        <v>120</v>
      </c>
      <c r="B1" s="9" t="s">
        <v>119</v>
      </c>
    </row>
    <row r="2" spans="1:2" x14ac:dyDescent="0.3">
      <c r="A2" s="10" t="s">
        <v>122</v>
      </c>
      <c r="B2" s="9" t="s">
        <v>119</v>
      </c>
    </row>
    <row r="3" spans="1:2" x14ac:dyDescent="0.3">
      <c r="A3" s="10" t="s">
        <v>37</v>
      </c>
      <c r="B3" s="9" t="s">
        <v>3170</v>
      </c>
    </row>
    <row r="4" spans="1:2" x14ac:dyDescent="0.3">
      <c r="A4" s="10" t="s">
        <v>124</v>
      </c>
      <c r="B4" s="9" t="s">
        <v>3170</v>
      </c>
    </row>
    <row r="5" spans="1:2" x14ac:dyDescent="0.3">
      <c r="A5" s="10" t="s">
        <v>125</v>
      </c>
      <c r="B5" s="9" t="s">
        <v>3169</v>
      </c>
    </row>
    <row r="6" spans="1:2" x14ac:dyDescent="0.3">
      <c r="A6" s="10" t="s">
        <v>129</v>
      </c>
      <c r="B6" s="9" t="s">
        <v>3168</v>
      </c>
    </row>
    <row r="7" spans="1:2" x14ac:dyDescent="0.3">
      <c r="A7" s="10" t="s">
        <v>130</v>
      </c>
      <c r="B7" s="9" t="s">
        <v>3168</v>
      </c>
    </row>
    <row r="8" spans="1:2" x14ac:dyDescent="0.3">
      <c r="A8" s="10" t="s">
        <v>131</v>
      </c>
      <c r="B8" s="9" t="s">
        <v>3167</v>
      </c>
    </row>
    <row r="9" spans="1:2" x14ac:dyDescent="0.3">
      <c r="A9" s="10" t="s">
        <v>132</v>
      </c>
      <c r="B9" s="9" t="s">
        <v>3166</v>
      </c>
    </row>
    <row r="10" spans="1:2" x14ac:dyDescent="0.3">
      <c r="A10" s="10" t="s">
        <v>133</v>
      </c>
      <c r="B10" s="9" t="s">
        <v>3169</v>
      </c>
    </row>
    <row r="11" spans="1:2" x14ac:dyDescent="0.3">
      <c r="A11" s="10" t="s">
        <v>134</v>
      </c>
      <c r="B11" s="9" t="s">
        <v>3165</v>
      </c>
    </row>
    <row r="12" spans="1:2" x14ac:dyDescent="0.3">
      <c r="A12" s="10" t="s">
        <v>137</v>
      </c>
      <c r="B12" s="9" t="s">
        <v>3164</v>
      </c>
    </row>
    <row r="13" spans="1:2" x14ac:dyDescent="0.3">
      <c r="A13" s="10" t="s">
        <v>139</v>
      </c>
      <c r="B13" s="9" t="s">
        <v>3163</v>
      </c>
    </row>
    <row r="14" spans="1:2" x14ac:dyDescent="0.3">
      <c r="A14" s="10" t="s">
        <v>140</v>
      </c>
      <c r="B14" s="9" t="s">
        <v>3162</v>
      </c>
    </row>
    <row r="15" spans="1:2" x14ac:dyDescent="0.3">
      <c r="A15" s="10" t="s">
        <v>142</v>
      </c>
      <c r="B15" s="9" t="s">
        <v>3161</v>
      </c>
    </row>
    <row r="16" spans="1:2" x14ac:dyDescent="0.3">
      <c r="A16" s="10" t="s">
        <v>144</v>
      </c>
      <c r="B16" s="9" t="s">
        <v>3160</v>
      </c>
    </row>
    <row r="17" spans="1:2" x14ac:dyDescent="0.3">
      <c r="A17" s="10" t="s">
        <v>145</v>
      </c>
      <c r="B17" s="9" t="s">
        <v>3159</v>
      </c>
    </row>
    <row r="18" spans="1:2" x14ac:dyDescent="0.3">
      <c r="A18" s="10" t="s">
        <v>147</v>
      </c>
      <c r="B18" s="9" t="s">
        <v>3159</v>
      </c>
    </row>
    <row r="19" spans="1:2" x14ac:dyDescent="0.3">
      <c r="A19" s="10" t="s">
        <v>148</v>
      </c>
      <c r="B19" s="9" t="s">
        <v>3158</v>
      </c>
    </row>
    <row r="20" spans="1:2" x14ac:dyDescent="0.3">
      <c r="A20" s="10" t="s">
        <v>150</v>
      </c>
      <c r="B20" s="9" t="s">
        <v>3157</v>
      </c>
    </row>
    <row r="21" spans="1:2" x14ac:dyDescent="0.3">
      <c r="A21" s="10" t="s">
        <v>152</v>
      </c>
      <c r="B21" s="9" t="s">
        <v>3156</v>
      </c>
    </row>
    <row r="22" spans="1:2" x14ac:dyDescent="0.3">
      <c r="A22" s="10" t="s">
        <v>153</v>
      </c>
      <c r="B22" s="9" t="s">
        <v>3160</v>
      </c>
    </row>
    <row r="23" spans="1:2" x14ac:dyDescent="0.3">
      <c r="A23" s="10" t="s">
        <v>154</v>
      </c>
      <c r="B23" s="9" t="s">
        <v>3155</v>
      </c>
    </row>
    <row r="24" spans="1:2" x14ac:dyDescent="0.3">
      <c r="A24" s="10" t="s">
        <v>156</v>
      </c>
      <c r="B24" s="9" t="s">
        <v>3154</v>
      </c>
    </row>
    <row r="25" spans="1:2" x14ac:dyDescent="0.3">
      <c r="A25" s="10" t="s">
        <v>157</v>
      </c>
      <c r="B25" s="9" t="s">
        <v>3153</v>
      </c>
    </row>
    <row r="26" spans="1:2" x14ac:dyDescent="0.3">
      <c r="A26" s="10" t="s">
        <v>159</v>
      </c>
      <c r="B26" s="9" t="s">
        <v>3153</v>
      </c>
    </row>
    <row r="27" spans="1:2" x14ac:dyDescent="0.3">
      <c r="A27" s="10" t="s">
        <v>160</v>
      </c>
      <c r="B27" s="9" t="s">
        <v>3153</v>
      </c>
    </row>
    <row r="28" spans="1:2" x14ac:dyDescent="0.3">
      <c r="A28" s="10" t="s">
        <v>161</v>
      </c>
      <c r="B28" s="9" t="s">
        <v>3152</v>
      </c>
    </row>
    <row r="29" spans="1:2" x14ac:dyDescent="0.3">
      <c r="A29" s="10" t="s">
        <v>162</v>
      </c>
      <c r="B29" s="9" t="s">
        <v>3151</v>
      </c>
    </row>
    <row r="30" spans="1:2" x14ac:dyDescent="0.3">
      <c r="A30" s="10" t="s">
        <v>163</v>
      </c>
      <c r="B30" s="9" t="s">
        <v>3150</v>
      </c>
    </row>
    <row r="31" spans="1:2" x14ac:dyDescent="0.3">
      <c r="A31" s="10" t="s">
        <v>166</v>
      </c>
      <c r="B31" s="9" t="s">
        <v>3150</v>
      </c>
    </row>
    <row r="32" spans="1:2" x14ac:dyDescent="0.3">
      <c r="A32" s="10" t="s">
        <v>168</v>
      </c>
      <c r="B32" s="9" t="s">
        <v>3149</v>
      </c>
    </row>
    <row r="33" spans="1:2" x14ac:dyDescent="0.3">
      <c r="A33" s="10" t="s">
        <v>170</v>
      </c>
      <c r="B33" s="9" t="s">
        <v>3149</v>
      </c>
    </row>
    <row r="34" spans="1:2" x14ac:dyDescent="0.3">
      <c r="A34" s="10" t="s">
        <v>146</v>
      </c>
      <c r="B34" s="9" t="s">
        <v>3159</v>
      </c>
    </row>
    <row r="35" spans="1:2" x14ac:dyDescent="0.3">
      <c r="A35" s="10" t="s">
        <v>158</v>
      </c>
      <c r="B35" s="9" t="s">
        <v>3153</v>
      </c>
    </row>
    <row r="36" spans="1:2" x14ac:dyDescent="0.3">
      <c r="A36" s="10" t="s">
        <v>171</v>
      </c>
      <c r="B36" s="9" t="s">
        <v>3148</v>
      </c>
    </row>
    <row r="37" spans="1:2" x14ac:dyDescent="0.3">
      <c r="A37" s="10" t="s">
        <v>172</v>
      </c>
      <c r="B37" s="9" t="s">
        <v>3159</v>
      </c>
    </row>
    <row r="38" spans="1:2" x14ac:dyDescent="0.3">
      <c r="A38" s="10" t="s">
        <v>173</v>
      </c>
      <c r="B38" s="9" t="s">
        <v>3153</v>
      </c>
    </row>
    <row r="39" spans="1:2" x14ac:dyDescent="0.3">
      <c r="A39" s="10" t="s">
        <v>174</v>
      </c>
      <c r="B39" s="9" t="s">
        <v>3160</v>
      </c>
    </row>
    <row r="40" spans="1:2" x14ac:dyDescent="0.3">
      <c r="A40" s="10" t="s">
        <v>175</v>
      </c>
      <c r="B40" s="9" t="s">
        <v>3154</v>
      </c>
    </row>
    <row r="41" spans="1:2" x14ac:dyDescent="0.3">
      <c r="A41" s="10" t="s">
        <v>176</v>
      </c>
      <c r="B41" s="9" t="s">
        <v>3160</v>
      </c>
    </row>
    <row r="42" spans="1:2" x14ac:dyDescent="0.3">
      <c r="A42" s="10" t="s">
        <v>177</v>
      </c>
      <c r="B42" s="9" t="s">
        <v>3169</v>
      </c>
    </row>
    <row r="43" spans="1:2" x14ac:dyDescent="0.3">
      <c r="A43" s="10" t="s">
        <v>178</v>
      </c>
      <c r="B43" s="9" t="s">
        <v>3160</v>
      </c>
    </row>
    <row r="44" spans="1:2" x14ac:dyDescent="0.3">
      <c r="A44" s="10" t="s">
        <v>179</v>
      </c>
      <c r="B44" s="9" t="s">
        <v>3147</v>
      </c>
    </row>
    <row r="45" spans="1:2" x14ac:dyDescent="0.3">
      <c r="A45" s="10" t="s">
        <v>143</v>
      </c>
      <c r="B45" s="9" t="s">
        <v>3161</v>
      </c>
    </row>
    <row r="46" spans="1:2" x14ac:dyDescent="0.3">
      <c r="A46" s="10" t="s">
        <v>180</v>
      </c>
      <c r="B46" s="9" t="s">
        <v>3146</v>
      </c>
    </row>
    <row r="47" spans="1:2" x14ac:dyDescent="0.3">
      <c r="A47" s="10" t="s">
        <v>182</v>
      </c>
      <c r="B47" s="9" t="s">
        <v>3146</v>
      </c>
    </row>
    <row r="48" spans="1:2" x14ac:dyDescent="0.3">
      <c r="A48" s="10" t="s">
        <v>183</v>
      </c>
      <c r="B48" s="9" t="s">
        <v>3146</v>
      </c>
    </row>
    <row r="49" spans="1:2" x14ac:dyDescent="0.3">
      <c r="A49" s="10" t="s">
        <v>184</v>
      </c>
      <c r="B49" s="9" t="s">
        <v>3156</v>
      </c>
    </row>
    <row r="50" spans="1:2" x14ac:dyDescent="0.3">
      <c r="A50" s="10" t="s">
        <v>185</v>
      </c>
      <c r="B50" s="9" t="s">
        <v>3163</v>
      </c>
    </row>
    <row r="51" spans="1:2" x14ac:dyDescent="0.3">
      <c r="A51" s="10" t="s">
        <v>186</v>
      </c>
      <c r="B51" s="9" t="s">
        <v>3145</v>
      </c>
    </row>
    <row r="52" spans="1:2" x14ac:dyDescent="0.3">
      <c r="A52" s="10" t="s">
        <v>187</v>
      </c>
      <c r="B52" s="9" t="s">
        <v>3144</v>
      </c>
    </row>
    <row r="53" spans="1:2" x14ac:dyDescent="0.3">
      <c r="A53" s="10" t="s">
        <v>189</v>
      </c>
      <c r="B53" s="9" t="s">
        <v>3143</v>
      </c>
    </row>
    <row r="54" spans="1:2" x14ac:dyDescent="0.3">
      <c r="A54" s="10" t="s">
        <v>190</v>
      </c>
      <c r="B54" s="9" t="s">
        <v>3142</v>
      </c>
    </row>
    <row r="55" spans="1:2" x14ac:dyDescent="0.3">
      <c r="A55" s="10" t="s">
        <v>192</v>
      </c>
      <c r="B55" s="9" t="s">
        <v>3141</v>
      </c>
    </row>
    <row r="56" spans="1:2" x14ac:dyDescent="0.3">
      <c r="A56" s="10" t="s">
        <v>194</v>
      </c>
      <c r="B56" s="9" t="s">
        <v>3160</v>
      </c>
    </row>
    <row r="57" spans="1:2" x14ac:dyDescent="0.3">
      <c r="A57" s="10" t="s">
        <v>195</v>
      </c>
      <c r="B57" s="9" t="s">
        <v>3160</v>
      </c>
    </row>
    <row r="58" spans="1:2" x14ac:dyDescent="0.3">
      <c r="A58" s="10" t="s">
        <v>196</v>
      </c>
      <c r="B58" s="9" t="s">
        <v>3140</v>
      </c>
    </row>
    <row r="59" spans="1:2" x14ac:dyDescent="0.3">
      <c r="A59" s="10" t="s">
        <v>198</v>
      </c>
      <c r="B59" s="9" t="s">
        <v>3139</v>
      </c>
    </row>
    <row r="60" spans="1:2" x14ac:dyDescent="0.3">
      <c r="A60" s="10" t="s">
        <v>200</v>
      </c>
      <c r="B60" s="9" t="s">
        <v>3138</v>
      </c>
    </row>
    <row r="61" spans="1:2" x14ac:dyDescent="0.3">
      <c r="A61" s="10" t="s">
        <v>201</v>
      </c>
      <c r="B61" s="9" t="s">
        <v>3137</v>
      </c>
    </row>
    <row r="62" spans="1:2" x14ac:dyDescent="0.3">
      <c r="A62" s="10" t="s">
        <v>202</v>
      </c>
      <c r="B62" s="9" t="s">
        <v>3136</v>
      </c>
    </row>
    <row r="63" spans="1:2" x14ac:dyDescent="0.3">
      <c r="A63" s="10" t="s">
        <v>203</v>
      </c>
      <c r="B63" s="9" t="s">
        <v>3135</v>
      </c>
    </row>
    <row r="64" spans="1:2" x14ac:dyDescent="0.3">
      <c r="A64" s="10" t="s">
        <v>126</v>
      </c>
      <c r="B64" s="9" t="s">
        <v>3169</v>
      </c>
    </row>
    <row r="65" spans="1:2" x14ac:dyDescent="0.3">
      <c r="A65" s="10" t="s">
        <v>205</v>
      </c>
      <c r="B65" s="9" t="s">
        <v>3134</v>
      </c>
    </row>
    <row r="66" spans="1:2" x14ac:dyDescent="0.3">
      <c r="A66" s="10" t="s">
        <v>207</v>
      </c>
      <c r="B66" s="9" t="s">
        <v>3133</v>
      </c>
    </row>
    <row r="67" spans="1:2" x14ac:dyDescent="0.3">
      <c r="A67" s="10" t="s">
        <v>209</v>
      </c>
      <c r="B67" s="9" t="s">
        <v>3150</v>
      </c>
    </row>
    <row r="68" spans="1:2" x14ac:dyDescent="0.3">
      <c r="A68" s="10" t="s">
        <v>210</v>
      </c>
      <c r="B68" s="9" t="s">
        <v>3132</v>
      </c>
    </row>
    <row r="69" spans="1:2" x14ac:dyDescent="0.3">
      <c r="A69" s="10" t="s">
        <v>212</v>
      </c>
      <c r="B69" s="9" t="s">
        <v>3134</v>
      </c>
    </row>
    <row r="70" spans="1:2" x14ac:dyDescent="0.3">
      <c r="A70" s="10" t="s">
        <v>213</v>
      </c>
      <c r="B70" s="9" t="s">
        <v>3131</v>
      </c>
    </row>
    <row r="71" spans="1:2" x14ac:dyDescent="0.3">
      <c r="A71" s="10" t="s">
        <v>215</v>
      </c>
      <c r="B71" s="9" t="s">
        <v>3150</v>
      </c>
    </row>
    <row r="72" spans="1:2" x14ac:dyDescent="0.3">
      <c r="A72" s="10" t="s">
        <v>216</v>
      </c>
      <c r="B72" s="9" t="s">
        <v>3144</v>
      </c>
    </row>
    <row r="73" spans="1:2" x14ac:dyDescent="0.3">
      <c r="A73" s="10" t="s">
        <v>217</v>
      </c>
      <c r="B73" s="9" t="s">
        <v>3130</v>
      </c>
    </row>
    <row r="74" spans="1:2" x14ac:dyDescent="0.3">
      <c r="A74" s="10" t="s">
        <v>219</v>
      </c>
      <c r="B74" s="9" t="s">
        <v>3149</v>
      </c>
    </row>
    <row r="75" spans="1:2" x14ac:dyDescent="0.3">
      <c r="A75" s="10" t="s">
        <v>220</v>
      </c>
      <c r="B75" s="9" t="s">
        <v>3129</v>
      </c>
    </row>
    <row r="76" spans="1:2" x14ac:dyDescent="0.3">
      <c r="A76" s="10" t="s">
        <v>221</v>
      </c>
      <c r="B76" s="9" t="s">
        <v>3128</v>
      </c>
    </row>
    <row r="77" spans="1:2" x14ac:dyDescent="0.3">
      <c r="A77" s="10" t="s">
        <v>222</v>
      </c>
      <c r="B77" s="9" t="s">
        <v>3127</v>
      </c>
    </row>
    <row r="78" spans="1:2" x14ac:dyDescent="0.3">
      <c r="A78" s="10" t="s">
        <v>224</v>
      </c>
      <c r="B78" s="9" t="s">
        <v>3160</v>
      </c>
    </row>
    <row r="79" spans="1:2" x14ac:dyDescent="0.3">
      <c r="A79" s="10" t="s">
        <v>225</v>
      </c>
      <c r="B79" s="9" t="s">
        <v>3127</v>
      </c>
    </row>
    <row r="80" spans="1:2" x14ac:dyDescent="0.3">
      <c r="A80" s="10" t="s">
        <v>226</v>
      </c>
      <c r="B80" s="9" t="s">
        <v>3126</v>
      </c>
    </row>
    <row r="81" spans="1:2" x14ac:dyDescent="0.3">
      <c r="A81" s="10" t="s">
        <v>227</v>
      </c>
      <c r="B81" s="9" t="s">
        <v>3125</v>
      </c>
    </row>
    <row r="82" spans="1:2" x14ac:dyDescent="0.3">
      <c r="A82" s="10" t="s">
        <v>229</v>
      </c>
      <c r="B82" s="9" t="s">
        <v>3124</v>
      </c>
    </row>
    <row r="83" spans="1:2" x14ac:dyDescent="0.3">
      <c r="A83" s="10" t="s">
        <v>230</v>
      </c>
      <c r="B83" s="9" t="s">
        <v>3123</v>
      </c>
    </row>
    <row r="84" spans="1:2" x14ac:dyDescent="0.3">
      <c r="A84" s="10" t="s">
        <v>232</v>
      </c>
      <c r="B84" s="9" t="s">
        <v>3154</v>
      </c>
    </row>
    <row r="85" spans="1:2" x14ac:dyDescent="0.3">
      <c r="A85" s="10" t="s">
        <v>233</v>
      </c>
      <c r="B85" s="9" t="s">
        <v>3154</v>
      </c>
    </row>
    <row r="86" spans="1:2" x14ac:dyDescent="0.3">
      <c r="A86" s="10" t="s">
        <v>234</v>
      </c>
      <c r="B86" s="9" t="s">
        <v>3122</v>
      </c>
    </row>
    <row r="87" spans="1:2" x14ac:dyDescent="0.3">
      <c r="A87" s="10" t="s">
        <v>236</v>
      </c>
      <c r="B87" s="9" t="s">
        <v>3121</v>
      </c>
    </row>
    <row r="88" spans="1:2" x14ac:dyDescent="0.3">
      <c r="A88" s="10" t="s">
        <v>237</v>
      </c>
      <c r="B88" s="9" t="s">
        <v>3120</v>
      </c>
    </row>
    <row r="89" spans="1:2" x14ac:dyDescent="0.3">
      <c r="A89" s="10" t="s">
        <v>239</v>
      </c>
      <c r="B89" s="9" t="s">
        <v>3119</v>
      </c>
    </row>
    <row r="90" spans="1:2" x14ac:dyDescent="0.3">
      <c r="A90" s="10" t="s">
        <v>241</v>
      </c>
      <c r="B90" s="9" t="s">
        <v>3118</v>
      </c>
    </row>
    <row r="91" spans="1:2" x14ac:dyDescent="0.3">
      <c r="A91" s="10" t="s">
        <v>243</v>
      </c>
      <c r="B91" s="9" t="s">
        <v>3118</v>
      </c>
    </row>
    <row r="92" spans="1:2" x14ac:dyDescent="0.3">
      <c r="A92" s="10" t="s">
        <v>244</v>
      </c>
      <c r="B92" s="9" t="s">
        <v>3123</v>
      </c>
    </row>
    <row r="93" spans="1:2" x14ac:dyDescent="0.3">
      <c r="A93" s="10" t="s">
        <v>245</v>
      </c>
      <c r="B93" s="9" t="s">
        <v>3117</v>
      </c>
    </row>
    <row r="94" spans="1:2" x14ac:dyDescent="0.3">
      <c r="A94" s="10" t="s">
        <v>247</v>
      </c>
      <c r="B94" s="9" t="s">
        <v>3117</v>
      </c>
    </row>
    <row r="95" spans="1:2" x14ac:dyDescent="0.3">
      <c r="A95" s="10" t="s">
        <v>248</v>
      </c>
      <c r="B95" s="9" t="s">
        <v>3130</v>
      </c>
    </row>
    <row r="96" spans="1:2" x14ac:dyDescent="0.3">
      <c r="A96" s="10" t="s">
        <v>249</v>
      </c>
      <c r="B96" s="9" t="s">
        <v>3130</v>
      </c>
    </row>
    <row r="97" spans="1:2" x14ac:dyDescent="0.3">
      <c r="A97" s="10" t="s">
        <v>250</v>
      </c>
      <c r="B97" s="9" t="s">
        <v>3129</v>
      </c>
    </row>
    <row r="98" spans="1:2" x14ac:dyDescent="0.3">
      <c r="A98" s="10" t="s">
        <v>48</v>
      </c>
      <c r="B98" s="9" t="s">
        <v>3116</v>
      </c>
    </row>
    <row r="99" spans="1:2" x14ac:dyDescent="0.3">
      <c r="A99" s="10" t="s">
        <v>252</v>
      </c>
      <c r="B99" s="9" t="s">
        <v>3144</v>
      </c>
    </row>
    <row r="100" spans="1:2" x14ac:dyDescent="0.3">
      <c r="A100" s="10" t="s">
        <v>253</v>
      </c>
      <c r="B100" s="9" t="s">
        <v>3142</v>
      </c>
    </row>
    <row r="101" spans="1:2" x14ac:dyDescent="0.3">
      <c r="A101" s="10" t="s">
        <v>254</v>
      </c>
      <c r="B101" s="9" t="s">
        <v>3115</v>
      </c>
    </row>
    <row r="102" spans="1:2" x14ac:dyDescent="0.3">
      <c r="A102" s="10" t="s">
        <v>256</v>
      </c>
      <c r="B102" s="9" t="s">
        <v>3158</v>
      </c>
    </row>
    <row r="103" spans="1:2" x14ac:dyDescent="0.3">
      <c r="A103" s="10" t="s">
        <v>257</v>
      </c>
      <c r="B103" s="9" t="s">
        <v>3114</v>
      </c>
    </row>
    <row r="104" spans="1:2" x14ac:dyDescent="0.3">
      <c r="A104" s="10" t="s">
        <v>259</v>
      </c>
      <c r="B104" s="9" t="s">
        <v>3113</v>
      </c>
    </row>
    <row r="105" spans="1:2" x14ac:dyDescent="0.3">
      <c r="A105" s="10" t="s">
        <v>260</v>
      </c>
      <c r="B105" s="9" t="s">
        <v>3112</v>
      </c>
    </row>
    <row r="106" spans="1:2" x14ac:dyDescent="0.3">
      <c r="A106" s="10" t="s">
        <v>262</v>
      </c>
      <c r="B106" s="9" t="s">
        <v>3111</v>
      </c>
    </row>
    <row r="107" spans="1:2" x14ac:dyDescent="0.3">
      <c r="A107" s="10" t="s">
        <v>263</v>
      </c>
      <c r="B107" s="9" t="s">
        <v>3110</v>
      </c>
    </row>
    <row r="108" spans="1:2" x14ac:dyDescent="0.3">
      <c r="A108" s="10" t="s">
        <v>265</v>
      </c>
      <c r="B108" s="9" t="s">
        <v>3109</v>
      </c>
    </row>
    <row r="109" spans="1:2" x14ac:dyDescent="0.3">
      <c r="A109" s="10" t="s">
        <v>266</v>
      </c>
      <c r="B109" s="9" t="s">
        <v>3109</v>
      </c>
    </row>
    <row r="110" spans="1:2" x14ac:dyDescent="0.3">
      <c r="A110" s="10" t="s">
        <v>267</v>
      </c>
      <c r="B110" s="9" t="s">
        <v>3109</v>
      </c>
    </row>
    <row r="111" spans="1:2" x14ac:dyDescent="0.3">
      <c r="A111" s="10" t="s">
        <v>268</v>
      </c>
      <c r="B111" s="9" t="s">
        <v>3109</v>
      </c>
    </row>
    <row r="112" spans="1:2" x14ac:dyDescent="0.3">
      <c r="A112" s="10" t="s">
        <v>269</v>
      </c>
      <c r="B112" s="9" t="s">
        <v>3109</v>
      </c>
    </row>
    <row r="113" spans="1:2" x14ac:dyDescent="0.3">
      <c r="A113" s="10" t="s">
        <v>270</v>
      </c>
      <c r="B113" s="9" t="s">
        <v>3109</v>
      </c>
    </row>
    <row r="114" spans="1:2" x14ac:dyDescent="0.3">
      <c r="A114" s="10" t="s">
        <v>271</v>
      </c>
      <c r="B114" s="9" t="s">
        <v>3160</v>
      </c>
    </row>
    <row r="115" spans="1:2" x14ac:dyDescent="0.3">
      <c r="A115" s="10" t="s">
        <v>272</v>
      </c>
      <c r="B115" s="9" t="s">
        <v>3108</v>
      </c>
    </row>
    <row r="116" spans="1:2" x14ac:dyDescent="0.3">
      <c r="A116" s="10" t="s">
        <v>274</v>
      </c>
      <c r="B116" s="9" t="s">
        <v>3108</v>
      </c>
    </row>
    <row r="117" spans="1:2" x14ac:dyDescent="0.3">
      <c r="A117" s="10" t="s">
        <v>275</v>
      </c>
      <c r="B117" s="9" t="s">
        <v>3109</v>
      </c>
    </row>
    <row r="118" spans="1:2" x14ac:dyDescent="0.3">
      <c r="A118" s="10" t="s">
        <v>276</v>
      </c>
      <c r="B118" s="9" t="s">
        <v>3107</v>
      </c>
    </row>
    <row r="119" spans="1:2" x14ac:dyDescent="0.3">
      <c r="A119" s="10" t="s">
        <v>278</v>
      </c>
      <c r="B119" s="9" t="s">
        <v>3107</v>
      </c>
    </row>
    <row r="120" spans="1:2" x14ac:dyDescent="0.3">
      <c r="A120" s="10" t="s">
        <v>280</v>
      </c>
      <c r="B120" s="9" t="s">
        <v>3109</v>
      </c>
    </row>
    <row r="121" spans="1:2" x14ac:dyDescent="0.3">
      <c r="A121" s="10" t="s">
        <v>281</v>
      </c>
      <c r="B121" s="9" t="s">
        <v>3107</v>
      </c>
    </row>
    <row r="122" spans="1:2" x14ac:dyDescent="0.3">
      <c r="A122" s="10" t="s">
        <v>282</v>
      </c>
      <c r="B122" s="9" t="s">
        <v>3109</v>
      </c>
    </row>
    <row r="123" spans="1:2" x14ac:dyDescent="0.3">
      <c r="A123" s="10" t="s">
        <v>283</v>
      </c>
      <c r="B123" s="9" t="s">
        <v>3106</v>
      </c>
    </row>
    <row r="124" spans="1:2" x14ac:dyDescent="0.3">
      <c r="A124" s="10" t="s">
        <v>284</v>
      </c>
      <c r="B124" s="9" t="s">
        <v>3105</v>
      </c>
    </row>
    <row r="125" spans="1:2" x14ac:dyDescent="0.3">
      <c r="A125" s="10" t="s">
        <v>286</v>
      </c>
      <c r="B125" s="9" t="s">
        <v>3104</v>
      </c>
    </row>
    <row r="126" spans="1:2" x14ac:dyDescent="0.3">
      <c r="A126" s="10" t="s">
        <v>288</v>
      </c>
      <c r="B126" s="9" t="s">
        <v>3103</v>
      </c>
    </row>
    <row r="127" spans="1:2" x14ac:dyDescent="0.3">
      <c r="A127" s="10" t="s">
        <v>289</v>
      </c>
      <c r="B127" s="9" t="s">
        <v>3102</v>
      </c>
    </row>
    <row r="128" spans="1:2" x14ac:dyDescent="0.3">
      <c r="A128" s="10" t="s">
        <v>291</v>
      </c>
      <c r="B128" s="9" t="s">
        <v>3115</v>
      </c>
    </row>
    <row r="129" spans="1:2" x14ac:dyDescent="0.3">
      <c r="A129" s="10" t="s">
        <v>292</v>
      </c>
      <c r="B129" s="9" t="s">
        <v>3119</v>
      </c>
    </row>
    <row r="130" spans="1:2" x14ac:dyDescent="0.3">
      <c r="A130" s="10" t="s">
        <v>293</v>
      </c>
      <c r="B130" s="9" t="s">
        <v>3101</v>
      </c>
    </row>
    <row r="131" spans="1:2" x14ac:dyDescent="0.3">
      <c r="A131" s="10" t="s">
        <v>295</v>
      </c>
      <c r="B131" s="9" t="s">
        <v>3101</v>
      </c>
    </row>
    <row r="132" spans="1:2" x14ac:dyDescent="0.3">
      <c r="A132" s="10" t="s">
        <v>50</v>
      </c>
      <c r="B132" s="9" t="s">
        <v>3100</v>
      </c>
    </row>
    <row r="133" spans="1:2" x14ac:dyDescent="0.3">
      <c r="A133" s="10" t="s">
        <v>296</v>
      </c>
      <c r="B133" s="9" t="s">
        <v>3101</v>
      </c>
    </row>
    <row r="134" spans="1:2" x14ac:dyDescent="0.3">
      <c r="A134" s="10" t="s">
        <v>297</v>
      </c>
      <c r="B134" s="9" t="s">
        <v>3149</v>
      </c>
    </row>
    <row r="135" spans="1:2" x14ac:dyDescent="0.3">
      <c r="A135" s="10" t="s">
        <v>298</v>
      </c>
      <c r="B135" s="9" t="s">
        <v>3149</v>
      </c>
    </row>
    <row r="136" spans="1:2" x14ac:dyDescent="0.3">
      <c r="A136" s="10" t="s">
        <v>299</v>
      </c>
      <c r="B136" s="9" t="s">
        <v>3149</v>
      </c>
    </row>
    <row r="137" spans="1:2" x14ac:dyDescent="0.3">
      <c r="A137" s="10" t="s">
        <v>300</v>
      </c>
      <c r="B137" s="9" t="s">
        <v>3099</v>
      </c>
    </row>
    <row r="138" spans="1:2" x14ac:dyDescent="0.3">
      <c r="A138" s="10" t="s">
        <v>302</v>
      </c>
      <c r="B138" s="9" t="s">
        <v>3164</v>
      </c>
    </row>
    <row r="139" spans="1:2" x14ac:dyDescent="0.3">
      <c r="A139" s="10" t="s">
        <v>303</v>
      </c>
      <c r="B139" s="9" t="s">
        <v>3099</v>
      </c>
    </row>
    <row r="140" spans="1:2" x14ac:dyDescent="0.3">
      <c r="A140" s="10" t="s">
        <v>304</v>
      </c>
      <c r="B140" s="9" t="s">
        <v>3099</v>
      </c>
    </row>
    <row r="141" spans="1:2" x14ac:dyDescent="0.3">
      <c r="A141" s="10" t="s">
        <v>305</v>
      </c>
      <c r="B141" s="9" t="s">
        <v>3098</v>
      </c>
    </row>
    <row r="142" spans="1:2" x14ac:dyDescent="0.3">
      <c r="A142" s="10" t="s">
        <v>307</v>
      </c>
      <c r="B142" s="9" t="s">
        <v>3098</v>
      </c>
    </row>
    <row r="143" spans="1:2" x14ac:dyDescent="0.3">
      <c r="A143" s="10" t="s">
        <v>308</v>
      </c>
      <c r="B143" s="9" t="s">
        <v>3098</v>
      </c>
    </row>
    <row r="144" spans="1:2" x14ac:dyDescent="0.3">
      <c r="A144" s="10" t="s">
        <v>309</v>
      </c>
      <c r="B144" s="9" t="s">
        <v>3097</v>
      </c>
    </row>
    <row r="145" spans="1:2" x14ac:dyDescent="0.3">
      <c r="A145" s="10" t="s">
        <v>311</v>
      </c>
      <c r="B145" s="9" t="s">
        <v>3099</v>
      </c>
    </row>
    <row r="146" spans="1:2" x14ac:dyDescent="0.3">
      <c r="A146" s="10" t="s">
        <v>312</v>
      </c>
      <c r="B146" s="9" t="s">
        <v>3099</v>
      </c>
    </row>
    <row r="147" spans="1:2" x14ac:dyDescent="0.3">
      <c r="A147" s="10" t="s">
        <v>313</v>
      </c>
      <c r="B147" s="9" t="s">
        <v>3099</v>
      </c>
    </row>
    <row r="148" spans="1:2" x14ac:dyDescent="0.3">
      <c r="A148" s="10" t="s">
        <v>314</v>
      </c>
      <c r="B148" s="9" t="s">
        <v>3120</v>
      </c>
    </row>
    <row r="149" spans="1:2" x14ac:dyDescent="0.3">
      <c r="A149" s="10" t="s">
        <v>315</v>
      </c>
      <c r="B149" s="9" t="s">
        <v>3120</v>
      </c>
    </row>
    <row r="150" spans="1:2" x14ac:dyDescent="0.3">
      <c r="A150" s="10" t="s">
        <v>316</v>
      </c>
      <c r="B150" s="9" t="s">
        <v>3120</v>
      </c>
    </row>
    <row r="151" spans="1:2" x14ac:dyDescent="0.3">
      <c r="A151" s="10" t="s">
        <v>317</v>
      </c>
      <c r="B151" s="9" t="s">
        <v>3120</v>
      </c>
    </row>
    <row r="152" spans="1:2" x14ac:dyDescent="0.3">
      <c r="A152" s="10" t="s">
        <v>318</v>
      </c>
      <c r="B152" s="9" t="s">
        <v>3150</v>
      </c>
    </row>
    <row r="153" spans="1:2" x14ac:dyDescent="0.3">
      <c r="A153" s="10" t="s">
        <v>319</v>
      </c>
      <c r="B153" s="9" t="s">
        <v>3150</v>
      </c>
    </row>
    <row r="154" spans="1:2" x14ac:dyDescent="0.3">
      <c r="A154" s="10" t="s">
        <v>320</v>
      </c>
      <c r="B154" s="9" t="s">
        <v>3158</v>
      </c>
    </row>
    <row r="155" spans="1:2" x14ac:dyDescent="0.3">
      <c r="A155" s="10" t="s">
        <v>321</v>
      </c>
      <c r="B155" s="9" t="s">
        <v>3158</v>
      </c>
    </row>
    <row r="156" spans="1:2" x14ac:dyDescent="0.3">
      <c r="A156" s="10" t="s">
        <v>322</v>
      </c>
      <c r="B156" s="9" t="s">
        <v>3158</v>
      </c>
    </row>
    <row r="157" spans="1:2" x14ac:dyDescent="0.3">
      <c r="A157" s="10" t="s">
        <v>323</v>
      </c>
      <c r="B157" s="9" t="s">
        <v>3158</v>
      </c>
    </row>
    <row r="158" spans="1:2" x14ac:dyDescent="0.3">
      <c r="A158" s="10" t="s">
        <v>324</v>
      </c>
      <c r="B158" s="9" t="s">
        <v>3150</v>
      </c>
    </row>
    <row r="159" spans="1:2" x14ac:dyDescent="0.3">
      <c r="A159" s="10" t="s">
        <v>326</v>
      </c>
      <c r="B159" s="9" t="s">
        <v>3096</v>
      </c>
    </row>
    <row r="160" spans="1:2" x14ac:dyDescent="0.3">
      <c r="A160" s="10" t="s">
        <v>327</v>
      </c>
      <c r="B160" s="9" t="s">
        <v>3125</v>
      </c>
    </row>
    <row r="161" spans="1:2" x14ac:dyDescent="0.3">
      <c r="A161" s="10" t="s">
        <v>328</v>
      </c>
      <c r="B161" s="9" t="s">
        <v>3125</v>
      </c>
    </row>
    <row r="162" spans="1:2" x14ac:dyDescent="0.3">
      <c r="A162" s="10" t="s">
        <v>329</v>
      </c>
      <c r="B162" s="9" t="s">
        <v>3095</v>
      </c>
    </row>
    <row r="163" spans="1:2" x14ac:dyDescent="0.3">
      <c r="A163" s="10" t="s">
        <v>331</v>
      </c>
      <c r="B163" s="9" t="s">
        <v>3107</v>
      </c>
    </row>
    <row r="164" spans="1:2" x14ac:dyDescent="0.3">
      <c r="A164" s="10" t="s">
        <v>332</v>
      </c>
      <c r="B164" s="9" t="s">
        <v>3107</v>
      </c>
    </row>
    <row r="165" spans="1:2" x14ac:dyDescent="0.3">
      <c r="A165" s="10" t="s">
        <v>333</v>
      </c>
      <c r="B165" s="9" t="s">
        <v>3107</v>
      </c>
    </row>
    <row r="166" spans="1:2" x14ac:dyDescent="0.3">
      <c r="A166" s="10" t="s">
        <v>334</v>
      </c>
      <c r="B166" s="9" t="s">
        <v>3134</v>
      </c>
    </row>
    <row r="167" spans="1:2" x14ac:dyDescent="0.3">
      <c r="A167" s="10" t="s">
        <v>336</v>
      </c>
      <c r="B167" s="9" t="s">
        <v>3120</v>
      </c>
    </row>
    <row r="168" spans="1:2" x14ac:dyDescent="0.3">
      <c r="A168" s="10" t="s">
        <v>337</v>
      </c>
      <c r="B168" s="9" t="s">
        <v>3118</v>
      </c>
    </row>
    <row r="169" spans="1:2" x14ac:dyDescent="0.3">
      <c r="A169" s="10" t="s">
        <v>338</v>
      </c>
      <c r="B169" s="9" t="s">
        <v>3164</v>
      </c>
    </row>
    <row r="170" spans="1:2" x14ac:dyDescent="0.3">
      <c r="A170" s="10" t="s">
        <v>339</v>
      </c>
      <c r="B170" s="9" t="s">
        <v>3120</v>
      </c>
    </row>
    <row r="171" spans="1:2" x14ac:dyDescent="0.3">
      <c r="A171" s="10" t="s">
        <v>340</v>
      </c>
      <c r="B171" s="9" t="s">
        <v>3094</v>
      </c>
    </row>
    <row r="172" spans="1:2" x14ac:dyDescent="0.3">
      <c r="A172" s="10" t="s">
        <v>341</v>
      </c>
      <c r="B172" s="9" t="s">
        <v>3094</v>
      </c>
    </row>
    <row r="173" spans="1:2" x14ac:dyDescent="0.3">
      <c r="A173" s="10" t="s">
        <v>342</v>
      </c>
      <c r="B173" s="9" t="s">
        <v>3093</v>
      </c>
    </row>
    <row r="174" spans="1:2" x14ac:dyDescent="0.3">
      <c r="A174" s="10" t="s">
        <v>343</v>
      </c>
      <c r="B174" s="9" t="s">
        <v>3095</v>
      </c>
    </row>
    <row r="175" spans="1:2" x14ac:dyDescent="0.3">
      <c r="A175" s="10" t="s">
        <v>344</v>
      </c>
      <c r="B175" s="9" t="s">
        <v>3099</v>
      </c>
    </row>
    <row r="176" spans="1:2" x14ac:dyDescent="0.3">
      <c r="A176" s="10" t="s">
        <v>345</v>
      </c>
      <c r="B176" s="9" t="s">
        <v>3094</v>
      </c>
    </row>
    <row r="177" spans="1:2" x14ac:dyDescent="0.3">
      <c r="A177" s="10" t="s">
        <v>346</v>
      </c>
      <c r="B177" s="9" t="s">
        <v>3094</v>
      </c>
    </row>
    <row r="178" spans="1:2" x14ac:dyDescent="0.3">
      <c r="A178" s="10" t="s">
        <v>347</v>
      </c>
      <c r="B178" s="9" t="s">
        <v>3094</v>
      </c>
    </row>
    <row r="179" spans="1:2" x14ac:dyDescent="0.3">
      <c r="A179" s="10" t="s">
        <v>348</v>
      </c>
      <c r="B179" s="9" t="s">
        <v>3100</v>
      </c>
    </row>
    <row r="180" spans="1:2" x14ac:dyDescent="0.3">
      <c r="A180" s="10" t="s">
        <v>349</v>
      </c>
      <c r="B180" s="9" t="s">
        <v>3092</v>
      </c>
    </row>
    <row r="181" spans="1:2" x14ac:dyDescent="0.3">
      <c r="A181" s="10" t="s">
        <v>351</v>
      </c>
      <c r="B181" s="9" t="s">
        <v>3120</v>
      </c>
    </row>
    <row r="182" spans="1:2" x14ac:dyDescent="0.3">
      <c r="A182" s="10" t="s">
        <v>352</v>
      </c>
      <c r="B182" s="9" t="s">
        <v>3120</v>
      </c>
    </row>
    <row r="183" spans="1:2" x14ac:dyDescent="0.3">
      <c r="A183" s="10" t="s">
        <v>353</v>
      </c>
      <c r="B183" s="9" t="s">
        <v>3120</v>
      </c>
    </row>
    <row r="184" spans="1:2" x14ac:dyDescent="0.3">
      <c r="A184" s="10" t="s">
        <v>354</v>
      </c>
      <c r="B184" s="9" t="s">
        <v>3120</v>
      </c>
    </row>
    <row r="185" spans="1:2" x14ac:dyDescent="0.3">
      <c r="A185" s="10" t="s">
        <v>355</v>
      </c>
      <c r="B185" s="9" t="s">
        <v>3091</v>
      </c>
    </row>
    <row r="186" spans="1:2" x14ac:dyDescent="0.3">
      <c r="A186" s="10" t="s">
        <v>357</v>
      </c>
      <c r="B186" s="9" t="s">
        <v>3100</v>
      </c>
    </row>
    <row r="187" spans="1:2" x14ac:dyDescent="0.3">
      <c r="A187" s="10" t="s">
        <v>358</v>
      </c>
      <c r="B187" s="9" t="s">
        <v>3164</v>
      </c>
    </row>
    <row r="188" spans="1:2" x14ac:dyDescent="0.3">
      <c r="A188" s="10" t="s">
        <v>138</v>
      </c>
      <c r="B188" s="9" t="s">
        <v>3164</v>
      </c>
    </row>
    <row r="189" spans="1:2" x14ac:dyDescent="0.3">
      <c r="A189" s="10" t="s">
        <v>359</v>
      </c>
      <c r="B189" s="9" t="s">
        <v>3164</v>
      </c>
    </row>
    <row r="190" spans="1:2" x14ac:dyDescent="0.3">
      <c r="A190" s="10" t="s">
        <v>360</v>
      </c>
      <c r="B190" s="9" t="s">
        <v>3164</v>
      </c>
    </row>
    <row r="191" spans="1:2" x14ac:dyDescent="0.3">
      <c r="A191" s="10" t="s">
        <v>361</v>
      </c>
      <c r="B191" s="9" t="s">
        <v>3164</v>
      </c>
    </row>
    <row r="192" spans="1:2" x14ac:dyDescent="0.3">
      <c r="A192" s="10" t="s">
        <v>362</v>
      </c>
      <c r="B192" s="9" t="s">
        <v>3099</v>
      </c>
    </row>
    <row r="193" spans="1:2" x14ac:dyDescent="0.3">
      <c r="A193" s="10" t="s">
        <v>363</v>
      </c>
      <c r="B193" s="9" t="s">
        <v>3099</v>
      </c>
    </row>
    <row r="194" spans="1:2" x14ac:dyDescent="0.3">
      <c r="A194" s="10" t="s">
        <v>364</v>
      </c>
      <c r="B194" s="9" t="s">
        <v>3090</v>
      </c>
    </row>
    <row r="195" spans="1:2" x14ac:dyDescent="0.3">
      <c r="A195" s="10" t="s">
        <v>366</v>
      </c>
      <c r="B195" s="9" t="s">
        <v>3089</v>
      </c>
    </row>
    <row r="196" spans="1:2" x14ac:dyDescent="0.3">
      <c r="A196" s="10" t="s">
        <v>367</v>
      </c>
      <c r="B196" s="9" t="s">
        <v>3113</v>
      </c>
    </row>
    <row r="197" spans="1:2" x14ac:dyDescent="0.3">
      <c r="A197" s="10" t="s">
        <v>368</v>
      </c>
      <c r="B197" s="9" t="s">
        <v>3102</v>
      </c>
    </row>
    <row r="198" spans="1:2" x14ac:dyDescent="0.3">
      <c r="A198" s="10" t="s">
        <v>369</v>
      </c>
      <c r="B198" s="9" t="s">
        <v>3149</v>
      </c>
    </row>
    <row r="199" spans="1:2" x14ac:dyDescent="0.3">
      <c r="A199" s="10" t="s">
        <v>370</v>
      </c>
      <c r="B199" s="9" t="s">
        <v>3134</v>
      </c>
    </row>
    <row r="200" spans="1:2" x14ac:dyDescent="0.3">
      <c r="A200" s="10" t="s">
        <v>371</v>
      </c>
      <c r="B200" s="9" t="s">
        <v>3094</v>
      </c>
    </row>
    <row r="201" spans="1:2" x14ac:dyDescent="0.3">
      <c r="A201" s="10" t="s">
        <v>372</v>
      </c>
      <c r="B201" s="9" t="s">
        <v>3088</v>
      </c>
    </row>
    <row r="202" spans="1:2" x14ac:dyDescent="0.3">
      <c r="A202" s="10" t="s">
        <v>373</v>
      </c>
      <c r="B202" s="9" t="s">
        <v>3142</v>
      </c>
    </row>
    <row r="203" spans="1:2" x14ac:dyDescent="0.3">
      <c r="A203" s="10" t="s">
        <v>374</v>
      </c>
      <c r="B203" s="9" t="s">
        <v>3120</v>
      </c>
    </row>
    <row r="204" spans="1:2" x14ac:dyDescent="0.3">
      <c r="A204" s="10" t="s">
        <v>375</v>
      </c>
      <c r="B204" s="9" t="s">
        <v>3120</v>
      </c>
    </row>
    <row r="205" spans="1:2" x14ac:dyDescent="0.3">
      <c r="A205" s="10" t="s">
        <v>376</v>
      </c>
      <c r="B205" s="9" t="s">
        <v>3104</v>
      </c>
    </row>
    <row r="206" spans="1:2" x14ac:dyDescent="0.3">
      <c r="A206" s="10" t="s">
        <v>377</v>
      </c>
      <c r="B206" s="9" t="s">
        <v>3170</v>
      </c>
    </row>
    <row r="207" spans="1:2" x14ac:dyDescent="0.3">
      <c r="A207" s="10" t="s">
        <v>378</v>
      </c>
      <c r="B207" s="9" t="s">
        <v>3087</v>
      </c>
    </row>
    <row r="208" spans="1:2" x14ac:dyDescent="0.3">
      <c r="A208" s="10" t="s">
        <v>380</v>
      </c>
      <c r="B208" s="9" t="s">
        <v>3120</v>
      </c>
    </row>
    <row r="209" spans="1:2" x14ac:dyDescent="0.3">
      <c r="A209" s="10" t="s">
        <v>381</v>
      </c>
      <c r="B209" s="9" t="s">
        <v>3086</v>
      </c>
    </row>
    <row r="210" spans="1:2" x14ac:dyDescent="0.3">
      <c r="A210" s="10" t="s">
        <v>383</v>
      </c>
      <c r="B210" s="9" t="s">
        <v>3085</v>
      </c>
    </row>
    <row r="211" spans="1:2" x14ac:dyDescent="0.3">
      <c r="A211" s="10" t="s">
        <v>385</v>
      </c>
      <c r="B211" s="9" t="s">
        <v>3084</v>
      </c>
    </row>
    <row r="212" spans="1:2" x14ac:dyDescent="0.3">
      <c r="A212" s="10" t="s">
        <v>387</v>
      </c>
      <c r="B212" s="9" t="s">
        <v>3158</v>
      </c>
    </row>
    <row r="213" spans="1:2" x14ac:dyDescent="0.3">
      <c r="A213" s="10" t="s">
        <v>388</v>
      </c>
      <c r="B213" s="9" t="s">
        <v>3158</v>
      </c>
    </row>
    <row r="214" spans="1:2" x14ac:dyDescent="0.3">
      <c r="A214" s="10" t="s">
        <v>389</v>
      </c>
      <c r="B214" s="9" t="s">
        <v>3149</v>
      </c>
    </row>
    <row r="215" spans="1:2" x14ac:dyDescent="0.3">
      <c r="A215" s="10" t="s">
        <v>390</v>
      </c>
      <c r="B215" s="9" t="s">
        <v>3149</v>
      </c>
    </row>
    <row r="216" spans="1:2" x14ac:dyDescent="0.3">
      <c r="A216" s="10" t="s">
        <v>391</v>
      </c>
      <c r="B216" s="9" t="s">
        <v>3093</v>
      </c>
    </row>
    <row r="217" spans="1:2" x14ac:dyDescent="0.3">
      <c r="A217" s="10" t="s">
        <v>197</v>
      </c>
      <c r="B217" s="9" t="s">
        <v>3140</v>
      </c>
    </row>
    <row r="218" spans="1:2" x14ac:dyDescent="0.3">
      <c r="A218" s="10" t="s">
        <v>392</v>
      </c>
      <c r="B218" s="9" t="s">
        <v>3139</v>
      </c>
    </row>
    <row r="219" spans="1:2" x14ac:dyDescent="0.3">
      <c r="A219" s="10" t="s">
        <v>393</v>
      </c>
      <c r="B219" s="9" t="s">
        <v>3121</v>
      </c>
    </row>
    <row r="220" spans="1:2" x14ac:dyDescent="0.3">
      <c r="A220" s="10" t="s">
        <v>394</v>
      </c>
      <c r="B220" s="9" t="s">
        <v>3120</v>
      </c>
    </row>
    <row r="221" spans="1:2" x14ac:dyDescent="0.3">
      <c r="A221" s="10" t="s">
        <v>395</v>
      </c>
      <c r="B221" s="9" t="s">
        <v>3091</v>
      </c>
    </row>
    <row r="222" spans="1:2" x14ac:dyDescent="0.3">
      <c r="A222" s="10" t="s">
        <v>396</v>
      </c>
      <c r="B222" s="9" t="s">
        <v>3091</v>
      </c>
    </row>
    <row r="223" spans="1:2" x14ac:dyDescent="0.3">
      <c r="A223" s="10" t="s">
        <v>397</v>
      </c>
      <c r="B223" s="9" t="s">
        <v>3134</v>
      </c>
    </row>
    <row r="224" spans="1:2" x14ac:dyDescent="0.3">
      <c r="A224" s="10" t="s">
        <v>398</v>
      </c>
      <c r="B224" s="9" t="s">
        <v>3094</v>
      </c>
    </row>
    <row r="225" spans="1:2" x14ac:dyDescent="0.3">
      <c r="A225" s="10" t="s">
        <v>301</v>
      </c>
      <c r="B225" s="9" t="s">
        <v>3099</v>
      </c>
    </row>
    <row r="226" spans="1:2" x14ac:dyDescent="0.3">
      <c r="A226" s="10" t="s">
        <v>399</v>
      </c>
      <c r="B226" s="9" t="s">
        <v>3134</v>
      </c>
    </row>
    <row r="227" spans="1:2" x14ac:dyDescent="0.3">
      <c r="A227" s="10" t="s">
        <v>400</v>
      </c>
      <c r="B227" s="9" t="s">
        <v>3113</v>
      </c>
    </row>
    <row r="228" spans="1:2" x14ac:dyDescent="0.3">
      <c r="A228" s="10" t="s">
        <v>401</v>
      </c>
      <c r="B228" s="9" t="s">
        <v>3083</v>
      </c>
    </row>
    <row r="229" spans="1:2" x14ac:dyDescent="0.3">
      <c r="A229" s="10" t="s">
        <v>403</v>
      </c>
      <c r="B229" s="9" t="s">
        <v>3134</v>
      </c>
    </row>
    <row r="230" spans="1:2" x14ac:dyDescent="0.3">
      <c r="A230" s="10" t="s">
        <v>404</v>
      </c>
      <c r="B230" s="9" t="s">
        <v>3082</v>
      </c>
    </row>
    <row r="231" spans="1:2" x14ac:dyDescent="0.3">
      <c r="A231" s="10" t="s">
        <v>405</v>
      </c>
      <c r="B231" s="9" t="s">
        <v>3082</v>
      </c>
    </row>
    <row r="232" spans="1:2" x14ac:dyDescent="0.3">
      <c r="A232" s="10" t="s">
        <v>406</v>
      </c>
      <c r="B232" s="9" t="s">
        <v>3113</v>
      </c>
    </row>
    <row r="233" spans="1:2" x14ac:dyDescent="0.3">
      <c r="A233" s="10" t="s">
        <v>407</v>
      </c>
      <c r="B233" s="9" t="s">
        <v>3134</v>
      </c>
    </row>
    <row r="234" spans="1:2" x14ac:dyDescent="0.3">
      <c r="A234" s="10" t="s">
        <v>408</v>
      </c>
      <c r="B234" s="9" t="s">
        <v>3081</v>
      </c>
    </row>
    <row r="235" spans="1:2" x14ac:dyDescent="0.3">
      <c r="A235" s="10" t="s">
        <v>410</v>
      </c>
      <c r="B235" s="9" t="s">
        <v>3080</v>
      </c>
    </row>
    <row r="236" spans="1:2" x14ac:dyDescent="0.3">
      <c r="A236" s="10" t="s">
        <v>412</v>
      </c>
      <c r="B236" s="9" t="s">
        <v>3093</v>
      </c>
    </row>
    <row r="237" spans="1:2" x14ac:dyDescent="0.3">
      <c r="A237" s="10" t="s">
        <v>413</v>
      </c>
      <c r="B237" s="9" t="s">
        <v>3134</v>
      </c>
    </row>
    <row r="238" spans="1:2" x14ac:dyDescent="0.3">
      <c r="A238" s="10" t="s">
        <v>414</v>
      </c>
      <c r="B238" s="9" t="s">
        <v>3083</v>
      </c>
    </row>
    <row r="239" spans="1:2" x14ac:dyDescent="0.3">
      <c r="A239" s="10" t="s">
        <v>415</v>
      </c>
      <c r="B239" s="9" t="s">
        <v>3120</v>
      </c>
    </row>
    <row r="240" spans="1:2" x14ac:dyDescent="0.3">
      <c r="A240" s="10" t="s">
        <v>416</v>
      </c>
      <c r="B240" s="9" t="s">
        <v>3079</v>
      </c>
    </row>
    <row r="241" spans="1:2" x14ac:dyDescent="0.3">
      <c r="A241" s="10" t="s">
        <v>417</v>
      </c>
      <c r="B241" s="9" t="s">
        <v>3079</v>
      </c>
    </row>
    <row r="242" spans="1:2" x14ac:dyDescent="0.3">
      <c r="A242" s="10" t="s">
        <v>151</v>
      </c>
      <c r="B242" s="9" t="s">
        <v>3157</v>
      </c>
    </row>
    <row r="243" spans="1:2" x14ac:dyDescent="0.3">
      <c r="A243" s="10" t="s">
        <v>418</v>
      </c>
      <c r="B243" s="9" t="s">
        <v>3166</v>
      </c>
    </row>
    <row r="244" spans="1:2" x14ac:dyDescent="0.3">
      <c r="A244" s="10" t="s">
        <v>419</v>
      </c>
      <c r="B244" s="9" t="s">
        <v>3149</v>
      </c>
    </row>
    <row r="245" spans="1:2" x14ac:dyDescent="0.3">
      <c r="A245" s="10" t="s">
        <v>421</v>
      </c>
      <c r="B245" s="9" t="s">
        <v>3120</v>
      </c>
    </row>
    <row r="246" spans="1:2" x14ac:dyDescent="0.3">
      <c r="A246" s="10" t="s">
        <v>422</v>
      </c>
      <c r="B246" s="9" t="s">
        <v>3125</v>
      </c>
    </row>
    <row r="247" spans="1:2" x14ac:dyDescent="0.3">
      <c r="A247" s="10" t="s">
        <v>40</v>
      </c>
      <c r="B247" s="9" t="s">
        <v>3150</v>
      </c>
    </row>
    <row r="248" spans="1:2" x14ac:dyDescent="0.3">
      <c r="A248" s="10" t="s">
        <v>423</v>
      </c>
      <c r="B248" s="9" t="s">
        <v>3078</v>
      </c>
    </row>
    <row r="249" spans="1:2" x14ac:dyDescent="0.3">
      <c r="A249" s="10" t="s">
        <v>424</v>
      </c>
      <c r="B249" s="9" t="s">
        <v>3077</v>
      </c>
    </row>
    <row r="250" spans="1:2" x14ac:dyDescent="0.3">
      <c r="A250" s="10" t="s">
        <v>425</v>
      </c>
      <c r="B250" s="9" t="s">
        <v>3150</v>
      </c>
    </row>
    <row r="251" spans="1:2" x14ac:dyDescent="0.3">
      <c r="A251" s="10" t="s">
        <v>426</v>
      </c>
      <c r="B251" s="9" t="s">
        <v>3160</v>
      </c>
    </row>
    <row r="252" spans="1:2" x14ac:dyDescent="0.3">
      <c r="A252" s="10" t="s">
        <v>427</v>
      </c>
      <c r="B252" s="9" t="s">
        <v>3150</v>
      </c>
    </row>
    <row r="253" spans="1:2" x14ac:dyDescent="0.3">
      <c r="A253" s="10" t="s">
        <v>23</v>
      </c>
      <c r="B253" s="9" t="s">
        <v>3076</v>
      </c>
    </row>
    <row r="254" spans="1:2" x14ac:dyDescent="0.3">
      <c r="A254" s="10" t="s">
        <v>429</v>
      </c>
      <c r="B254" s="9" t="s">
        <v>3076</v>
      </c>
    </row>
    <row r="255" spans="1:2" x14ac:dyDescent="0.3">
      <c r="A255" s="10" t="s">
        <v>430</v>
      </c>
      <c r="B255" s="9" t="s">
        <v>3076</v>
      </c>
    </row>
    <row r="256" spans="1:2" x14ac:dyDescent="0.3">
      <c r="A256" s="10" t="s">
        <v>431</v>
      </c>
      <c r="B256" s="9" t="s">
        <v>3076</v>
      </c>
    </row>
    <row r="257" spans="1:2" x14ac:dyDescent="0.3">
      <c r="A257" s="10" t="s">
        <v>432</v>
      </c>
      <c r="B257" s="9" t="s">
        <v>3076</v>
      </c>
    </row>
    <row r="258" spans="1:2" x14ac:dyDescent="0.3">
      <c r="A258" s="10" t="s">
        <v>433</v>
      </c>
      <c r="B258" s="9" t="s">
        <v>3076</v>
      </c>
    </row>
    <row r="259" spans="1:2" x14ac:dyDescent="0.3">
      <c r="A259" s="10" t="s">
        <v>434</v>
      </c>
      <c r="B259" s="9" t="s">
        <v>3076</v>
      </c>
    </row>
    <row r="260" spans="1:2" x14ac:dyDescent="0.3">
      <c r="A260" s="10" t="s">
        <v>199</v>
      </c>
      <c r="B260" s="9" t="s">
        <v>3139</v>
      </c>
    </row>
    <row r="261" spans="1:2" x14ac:dyDescent="0.3">
      <c r="A261" s="10" t="s">
        <v>435</v>
      </c>
      <c r="B261" s="9" t="s">
        <v>3075</v>
      </c>
    </row>
    <row r="262" spans="1:2" x14ac:dyDescent="0.3">
      <c r="A262" s="10" t="s">
        <v>437</v>
      </c>
      <c r="B262" s="9" t="s">
        <v>3116</v>
      </c>
    </row>
    <row r="263" spans="1:2" x14ac:dyDescent="0.3">
      <c r="A263" s="10" t="s">
        <v>438</v>
      </c>
      <c r="B263" s="9" t="s">
        <v>3116</v>
      </c>
    </row>
    <row r="264" spans="1:2" x14ac:dyDescent="0.3">
      <c r="A264" s="10" t="s">
        <v>251</v>
      </c>
      <c r="B264" s="9" t="s">
        <v>3116</v>
      </c>
    </row>
    <row r="265" spans="1:2" x14ac:dyDescent="0.3">
      <c r="A265" s="10" t="s">
        <v>439</v>
      </c>
      <c r="B265" s="9" t="s">
        <v>3116</v>
      </c>
    </row>
    <row r="266" spans="1:2" x14ac:dyDescent="0.3">
      <c r="A266" s="10" t="s">
        <v>440</v>
      </c>
      <c r="B266" s="9" t="s">
        <v>3116</v>
      </c>
    </row>
    <row r="267" spans="1:2" x14ac:dyDescent="0.3">
      <c r="A267" s="10" t="s">
        <v>441</v>
      </c>
      <c r="B267" s="9" t="s">
        <v>3139</v>
      </c>
    </row>
    <row r="268" spans="1:2" x14ac:dyDescent="0.3">
      <c r="A268" s="10" t="s">
        <v>41</v>
      </c>
      <c r="B268" s="9" t="s">
        <v>3116</v>
      </c>
    </row>
    <row r="269" spans="1:2" x14ac:dyDescent="0.3">
      <c r="A269" s="10" t="s">
        <v>442</v>
      </c>
      <c r="B269" s="9" t="s">
        <v>3149</v>
      </c>
    </row>
    <row r="270" spans="1:2" x14ac:dyDescent="0.3">
      <c r="A270" s="10" t="s">
        <v>443</v>
      </c>
      <c r="B270" s="9" t="s">
        <v>3116</v>
      </c>
    </row>
    <row r="271" spans="1:2" x14ac:dyDescent="0.3">
      <c r="A271" s="10" t="s">
        <v>444</v>
      </c>
      <c r="B271" s="9" t="s">
        <v>3074</v>
      </c>
    </row>
    <row r="272" spans="1:2" x14ac:dyDescent="0.3">
      <c r="A272" s="10" t="s">
        <v>445</v>
      </c>
      <c r="B272" s="9" t="s">
        <v>3164</v>
      </c>
    </row>
    <row r="273" spans="1:2" x14ac:dyDescent="0.3">
      <c r="A273" s="10" t="s">
        <v>446</v>
      </c>
      <c r="B273" s="9" t="s">
        <v>3164</v>
      </c>
    </row>
    <row r="274" spans="1:2" x14ac:dyDescent="0.3">
      <c r="A274" s="10" t="s">
        <v>447</v>
      </c>
      <c r="B274" s="9" t="s">
        <v>3109</v>
      </c>
    </row>
    <row r="275" spans="1:2" x14ac:dyDescent="0.3">
      <c r="A275" s="10" t="s">
        <v>448</v>
      </c>
      <c r="B275" s="9" t="s">
        <v>3109</v>
      </c>
    </row>
    <row r="276" spans="1:2" x14ac:dyDescent="0.3">
      <c r="A276" s="10" t="s">
        <v>449</v>
      </c>
      <c r="B276" s="9" t="s">
        <v>3083</v>
      </c>
    </row>
    <row r="277" spans="1:2" x14ac:dyDescent="0.3">
      <c r="A277" s="10" t="s">
        <v>450</v>
      </c>
      <c r="B277" s="9" t="s">
        <v>3116</v>
      </c>
    </row>
    <row r="278" spans="1:2" x14ac:dyDescent="0.3">
      <c r="A278" s="10" t="s">
        <v>451</v>
      </c>
      <c r="B278" s="9" t="s">
        <v>3164</v>
      </c>
    </row>
    <row r="279" spans="1:2" x14ac:dyDescent="0.3">
      <c r="A279" s="10" t="s">
        <v>356</v>
      </c>
      <c r="B279" s="9" t="s">
        <v>3091</v>
      </c>
    </row>
    <row r="280" spans="1:2" x14ac:dyDescent="0.3">
      <c r="A280" s="10" t="s">
        <v>452</v>
      </c>
      <c r="B280" s="9" t="s">
        <v>3091</v>
      </c>
    </row>
    <row r="281" spans="1:2" x14ac:dyDescent="0.3">
      <c r="A281" s="10" t="s">
        <v>453</v>
      </c>
      <c r="B281" s="9" t="s">
        <v>3164</v>
      </c>
    </row>
    <row r="282" spans="1:2" x14ac:dyDescent="0.3">
      <c r="A282" s="10" t="s">
        <v>454</v>
      </c>
      <c r="B282" s="9" t="s">
        <v>3164</v>
      </c>
    </row>
    <row r="283" spans="1:2" x14ac:dyDescent="0.3">
      <c r="A283" s="10" t="s">
        <v>455</v>
      </c>
      <c r="B283" s="9" t="s">
        <v>3164</v>
      </c>
    </row>
    <row r="284" spans="1:2" x14ac:dyDescent="0.3">
      <c r="A284" s="10" t="s">
        <v>149</v>
      </c>
      <c r="B284" s="9" t="s">
        <v>3158</v>
      </c>
    </row>
    <row r="285" spans="1:2" x14ac:dyDescent="0.3">
      <c r="A285" s="10" t="s">
        <v>456</v>
      </c>
      <c r="B285" s="9" t="s">
        <v>3073</v>
      </c>
    </row>
    <row r="286" spans="1:2" x14ac:dyDescent="0.3">
      <c r="A286" s="10" t="s">
        <v>365</v>
      </c>
      <c r="B286" s="9" t="s">
        <v>3090</v>
      </c>
    </row>
    <row r="287" spans="1:2" x14ac:dyDescent="0.3">
      <c r="A287" s="10" t="s">
        <v>238</v>
      </c>
      <c r="B287" s="9" t="s">
        <v>3120</v>
      </c>
    </row>
    <row r="288" spans="1:2" x14ac:dyDescent="0.3">
      <c r="A288" s="10" t="s">
        <v>273</v>
      </c>
      <c r="B288" s="9" t="s">
        <v>3108</v>
      </c>
    </row>
    <row r="289" spans="1:2" x14ac:dyDescent="0.3">
      <c r="A289" s="10" t="s">
        <v>457</v>
      </c>
      <c r="B289" s="9" t="s">
        <v>3072</v>
      </c>
    </row>
    <row r="290" spans="1:2" x14ac:dyDescent="0.3">
      <c r="A290" s="10" t="s">
        <v>458</v>
      </c>
      <c r="B290" s="9" t="s">
        <v>3071</v>
      </c>
    </row>
    <row r="291" spans="1:2" x14ac:dyDescent="0.3">
      <c r="A291" s="10" t="s">
        <v>459</v>
      </c>
      <c r="B291" s="9" t="s">
        <v>3070</v>
      </c>
    </row>
    <row r="292" spans="1:2" x14ac:dyDescent="0.3">
      <c r="A292" s="10" t="s">
        <v>39</v>
      </c>
      <c r="B292" s="9" t="s">
        <v>3109</v>
      </c>
    </row>
    <row r="293" spans="1:2" x14ac:dyDescent="0.3">
      <c r="A293" s="10" t="s">
        <v>277</v>
      </c>
      <c r="B293" s="9" t="s">
        <v>3109</v>
      </c>
    </row>
    <row r="294" spans="1:2" x14ac:dyDescent="0.3">
      <c r="A294" s="10" t="s">
        <v>460</v>
      </c>
      <c r="B294" s="9" t="s">
        <v>3102</v>
      </c>
    </row>
    <row r="295" spans="1:2" x14ac:dyDescent="0.3">
      <c r="A295" s="10" t="s">
        <v>290</v>
      </c>
      <c r="B295" s="9" t="s">
        <v>3102</v>
      </c>
    </row>
    <row r="296" spans="1:2" x14ac:dyDescent="0.3">
      <c r="A296" s="10" t="s">
        <v>461</v>
      </c>
      <c r="B296" s="9" t="s">
        <v>3158</v>
      </c>
    </row>
    <row r="297" spans="1:2" x14ac:dyDescent="0.3">
      <c r="A297" s="10" t="s">
        <v>462</v>
      </c>
      <c r="B297" s="9" t="s">
        <v>3158</v>
      </c>
    </row>
    <row r="298" spans="1:2" x14ac:dyDescent="0.3">
      <c r="A298" s="10" t="s">
        <v>223</v>
      </c>
      <c r="B298" s="9" t="s">
        <v>3127</v>
      </c>
    </row>
    <row r="299" spans="1:2" x14ac:dyDescent="0.3">
      <c r="A299" s="10" t="s">
        <v>169</v>
      </c>
      <c r="B299" s="9" t="s">
        <v>3149</v>
      </c>
    </row>
    <row r="300" spans="1:2" x14ac:dyDescent="0.3">
      <c r="A300" s="10" t="s">
        <v>463</v>
      </c>
      <c r="B300" s="9" t="s">
        <v>3131</v>
      </c>
    </row>
    <row r="301" spans="1:2" x14ac:dyDescent="0.3">
      <c r="A301" s="10" t="s">
        <v>464</v>
      </c>
      <c r="B301" s="9" t="s">
        <v>3149</v>
      </c>
    </row>
    <row r="302" spans="1:2" x14ac:dyDescent="0.3">
      <c r="A302" s="10" t="s">
        <v>402</v>
      </c>
      <c r="B302" s="9" t="s">
        <v>3083</v>
      </c>
    </row>
    <row r="303" spans="1:2" x14ac:dyDescent="0.3">
      <c r="A303" s="10" t="s">
        <v>206</v>
      </c>
      <c r="B303" s="9" t="s">
        <v>3134</v>
      </c>
    </row>
    <row r="304" spans="1:2" x14ac:dyDescent="0.3">
      <c r="A304" s="10" t="s">
        <v>465</v>
      </c>
      <c r="B304" s="9" t="s">
        <v>3073</v>
      </c>
    </row>
    <row r="305" spans="1:2" x14ac:dyDescent="0.3">
      <c r="A305" s="10" t="s">
        <v>466</v>
      </c>
      <c r="B305" s="9" t="s">
        <v>3149</v>
      </c>
    </row>
    <row r="306" spans="1:2" x14ac:dyDescent="0.3">
      <c r="A306" s="10" t="s">
        <v>218</v>
      </c>
      <c r="B306" s="9" t="s">
        <v>3130</v>
      </c>
    </row>
    <row r="307" spans="1:2" x14ac:dyDescent="0.3">
      <c r="A307" s="10" t="s">
        <v>467</v>
      </c>
      <c r="B307" s="9" t="s">
        <v>3123</v>
      </c>
    </row>
    <row r="308" spans="1:2" x14ac:dyDescent="0.3">
      <c r="A308" s="10" t="s">
        <v>468</v>
      </c>
      <c r="B308" s="9" t="s">
        <v>3160</v>
      </c>
    </row>
    <row r="309" spans="1:2" x14ac:dyDescent="0.3">
      <c r="A309" s="10" t="s">
        <v>469</v>
      </c>
      <c r="B309" s="9" t="s">
        <v>3134</v>
      </c>
    </row>
    <row r="310" spans="1:2" x14ac:dyDescent="0.3">
      <c r="A310" s="10" t="s">
        <v>470</v>
      </c>
      <c r="B310" s="9" t="s">
        <v>3076</v>
      </c>
    </row>
    <row r="311" spans="1:2" x14ac:dyDescent="0.3">
      <c r="A311" s="10" t="s">
        <v>471</v>
      </c>
      <c r="B311" s="9" t="s">
        <v>3170</v>
      </c>
    </row>
    <row r="312" spans="1:2" x14ac:dyDescent="0.3">
      <c r="A312" s="10" t="s">
        <v>472</v>
      </c>
      <c r="B312" s="9" t="s">
        <v>3149</v>
      </c>
    </row>
    <row r="313" spans="1:2" x14ac:dyDescent="0.3">
      <c r="A313" s="10" t="s">
        <v>473</v>
      </c>
      <c r="B313" s="9" t="s">
        <v>3158</v>
      </c>
    </row>
    <row r="314" spans="1:2" x14ac:dyDescent="0.3">
      <c r="A314" s="10" t="s">
        <v>474</v>
      </c>
      <c r="B314" s="9" t="s">
        <v>3116</v>
      </c>
    </row>
    <row r="315" spans="1:2" x14ac:dyDescent="0.3">
      <c r="A315" s="10" t="s">
        <v>38</v>
      </c>
      <c r="B315" s="9" t="s">
        <v>3160</v>
      </c>
    </row>
    <row r="316" spans="1:2" x14ac:dyDescent="0.3">
      <c r="A316" s="10" t="s">
        <v>475</v>
      </c>
      <c r="B316" s="9" t="s">
        <v>3087</v>
      </c>
    </row>
    <row r="317" spans="1:2" x14ac:dyDescent="0.3">
      <c r="A317" s="10" t="s">
        <v>476</v>
      </c>
      <c r="B317" s="9" t="s">
        <v>3069</v>
      </c>
    </row>
    <row r="318" spans="1:2" x14ac:dyDescent="0.3">
      <c r="A318" s="10" t="s">
        <v>477</v>
      </c>
      <c r="B318" s="9" t="s">
        <v>3160</v>
      </c>
    </row>
    <row r="319" spans="1:2" x14ac:dyDescent="0.3">
      <c r="A319" s="10" t="s">
        <v>478</v>
      </c>
      <c r="B319" s="9" t="s">
        <v>3160</v>
      </c>
    </row>
    <row r="320" spans="1:2" x14ac:dyDescent="0.3">
      <c r="A320" s="10" t="s">
        <v>479</v>
      </c>
      <c r="B320" s="9" t="s">
        <v>3068</v>
      </c>
    </row>
    <row r="321" spans="1:2" x14ac:dyDescent="0.3">
      <c r="A321" s="10" t="s">
        <v>481</v>
      </c>
      <c r="B321" s="9" t="s">
        <v>3068</v>
      </c>
    </row>
    <row r="322" spans="1:2" x14ac:dyDescent="0.3">
      <c r="A322" s="10" t="s">
        <v>482</v>
      </c>
      <c r="B322" s="9" t="s">
        <v>3067</v>
      </c>
    </row>
    <row r="323" spans="1:2" x14ac:dyDescent="0.3">
      <c r="A323" s="10" t="s">
        <v>484</v>
      </c>
      <c r="B323" s="9" t="s">
        <v>3142</v>
      </c>
    </row>
    <row r="324" spans="1:2" x14ac:dyDescent="0.3">
      <c r="A324" s="10" t="s">
        <v>485</v>
      </c>
      <c r="B324" s="9" t="s">
        <v>3134</v>
      </c>
    </row>
    <row r="325" spans="1:2" x14ac:dyDescent="0.3">
      <c r="A325" s="10" t="s">
        <v>486</v>
      </c>
      <c r="B325" s="9" t="s">
        <v>3070</v>
      </c>
    </row>
    <row r="326" spans="1:2" x14ac:dyDescent="0.3">
      <c r="A326" s="10" t="s">
        <v>487</v>
      </c>
      <c r="B326" s="9" t="s">
        <v>3107</v>
      </c>
    </row>
    <row r="327" spans="1:2" x14ac:dyDescent="0.3">
      <c r="A327" s="10" t="s">
        <v>488</v>
      </c>
      <c r="B327" s="9" t="s">
        <v>3109</v>
      </c>
    </row>
    <row r="328" spans="1:2" x14ac:dyDescent="0.3">
      <c r="A328" s="10" t="s">
        <v>489</v>
      </c>
      <c r="B328" s="9" t="s">
        <v>3149</v>
      </c>
    </row>
    <row r="329" spans="1:2" x14ac:dyDescent="0.3">
      <c r="A329" s="10" t="s">
        <v>490</v>
      </c>
      <c r="B329" s="9" t="s">
        <v>3123</v>
      </c>
    </row>
    <row r="330" spans="1:2" x14ac:dyDescent="0.3">
      <c r="A330" s="10" t="s">
        <v>491</v>
      </c>
      <c r="B330" s="9" t="s">
        <v>3066</v>
      </c>
    </row>
    <row r="331" spans="1:2" x14ac:dyDescent="0.3">
      <c r="A331" s="10" t="s">
        <v>493</v>
      </c>
      <c r="B331" s="9" t="s">
        <v>3150</v>
      </c>
    </row>
    <row r="332" spans="1:2" x14ac:dyDescent="0.3">
      <c r="A332" s="10" t="s">
        <v>494</v>
      </c>
      <c r="B332" s="9" t="s">
        <v>3149</v>
      </c>
    </row>
    <row r="333" spans="1:2" x14ac:dyDescent="0.3">
      <c r="A333" s="10" t="s">
        <v>495</v>
      </c>
      <c r="B333" s="9" t="s">
        <v>3087</v>
      </c>
    </row>
    <row r="334" spans="1:2" x14ac:dyDescent="0.3">
      <c r="A334" s="10" t="s">
        <v>496</v>
      </c>
      <c r="B334" s="9" t="s">
        <v>3170</v>
      </c>
    </row>
    <row r="335" spans="1:2" x14ac:dyDescent="0.3">
      <c r="A335" s="10" t="s">
        <v>497</v>
      </c>
      <c r="B335" s="9" t="s">
        <v>3065</v>
      </c>
    </row>
    <row r="336" spans="1:2" x14ac:dyDescent="0.3">
      <c r="A336" s="10" t="s">
        <v>498</v>
      </c>
      <c r="B336" s="9" t="s">
        <v>3064</v>
      </c>
    </row>
    <row r="337" spans="1:2" x14ac:dyDescent="0.3">
      <c r="A337" s="10" t="s">
        <v>499</v>
      </c>
      <c r="B337" s="9" t="s">
        <v>3117</v>
      </c>
    </row>
    <row r="338" spans="1:2" x14ac:dyDescent="0.3">
      <c r="A338" s="10" t="s">
        <v>500</v>
      </c>
      <c r="B338" s="9" t="s">
        <v>3063</v>
      </c>
    </row>
    <row r="339" spans="1:2" x14ac:dyDescent="0.3">
      <c r="A339" s="10" t="s">
        <v>501</v>
      </c>
      <c r="B339" s="9" t="s">
        <v>3062</v>
      </c>
    </row>
    <row r="340" spans="1:2" x14ac:dyDescent="0.3">
      <c r="A340" s="10" t="s">
        <v>502</v>
      </c>
      <c r="B340" s="9" t="s">
        <v>3087</v>
      </c>
    </row>
    <row r="341" spans="1:2" x14ac:dyDescent="0.3">
      <c r="A341" s="10" t="s">
        <v>503</v>
      </c>
      <c r="B341" s="9" t="s">
        <v>3061</v>
      </c>
    </row>
    <row r="342" spans="1:2" x14ac:dyDescent="0.3">
      <c r="A342" s="10" t="s">
        <v>504</v>
      </c>
      <c r="B342" s="9" t="s">
        <v>3060</v>
      </c>
    </row>
    <row r="343" spans="1:2" x14ac:dyDescent="0.3">
      <c r="A343" s="10" t="s">
        <v>505</v>
      </c>
      <c r="B343" s="9" t="s">
        <v>3059</v>
      </c>
    </row>
    <row r="344" spans="1:2" x14ac:dyDescent="0.3">
      <c r="A344" s="10" t="s">
        <v>506</v>
      </c>
      <c r="B344" s="9" t="s">
        <v>3163</v>
      </c>
    </row>
    <row r="345" spans="1:2" x14ac:dyDescent="0.3">
      <c r="A345" s="10" t="s">
        <v>507</v>
      </c>
      <c r="B345" s="9" t="s">
        <v>3130</v>
      </c>
    </row>
    <row r="346" spans="1:2" x14ac:dyDescent="0.3">
      <c r="A346" s="10" t="s">
        <v>508</v>
      </c>
      <c r="B346" s="9" t="s">
        <v>3058</v>
      </c>
    </row>
    <row r="347" spans="1:2" x14ac:dyDescent="0.3">
      <c r="A347" s="10" t="s">
        <v>509</v>
      </c>
      <c r="B347" s="9" t="s">
        <v>3057</v>
      </c>
    </row>
    <row r="348" spans="1:2" x14ac:dyDescent="0.3">
      <c r="A348" s="10" t="s">
        <v>510</v>
      </c>
      <c r="B348" s="9" t="s">
        <v>3056</v>
      </c>
    </row>
    <row r="349" spans="1:2" x14ac:dyDescent="0.3">
      <c r="A349" s="10" t="s">
        <v>511</v>
      </c>
      <c r="B349" s="9" t="s">
        <v>3055</v>
      </c>
    </row>
    <row r="350" spans="1:2" x14ac:dyDescent="0.3">
      <c r="A350" s="10" t="s">
        <v>512</v>
      </c>
      <c r="B350" s="9" t="s">
        <v>3054</v>
      </c>
    </row>
    <row r="351" spans="1:2" x14ac:dyDescent="0.3">
      <c r="A351" s="10" t="s">
        <v>513</v>
      </c>
      <c r="B351" s="9" t="s">
        <v>3053</v>
      </c>
    </row>
    <row r="352" spans="1:2" x14ac:dyDescent="0.3">
      <c r="A352" s="10" t="s">
        <v>514</v>
      </c>
      <c r="B352" s="9" t="s">
        <v>3170</v>
      </c>
    </row>
    <row r="353" spans="1:2" x14ac:dyDescent="0.3">
      <c r="A353" s="10" t="s">
        <v>515</v>
      </c>
      <c r="B353" s="9" t="s">
        <v>3052</v>
      </c>
    </row>
    <row r="354" spans="1:2" x14ac:dyDescent="0.3">
      <c r="A354" s="10" t="s">
        <v>517</v>
      </c>
      <c r="B354" s="9" t="s">
        <v>3051</v>
      </c>
    </row>
    <row r="355" spans="1:2" x14ac:dyDescent="0.3">
      <c r="A355" s="10" t="s">
        <v>518</v>
      </c>
      <c r="B355" s="9" t="s">
        <v>3050</v>
      </c>
    </row>
    <row r="356" spans="1:2" x14ac:dyDescent="0.3">
      <c r="A356" s="10" t="s">
        <v>519</v>
      </c>
      <c r="B356" s="9" t="s">
        <v>3049</v>
      </c>
    </row>
    <row r="357" spans="1:2" x14ac:dyDescent="0.3">
      <c r="A357" s="10" t="s">
        <v>520</v>
      </c>
      <c r="B357" s="9" t="s">
        <v>3048</v>
      </c>
    </row>
    <row r="358" spans="1:2" x14ac:dyDescent="0.3">
      <c r="A358" s="10" t="s">
        <v>521</v>
      </c>
      <c r="B358" s="9" t="s">
        <v>3047</v>
      </c>
    </row>
    <row r="359" spans="1:2" x14ac:dyDescent="0.3">
      <c r="A359" s="10" t="s">
        <v>522</v>
      </c>
      <c r="B359" s="9" t="s">
        <v>3046</v>
      </c>
    </row>
    <row r="360" spans="1:2" x14ac:dyDescent="0.3">
      <c r="A360" s="10" t="s">
        <v>46</v>
      </c>
      <c r="B360" s="9" t="s">
        <v>3046</v>
      </c>
    </row>
    <row r="361" spans="1:2" x14ac:dyDescent="0.3">
      <c r="A361" s="10" t="s">
        <v>523</v>
      </c>
      <c r="B361" s="9" t="s">
        <v>3046</v>
      </c>
    </row>
    <row r="362" spans="1:2" x14ac:dyDescent="0.3">
      <c r="A362" s="10" t="s">
        <v>524</v>
      </c>
      <c r="B362" s="9" t="s">
        <v>3045</v>
      </c>
    </row>
    <row r="363" spans="1:2" x14ac:dyDescent="0.3">
      <c r="A363" s="10" t="s">
        <v>137</v>
      </c>
      <c r="B363" s="9" t="s">
        <v>3044</v>
      </c>
    </row>
    <row r="364" spans="1:2" x14ac:dyDescent="0.3">
      <c r="A364" s="10" t="s">
        <v>463</v>
      </c>
      <c r="B364" s="9" t="s">
        <v>3043</v>
      </c>
    </row>
    <row r="365" spans="1:2" x14ac:dyDescent="0.3">
      <c r="A365" s="10" t="s">
        <v>526</v>
      </c>
      <c r="B365" s="9" t="s">
        <v>3042</v>
      </c>
    </row>
    <row r="366" spans="1:2" x14ac:dyDescent="0.3">
      <c r="A366" s="10" t="s">
        <v>528</v>
      </c>
      <c r="B366" s="9" t="s">
        <v>3041</v>
      </c>
    </row>
    <row r="367" spans="1:2" x14ac:dyDescent="0.3">
      <c r="A367" s="10" t="s">
        <v>530</v>
      </c>
      <c r="B367" s="9" t="s">
        <v>3040</v>
      </c>
    </row>
    <row r="368" spans="1:2" x14ac:dyDescent="0.3">
      <c r="A368" s="10" t="s">
        <v>532</v>
      </c>
      <c r="B368" s="9" t="s">
        <v>3039</v>
      </c>
    </row>
    <row r="369" spans="1:2" x14ac:dyDescent="0.3">
      <c r="A369" s="10" t="s">
        <v>45</v>
      </c>
      <c r="B369" s="9" t="s">
        <v>3039</v>
      </c>
    </row>
    <row r="370" spans="1:2" x14ac:dyDescent="0.3">
      <c r="A370" s="10" t="s">
        <v>533</v>
      </c>
      <c r="B370" s="9" t="s">
        <v>3039</v>
      </c>
    </row>
    <row r="371" spans="1:2" x14ac:dyDescent="0.3">
      <c r="A371" s="10" t="s">
        <v>534</v>
      </c>
      <c r="B371" s="9" t="s">
        <v>3038</v>
      </c>
    </row>
    <row r="372" spans="1:2" x14ac:dyDescent="0.3">
      <c r="A372" s="10" t="s">
        <v>536</v>
      </c>
      <c r="B372" s="9" t="s">
        <v>3037</v>
      </c>
    </row>
    <row r="373" spans="1:2" x14ac:dyDescent="0.3">
      <c r="A373" s="10" t="s">
        <v>539</v>
      </c>
      <c r="B373" s="9" t="s">
        <v>3036</v>
      </c>
    </row>
    <row r="374" spans="1:2" x14ac:dyDescent="0.3">
      <c r="A374" s="10" t="s">
        <v>543</v>
      </c>
      <c r="B374" s="9" t="s">
        <v>3037</v>
      </c>
    </row>
    <row r="375" spans="1:2" x14ac:dyDescent="0.3">
      <c r="A375" s="10" t="s">
        <v>544</v>
      </c>
      <c r="B375" s="9" t="s">
        <v>3035</v>
      </c>
    </row>
    <row r="376" spans="1:2" x14ac:dyDescent="0.3">
      <c r="A376" s="10" t="s">
        <v>545</v>
      </c>
      <c r="B376" s="9" t="s">
        <v>3034</v>
      </c>
    </row>
    <row r="377" spans="1:2" x14ac:dyDescent="0.3">
      <c r="A377" s="10" t="s">
        <v>546</v>
      </c>
      <c r="B377" s="9" t="s">
        <v>3033</v>
      </c>
    </row>
    <row r="378" spans="1:2" x14ac:dyDescent="0.3">
      <c r="A378" s="10" t="s">
        <v>465</v>
      </c>
      <c r="B378" s="9" t="s">
        <v>3032</v>
      </c>
    </row>
    <row r="379" spans="1:2" x14ac:dyDescent="0.3">
      <c r="A379" s="10" t="s">
        <v>547</v>
      </c>
      <c r="B379" s="9" t="s">
        <v>3037</v>
      </c>
    </row>
    <row r="380" spans="1:2" x14ac:dyDescent="0.3">
      <c r="A380" s="10" t="s">
        <v>548</v>
      </c>
      <c r="B380" s="9" t="s">
        <v>3039</v>
      </c>
    </row>
    <row r="381" spans="1:2" x14ac:dyDescent="0.3">
      <c r="A381" s="10" t="s">
        <v>549</v>
      </c>
      <c r="B381" s="9" t="s">
        <v>3031</v>
      </c>
    </row>
    <row r="382" spans="1:2" x14ac:dyDescent="0.3">
      <c r="A382" s="10" t="s">
        <v>551</v>
      </c>
      <c r="B382" s="9" t="s">
        <v>3039</v>
      </c>
    </row>
    <row r="383" spans="1:2" x14ac:dyDescent="0.3">
      <c r="A383" s="10" t="s">
        <v>498</v>
      </c>
      <c r="B383" s="9" t="s">
        <v>3030</v>
      </c>
    </row>
    <row r="384" spans="1:2" x14ac:dyDescent="0.3">
      <c r="A384" s="10" t="s">
        <v>392</v>
      </c>
      <c r="B384" s="9" t="s">
        <v>3029</v>
      </c>
    </row>
    <row r="385" spans="1:2" x14ac:dyDescent="0.3">
      <c r="A385" s="10" t="s">
        <v>197</v>
      </c>
      <c r="B385" s="9" t="s">
        <v>3028</v>
      </c>
    </row>
    <row r="386" spans="1:2" x14ac:dyDescent="0.3">
      <c r="A386" s="10" t="s">
        <v>554</v>
      </c>
      <c r="B386" s="9" t="s">
        <v>3028</v>
      </c>
    </row>
    <row r="387" spans="1:2" x14ac:dyDescent="0.3">
      <c r="A387" s="10" t="s">
        <v>47</v>
      </c>
      <c r="B387" s="9" t="s">
        <v>3029</v>
      </c>
    </row>
    <row r="388" spans="1:2" x14ac:dyDescent="0.3">
      <c r="A388" s="10" t="s">
        <v>555</v>
      </c>
      <c r="B388" s="9" t="s">
        <v>3029</v>
      </c>
    </row>
    <row r="389" spans="1:2" x14ac:dyDescent="0.3">
      <c r="A389" s="10" t="s">
        <v>556</v>
      </c>
      <c r="B389" s="9" t="s">
        <v>3029</v>
      </c>
    </row>
    <row r="390" spans="1:2" x14ac:dyDescent="0.3">
      <c r="A390" s="10" t="s">
        <v>557</v>
      </c>
      <c r="B390" s="9" t="s">
        <v>3029</v>
      </c>
    </row>
    <row r="391" spans="1:2" x14ac:dyDescent="0.3">
      <c r="A391" s="10" t="s">
        <v>558</v>
      </c>
      <c r="B391" s="9" t="s">
        <v>3027</v>
      </c>
    </row>
    <row r="392" spans="1:2" x14ac:dyDescent="0.3">
      <c r="A392" s="10" t="s">
        <v>560</v>
      </c>
      <c r="B392" s="9" t="s">
        <v>3029</v>
      </c>
    </row>
    <row r="393" spans="1:2" x14ac:dyDescent="0.3">
      <c r="A393" s="10" t="s">
        <v>561</v>
      </c>
      <c r="B393" s="9" t="s">
        <v>3026</v>
      </c>
    </row>
    <row r="394" spans="1:2" x14ac:dyDescent="0.3">
      <c r="A394" s="10" t="s">
        <v>421</v>
      </c>
      <c r="B394" s="9" t="s">
        <v>3025</v>
      </c>
    </row>
    <row r="395" spans="1:2" x14ac:dyDescent="0.3">
      <c r="A395" s="10" t="s">
        <v>563</v>
      </c>
      <c r="B395" s="9" t="s">
        <v>3024</v>
      </c>
    </row>
    <row r="396" spans="1:2" x14ac:dyDescent="0.3">
      <c r="A396" s="10" t="s">
        <v>565</v>
      </c>
      <c r="B396" s="9" t="s">
        <v>3023</v>
      </c>
    </row>
    <row r="397" spans="1:2" x14ac:dyDescent="0.3">
      <c r="A397" s="10" t="s">
        <v>566</v>
      </c>
      <c r="B397" s="9" t="s">
        <v>3022</v>
      </c>
    </row>
    <row r="398" spans="1:2" x14ac:dyDescent="0.3">
      <c r="A398" s="10" t="s">
        <v>568</v>
      </c>
      <c r="B398" s="9" t="s">
        <v>3052</v>
      </c>
    </row>
    <row r="399" spans="1:2" x14ac:dyDescent="0.3">
      <c r="A399" s="10" t="s">
        <v>48</v>
      </c>
      <c r="B399" s="9" t="s">
        <v>3021</v>
      </c>
    </row>
    <row r="400" spans="1:2" x14ac:dyDescent="0.3">
      <c r="A400" s="10" t="s">
        <v>569</v>
      </c>
      <c r="B400" s="9" t="s">
        <v>3021</v>
      </c>
    </row>
    <row r="401" spans="1:2" x14ac:dyDescent="0.3">
      <c r="A401" s="10" t="s">
        <v>570</v>
      </c>
      <c r="B401" s="9" t="s">
        <v>3021</v>
      </c>
    </row>
    <row r="402" spans="1:2" x14ac:dyDescent="0.3">
      <c r="A402" s="10" t="s">
        <v>571</v>
      </c>
      <c r="B402" s="9" t="s">
        <v>3021</v>
      </c>
    </row>
    <row r="403" spans="1:2" x14ac:dyDescent="0.3">
      <c r="A403" s="10" t="s">
        <v>572</v>
      </c>
      <c r="B403" s="9" t="s">
        <v>3020</v>
      </c>
    </row>
    <row r="404" spans="1:2" x14ac:dyDescent="0.3">
      <c r="A404" s="10" t="s">
        <v>574</v>
      </c>
      <c r="B404" s="9" t="s">
        <v>3019</v>
      </c>
    </row>
    <row r="405" spans="1:2" x14ac:dyDescent="0.3">
      <c r="A405" s="10" t="s">
        <v>575</v>
      </c>
      <c r="B405" s="9" t="s">
        <v>3037</v>
      </c>
    </row>
    <row r="406" spans="1:2" x14ac:dyDescent="0.3">
      <c r="A406" s="10" t="s">
        <v>576</v>
      </c>
      <c r="B406" s="9" t="s">
        <v>3018</v>
      </c>
    </row>
    <row r="407" spans="1:2" x14ac:dyDescent="0.3">
      <c r="A407" s="10" t="s">
        <v>577</v>
      </c>
      <c r="B407" s="9" t="s">
        <v>3021</v>
      </c>
    </row>
    <row r="408" spans="1:2" x14ac:dyDescent="0.3">
      <c r="A408" s="10" t="s">
        <v>578</v>
      </c>
      <c r="B408" s="9" t="s">
        <v>3021</v>
      </c>
    </row>
    <row r="409" spans="1:2" x14ac:dyDescent="0.3">
      <c r="A409" s="10" t="s">
        <v>579</v>
      </c>
      <c r="B409" s="9" t="s">
        <v>3017</v>
      </c>
    </row>
    <row r="410" spans="1:2" x14ac:dyDescent="0.3">
      <c r="A410" s="10" t="s">
        <v>581</v>
      </c>
      <c r="B410" s="9" t="s">
        <v>3017</v>
      </c>
    </row>
    <row r="411" spans="1:2" x14ac:dyDescent="0.3">
      <c r="A411" s="10" t="s">
        <v>582</v>
      </c>
      <c r="B411" s="9" t="s">
        <v>3016</v>
      </c>
    </row>
    <row r="412" spans="1:2" x14ac:dyDescent="0.3">
      <c r="A412" s="10" t="s">
        <v>584</v>
      </c>
      <c r="B412" s="9" t="s">
        <v>3015</v>
      </c>
    </row>
    <row r="413" spans="1:2" x14ac:dyDescent="0.3">
      <c r="A413" s="10" t="s">
        <v>586</v>
      </c>
      <c r="B413" s="9" t="s">
        <v>3014</v>
      </c>
    </row>
    <row r="414" spans="1:2" x14ac:dyDescent="0.3">
      <c r="A414" s="10" t="s">
        <v>588</v>
      </c>
      <c r="B414" s="9" t="s">
        <v>3028</v>
      </c>
    </row>
    <row r="415" spans="1:2" x14ac:dyDescent="0.3">
      <c r="A415" s="10" t="s">
        <v>589</v>
      </c>
      <c r="B415" s="9" t="s">
        <v>3013</v>
      </c>
    </row>
    <row r="416" spans="1:2" x14ac:dyDescent="0.3">
      <c r="A416" s="10" t="s">
        <v>591</v>
      </c>
      <c r="B416" s="9" t="s">
        <v>3012</v>
      </c>
    </row>
    <row r="417" spans="1:2" x14ac:dyDescent="0.3">
      <c r="A417" s="10" t="s">
        <v>593</v>
      </c>
      <c r="B417" s="9" t="s">
        <v>3011</v>
      </c>
    </row>
    <row r="418" spans="1:2" x14ac:dyDescent="0.3">
      <c r="A418" s="10" t="s">
        <v>595</v>
      </c>
      <c r="B418" s="9" t="s">
        <v>3013</v>
      </c>
    </row>
    <row r="419" spans="1:2" x14ac:dyDescent="0.3">
      <c r="A419" s="10" t="s">
        <v>596</v>
      </c>
      <c r="B419" s="9" t="s">
        <v>3014</v>
      </c>
    </row>
    <row r="420" spans="1:2" x14ac:dyDescent="0.3">
      <c r="A420" s="10" t="s">
        <v>597</v>
      </c>
      <c r="B420" s="9" t="s">
        <v>3010</v>
      </c>
    </row>
    <row r="421" spans="1:2" x14ac:dyDescent="0.3">
      <c r="A421" s="10" t="s">
        <v>599</v>
      </c>
      <c r="B421" s="9" t="s">
        <v>3031</v>
      </c>
    </row>
    <row r="422" spans="1:2" x14ac:dyDescent="0.3">
      <c r="A422" s="10" t="s">
        <v>600</v>
      </c>
      <c r="B422" s="9" t="s">
        <v>3024</v>
      </c>
    </row>
    <row r="423" spans="1:2" x14ac:dyDescent="0.3">
      <c r="A423" s="10" t="s">
        <v>601</v>
      </c>
      <c r="B423" s="9" t="s">
        <v>3036</v>
      </c>
    </row>
    <row r="424" spans="1:2" x14ac:dyDescent="0.3">
      <c r="A424" s="10" t="s">
        <v>602</v>
      </c>
      <c r="B424" s="9" t="s">
        <v>3009</v>
      </c>
    </row>
    <row r="425" spans="1:2" x14ac:dyDescent="0.3">
      <c r="A425" s="10" t="s">
        <v>604</v>
      </c>
      <c r="B425" s="9" t="s">
        <v>3024</v>
      </c>
    </row>
    <row r="426" spans="1:2" x14ac:dyDescent="0.3">
      <c r="A426" s="10" t="s">
        <v>605</v>
      </c>
      <c r="B426" s="9" t="s">
        <v>3008</v>
      </c>
    </row>
    <row r="427" spans="1:2" x14ac:dyDescent="0.3">
      <c r="A427" s="10" t="s">
        <v>607</v>
      </c>
      <c r="B427" s="9" t="s">
        <v>3007</v>
      </c>
    </row>
    <row r="428" spans="1:2" x14ac:dyDescent="0.3">
      <c r="A428" s="10" t="s">
        <v>608</v>
      </c>
      <c r="B428" s="9" t="s">
        <v>3006</v>
      </c>
    </row>
    <row r="429" spans="1:2" x14ac:dyDescent="0.3">
      <c r="A429" s="10" t="s">
        <v>52</v>
      </c>
      <c r="B429" s="9" t="s">
        <v>3005</v>
      </c>
    </row>
    <row r="430" spans="1:2" x14ac:dyDescent="0.3">
      <c r="A430" s="10" t="s">
        <v>610</v>
      </c>
      <c r="B430" s="9" t="s">
        <v>3004</v>
      </c>
    </row>
    <row r="431" spans="1:2" x14ac:dyDescent="0.3">
      <c r="A431" s="10" t="s">
        <v>611</v>
      </c>
      <c r="B431" s="9" t="s">
        <v>3019</v>
      </c>
    </row>
    <row r="432" spans="1:2" x14ac:dyDescent="0.3">
      <c r="A432" s="10" t="s">
        <v>612</v>
      </c>
      <c r="B432" s="9" t="s">
        <v>3010</v>
      </c>
    </row>
    <row r="433" spans="1:2" x14ac:dyDescent="0.3">
      <c r="A433" s="10" t="s">
        <v>613</v>
      </c>
      <c r="B433" s="9" t="s">
        <v>3029</v>
      </c>
    </row>
    <row r="434" spans="1:2" x14ac:dyDescent="0.3">
      <c r="A434" s="10" t="s">
        <v>614</v>
      </c>
      <c r="B434" s="9" t="s">
        <v>3029</v>
      </c>
    </row>
    <row r="435" spans="1:2" x14ac:dyDescent="0.3">
      <c r="A435" s="10" t="s">
        <v>615</v>
      </c>
      <c r="B435" s="9" t="s">
        <v>3029</v>
      </c>
    </row>
    <row r="436" spans="1:2" x14ac:dyDescent="0.3">
      <c r="A436" s="10" t="s">
        <v>616</v>
      </c>
      <c r="B436" s="9" t="s">
        <v>3029</v>
      </c>
    </row>
    <row r="437" spans="1:2" x14ac:dyDescent="0.3">
      <c r="A437" s="10" t="s">
        <v>617</v>
      </c>
      <c r="B437" s="9" t="s">
        <v>3029</v>
      </c>
    </row>
    <row r="438" spans="1:2" x14ac:dyDescent="0.3">
      <c r="A438" s="10" t="s">
        <v>618</v>
      </c>
      <c r="B438" s="9" t="s">
        <v>3031</v>
      </c>
    </row>
    <row r="439" spans="1:2" x14ac:dyDescent="0.3">
      <c r="A439" s="10" t="s">
        <v>619</v>
      </c>
      <c r="B439" s="9" t="s">
        <v>3010</v>
      </c>
    </row>
    <row r="440" spans="1:2" x14ac:dyDescent="0.3">
      <c r="A440" s="10" t="s">
        <v>620</v>
      </c>
      <c r="B440" s="9" t="s">
        <v>3003</v>
      </c>
    </row>
    <row r="441" spans="1:2" x14ac:dyDescent="0.3">
      <c r="A441" s="10" t="s">
        <v>622</v>
      </c>
      <c r="B441" s="9" t="s">
        <v>3002</v>
      </c>
    </row>
    <row r="442" spans="1:2" x14ac:dyDescent="0.3">
      <c r="A442" s="10" t="s">
        <v>623</v>
      </c>
      <c r="B442" s="9" t="s">
        <v>3037</v>
      </c>
    </row>
    <row r="443" spans="1:2" x14ac:dyDescent="0.3">
      <c r="A443" s="10" t="s">
        <v>624</v>
      </c>
      <c r="B443" s="9" t="s">
        <v>3037</v>
      </c>
    </row>
    <row r="444" spans="1:2" x14ac:dyDescent="0.3">
      <c r="A444" s="10" t="s">
        <v>625</v>
      </c>
      <c r="B444" s="9" t="s">
        <v>3043</v>
      </c>
    </row>
    <row r="445" spans="1:2" x14ac:dyDescent="0.3">
      <c r="A445" s="10" t="s">
        <v>626</v>
      </c>
      <c r="B445" s="9" t="s">
        <v>3001</v>
      </c>
    </row>
    <row r="446" spans="1:2" x14ac:dyDescent="0.3">
      <c r="A446" s="10" t="s">
        <v>628</v>
      </c>
      <c r="B446" s="9" t="s">
        <v>3001</v>
      </c>
    </row>
    <row r="447" spans="1:2" x14ac:dyDescent="0.3">
      <c r="A447" s="10" t="s">
        <v>629</v>
      </c>
      <c r="B447" s="9" t="s">
        <v>3001</v>
      </c>
    </row>
    <row r="448" spans="1:2" x14ac:dyDescent="0.3">
      <c r="A448" s="10" t="s">
        <v>630</v>
      </c>
      <c r="B448" s="9" t="s">
        <v>3000</v>
      </c>
    </row>
    <row r="449" spans="1:2" x14ac:dyDescent="0.3">
      <c r="A449" s="10" t="s">
        <v>631</v>
      </c>
      <c r="B449" s="9" t="s">
        <v>2999</v>
      </c>
    </row>
    <row r="450" spans="1:2" x14ac:dyDescent="0.3">
      <c r="A450" s="10" t="s">
        <v>633</v>
      </c>
      <c r="B450" s="9" t="s">
        <v>3004</v>
      </c>
    </row>
    <row r="451" spans="1:2" x14ac:dyDescent="0.3">
      <c r="A451" s="10" t="s">
        <v>49</v>
      </c>
      <c r="B451" s="9" t="s">
        <v>2998</v>
      </c>
    </row>
    <row r="452" spans="1:2" x14ac:dyDescent="0.3">
      <c r="A452" s="10" t="s">
        <v>635</v>
      </c>
      <c r="B452" s="9" t="s">
        <v>2997</v>
      </c>
    </row>
    <row r="453" spans="1:2" x14ac:dyDescent="0.3">
      <c r="A453" s="10" t="s">
        <v>637</v>
      </c>
      <c r="B453" s="9" t="s">
        <v>3052</v>
      </c>
    </row>
    <row r="454" spans="1:2" x14ac:dyDescent="0.3">
      <c r="A454" s="10" t="s">
        <v>638</v>
      </c>
      <c r="B454" s="9" t="s">
        <v>3052</v>
      </c>
    </row>
    <row r="455" spans="1:2" x14ac:dyDescent="0.3">
      <c r="A455" s="10" t="s">
        <v>639</v>
      </c>
      <c r="B455" s="9" t="s">
        <v>2996</v>
      </c>
    </row>
    <row r="456" spans="1:2" x14ac:dyDescent="0.3">
      <c r="A456" s="10" t="s">
        <v>641</v>
      </c>
      <c r="B456" s="9" t="s">
        <v>2995</v>
      </c>
    </row>
    <row r="457" spans="1:2" x14ac:dyDescent="0.3">
      <c r="A457" s="10" t="s">
        <v>643</v>
      </c>
      <c r="B457" s="9" t="s">
        <v>2995</v>
      </c>
    </row>
    <row r="458" spans="1:2" x14ac:dyDescent="0.3">
      <c r="A458" s="10" t="s">
        <v>644</v>
      </c>
      <c r="B458" s="9" t="s">
        <v>2995</v>
      </c>
    </row>
    <row r="459" spans="1:2" x14ac:dyDescent="0.3">
      <c r="A459" s="10" t="s">
        <v>645</v>
      </c>
      <c r="B459" s="9" t="s">
        <v>2995</v>
      </c>
    </row>
    <row r="460" spans="1:2" x14ac:dyDescent="0.3">
      <c r="A460" s="10" t="s">
        <v>646</v>
      </c>
      <c r="B460" s="9" t="s">
        <v>2994</v>
      </c>
    </row>
    <row r="461" spans="1:2" x14ac:dyDescent="0.3">
      <c r="A461" s="10" t="s">
        <v>648</v>
      </c>
      <c r="B461" s="9" t="s">
        <v>2997</v>
      </c>
    </row>
    <row r="462" spans="1:2" x14ac:dyDescent="0.3">
      <c r="A462" s="10" t="s">
        <v>649</v>
      </c>
      <c r="B462" s="9" t="s">
        <v>2998</v>
      </c>
    </row>
    <row r="463" spans="1:2" x14ac:dyDescent="0.3">
      <c r="A463" s="10" t="s">
        <v>650</v>
      </c>
      <c r="B463" s="9" t="s">
        <v>2993</v>
      </c>
    </row>
    <row r="464" spans="1:2" x14ac:dyDescent="0.3">
      <c r="A464" s="10" t="s">
        <v>651</v>
      </c>
      <c r="B464" s="9" t="s">
        <v>2993</v>
      </c>
    </row>
    <row r="465" spans="1:2" x14ac:dyDescent="0.3">
      <c r="A465" s="10" t="s">
        <v>652</v>
      </c>
      <c r="B465" s="9" t="s">
        <v>2993</v>
      </c>
    </row>
    <row r="466" spans="1:2" x14ac:dyDescent="0.3">
      <c r="A466" s="10" t="s">
        <v>653</v>
      </c>
      <c r="B466" s="9" t="s">
        <v>2993</v>
      </c>
    </row>
    <row r="467" spans="1:2" x14ac:dyDescent="0.3">
      <c r="A467" s="10" t="s">
        <v>654</v>
      </c>
      <c r="B467" s="9" t="s">
        <v>2992</v>
      </c>
    </row>
    <row r="468" spans="1:2" x14ac:dyDescent="0.3">
      <c r="A468" s="10" t="s">
        <v>655</v>
      </c>
      <c r="B468" s="9" t="s">
        <v>2991</v>
      </c>
    </row>
    <row r="469" spans="1:2" x14ac:dyDescent="0.3">
      <c r="A469" s="10" t="s">
        <v>656</v>
      </c>
      <c r="B469" s="9" t="s">
        <v>2990</v>
      </c>
    </row>
    <row r="470" spans="1:2" x14ac:dyDescent="0.3">
      <c r="A470" s="10" t="s">
        <v>658</v>
      </c>
      <c r="B470" s="9" t="s">
        <v>3022</v>
      </c>
    </row>
    <row r="471" spans="1:2" x14ac:dyDescent="0.3">
      <c r="A471" s="10" t="s">
        <v>659</v>
      </c>
      <c r="B471" s="9" t="s">
        <v>2989</v>
      </c>
    </row>
    <row r="472" spans="1:2" x14ac:dyDescent="0.3">
      <c r="A472" s="10" t="s">
        <v>661</v>
      </c>
      <c r="B472" s="9" t="s">
        <v>2996</v>
      </c>
    </row>
    <row r="473" spans="1:2" x14ac:dyDescent="0.3">
      <c r="A473" s="10" t="s">
        <v>662</v>
      </c>
      <c r="B473" s="9" t="s">
        <v>2996</v>
      </c>
    </row>
    <row r="474" spans="1:2" x14ac:dyDescent="0.3">
      <c r="A474" s="10" t="s">
        <v>663</v>
      </c>
      <c r="B474" s="9" t="s">
        <v>2988</v>
      </c>
    </row>
    <row r="475" spans="1:2" x14ac:dyDescent="0.3">
      <c r="A475" s="10" t="s">
        <v>665</v>
      </c>
      <c r="B475" s="9" t="s">
        <v>3037</v>
      </c>
    </row>
    <row r="476" spans="1:2" x14ac:dyDescent="0.3">
      <c r="A476" s="10" t="s">
        <v>666</v>
      </c>
      <c r="B476" s="9" t="s">
        <v>3043</v>
      </c>
    </row>
    <row r="477" spans="1:2" x14ac:dyDescent="0.3">
      <c r="A477" s="10" t="s">
        <v>667</v>
      </c>
      <c r="B477" s="9" t="s">
        <v>3034</v>
      </c>
    </row>
    <row r="478" spans="1:2" x14ac:dyDescent="0.3">
      <c r="A478" s="10" t="s">
        <v>668</v>
      </c>
      <c r="B478" s="9" t="s">
        <v>2987</v>
      </c>
    </row>
    <row r="479" spans="1:2" x14ac:dyDescent="0.3">
      <c r="A479" s="10" t="s">
        <v>669</v>
      </c>
      <c r="B479" s="9" t="s">
        <v>3025</v>
      </c>
    </row>
    <row r="480" spans="1:2" x14ac:dyDescent="0.3">
      <c r="A480" s="10" t="s">
        <v>670</v>
      </c>
      <c r="B480" s="9" t="s">
        <v>3024</v>
      </c>
    </row>
    <row r="481" spans="1:2" x14ac:dyDescent="0.3">
      <c r="A481" s="10" t="s">
        <v>671</v>
      </c>
      <c r="B481" s="9" t="s">
        <v>2986</v>
      </c>
    </row>
    <row r="482" spans="1:2" x14ac:dyDescent="0.3">
      <c r="A482" s="10" t="s">
        <v>673</v>
      </c>
      <c r="B482" s="9" t="s">
        <v>3044</v>
      </c>
    </row>
    <row r="483" spans="1:2" x14ac:dyDescent="0.3">
      <c r="A483" s="10" t="s">
        <v>674</v>
      </c>
      <c r="B483" s="9" t="s">
        <v>3044</v>
      </c>
    </row>
    <row r="484" spans="1:2" x14ac:dyDescent="0.3">
      <c r="A484" s="10" t="s">
        <v>675</v>
      </c>
      <c r="B484" s="9" t="s">
        <v>3018</v>
      </c>
    </row>
    <row r="485" spans="1:2" x14ac:dyDescent="0.3">
      <c r="A485" s="10" t="s">
        <v>676</v>
      </c>
      <c r="B485" s="9" t="s">
        <v>2985</v>
      </c>
    </row>
    <row r="486" spans="1:2" x14ac:dyDescent="0.3">
      <c r="A486" s="10" t="s">
        <v>308</v>
      </c>
      <c r="B486" s="9" t="s">
        <v>2984</v>
      </c>
    </row>
    <row r="487" spans="1:2" x14ac:dyDescent="0.3">
      <c r="A487" s="10" t="s">
        <v>677</v>
      </c>
      <c r="B487" s="9" t="s">
        <v>2983</v>
      </c>
    </row>
    <row r="488" spans="1:2" x14ac:dyDescent="0.3">
      <c r="A488" s="10" t="s">
        <v>678</v>
      </c>
      <c r="B488" s="9" t="s">
        <v>2982</v>
      </c>
    </row>
    <row r="489" spans="1:2" x14ac:dyDescent="0.3">
      <c r="A489" s="10" t="s">
        <v>680</v>
      </c>
      <c r="B489" s="9" t="s">
        <v>2981</v>
      </c>
    </row>
    <row r="490" spans="1:2" x14ac:dyDescent="0.3">
      <c r="A490" s="10" t="s">
        <v>682</v>
      </c>
      <c r="B490" s="9" t="s">
        <v>2980</v>
      </c>
    </row>
    <row r="491" spans="1:2" x14ac:dyDescent="0.3">
      <c r="A491" s="10" t="s">
        <v>415</v>
      </c>
      <c r="B491" s="9" t="s">
        <v>3002</v>
      </c>
    </row>
    <row r="492" spans="1:2" x14ac:dyDescent="0.3">
      <c r="A492" s="10" t="s">
        <v>314</v>
      </c>
      <c r="B492" s="9" t="s">
        <v>3002</v>
      </c>
    </row>
    <row r="493" spans="1:2" x14ac:dyDescent="0.3">
      <c r="A493" s="10" t="s">
        <v>317</v>
      </c>
      <c r="B493" s="9" t="s">
        <v>3002</v>
      </c>
    </row>
    <row r="494" spans="1:2" x14ac:dyDescent="0.3">
      <c r="A494" s="10" t="s">
        <v>684</v>
      </c>
      <c r="B494" s="9" t="s">
        <v>3025</v>
      </c>
    </row>
    <row r="495" spans="1:2" x14ac:dyDescent="0.3">
      <c r="A495" s="10" t="s">
        <v>339</v>
      </c>
      <c r="B495" s="9" t="s">
        <v>3025</v>
      </c>
    </row>
    <row r="496" spans="1:2" x14ac:dyDescent="0.3">
      <c r="A496" s="10" t="s">
        <v>685</v>
      </c>
      <c r="B496" s="9" t="s">
        <v>3025</v>
      </c>
    </row>
    <row r="497" spans="1:2" x14ac:dyDescent="0.3">
      <c r="A497" s="10" t="s">
        <v>351</v>
      </c>
      <c r="B497" s="9" t="s">
        <v>3025</v>
      </c>
    </row>
    <row r="498" spans="1:2" x14ac:dyDescent="0.3">
      <c r="A498" s="10" t="s">
        <v>352</v>
      </c>
      <c r="B498" s="9" t="s">
        <v>3025</v>
      </c>
    </row>
    <row r="499" spans="1:2" x14ac:dyDescent="0.3">
      <c r="A499" s="10" t="s">
        <v>686</v>
      </c>
      <c r="B499" s="9" t="s">
        <v>3025</v>
      </c>
    </row>
    <row r="500" spans="1:2" x14ac:dyDescent="0.3">
      <c r="A500" s="10" t="s">
        <v>354</v>
      </c>
      <c r="B500" s="9" t="s">
        <v>3025</v>
      </c>
    </row>
    <row r="501" spans="1:2" x14ac:dyDescent="0.3">
      <c r="A501" s="10" t="s">
        <v>687</v>
      </c>
      <c r="B501" s="9" t="s">
        <v>3025</v>
      </c>
    </row>
    <row r="502" spans="1:2" x14ac:dyDescent="0.3">
      <c r="A502" s="10" t="s">
        <v>688</v>
      </c>
      <c r="B502" s="9" t="s">
        <v>3025</v>
      </c>
    </row>
    <row r="503" spans="1:2" x14ac:dyDescent="0.3">
      <c r="A503" s="10" t="s">
        <v>689</v>
      </c>
      <c r="B503" s="9" t="s">
        <v>2979</v>
      </c>
    </row>
    <row r="504" spans="1:2" x14ac:dyDescent="0.3">
      <c r="A504" s="10" t="s">
        <v>690</v>
      </c>
      <c r="B504" s="9" t="s">
        <v>2978</v>
      </c>
    </row>
    <row r="505" spans="1:2" x14ac:dyDescent="0.3">
      <c r="A505" s="10" t="s">
        <v>692</v>
      </c>
      <c r="B505" s="9" t="s">
        <v>2977</v>
      </c>
    </row>
    <row r="506" spans="1:2" x14ac:dyDescent="0.3">
      <c r="A506" s="10" t="s">
        <v>693</v>
      </c>
      <c r="B506" s="9" t="s">
        <v>2979</v>
      </c>
    </row>
    <row r="507" spans="1:2" x14ac:dyDescent="0.3">
      <c r="A507" s="10" t="s">
        <v>694</v>
      </c>
      <c r="B507" s="9" t="s">
        <v>3025</v>
      </c>
    </row>
    <row r="508" spans="1:2" x14ac:dyDescent="0.3">
      <c r="A508" s="10" t="s">
        <v>400</v>
      </c>
      <c r="B508" s="9" t="s">
        <v>2976</v>
      </c>
    </row>
    <row r="509" spans="1:2" x14ac:dyDescent="0.3">
      <c r="A509" s="10" t="s">
        <v>696</v>
      </c>
      <c r="B509" s="9" t="s">
        <v>2976</v>
      </c>
    </row>
    <row r="510" spans="1:2" x14ac:dyDescent="0.3">
      <c r="A510" s="10" t="s">
        <v>237</v>
      </c>
      <c r="B510" s="9" t="s">
        <v>3025</v>
      </c>
    </row>
    <row r="511" spans="1:2" x14ac:dyDescent="0.3">
      <c r="A511" s="10" t="s">
        <v>697</v>
      </c>
      <c r="B511" s="9" t="s">
        <v>2975</v>
      </c>
    </row>
    <row r="512" spans="1:2" x14ac:dyDescent="0.3">
      <c r="A512" s="10" t="s">
        <v>529</v>
      </c>
      <c r="B512" s="9" t="s">
        <v>3041</v>
      </c>
    </row>
    <row r="513" spans="1:2" x14ac:dyDescent="0.3">
      <c r="A513" s="10" t="s">
        <v>699</v>
      </c>
      <c r="B513" s="9" t="s">
        <v>2974</v>
      </c>
    </row>
    <row r="514" spans="1:2" x14ac:dyDescent="0.3">
      <c r="A514" s="10" t="s">
        <v>700</v>
      </c>
      <c r="B514" s="9" t="s">
        <v>2976</v>
      </c>
    </row>
    <row r="515" spans="1:2" x14ac:dyDescent="0.3">
      <c r="A515" s="10" t="s">
        <v>701</v>
      </c>
      <c r="B515" s="9" t="s">
        <v>2976</v>
      </c>
    </row>
    <row r="516" spans="1:2" x14ac:dyDescent="0.3">
      <c r="A516" s="10" t="s">
        <v>702</v>
      </c>
      <c r="B516" s="9" t="s">
        <v>2976</v>
      </c>
    </row>
    <row r="517" spans="1:2" x14ac:dyDescent="0.3">
      <c r="A517" s="10" t="s">
        <v>259</v>
      </c>
      <c r="B517" s="9" t="s">
        <v>2976</v>
      </c>
    </row>
    <row r="518" spans="1:2" x14ac:dyDescent="0.3">
      <c r="A518" s="10" t="s">
        <v>239</v>
      </c>
      <c r="B518" s="9" t="s">
        <v>2976</v>
      </c>
    </row>
    <row r="519" spans="1:2" x14ac:dyDescent="0.3">
      <c r="A519" s="10" t="s">
        <v>703</v>
      </c>
      <c r="B519" s="9" t="s">
        <v>2976</v>
      </c>
    </row>
    <row r="520" spans="1:2" x14ac:dyDescent="0.3">
      <c r="A520" s="10" t="s">
        <v>704</v>
      </c>
      <c r="B520" s="9" t="s">
        <v>2973</v>
      </c>
    </row>
    <row r="521" spans="1:2" x14ac:dyDescent="0.3">
      <c r="A521" s="10" t="s">
        <v>706</v>
      </c>
      <c r="B521" s="9" t="s">
        <v>2972</v>
      </c>
    </row>
    <row r="522" spans="1:2" x14ac:dyDescent="0.3">
      <c r="A522" s="10" t="s">
        <v>707</v>
      </c>
      <c r="B522" s="9" t="s">
        <v>2972</v>
      </c>
    </row>
    <row r="523" spans="1:2" x14ac:dyDescent="0.3">
      <c r="A523" s="10" t="s">
        <v>708</v>
      </c>
      <c r="B523" s="9" t="s">
        <v>2971</v>
      </c>
    </row>
    <row r="524" spans="1:2" x14ac:dyDescent="0.3">
      <c r="A524" s="10" t="s">
        <v>709</v>
      </c>
      <c r="B524" s="9" t="s">
        <v>2970</v>
      </c>
    </row>
    <row r="525" spans="1:2" x14ac:dyDescent="0.3">
      <c r="A525" s="10" t="s">
        <v>711</v>
      </c>
      <c r="B525" s="9" t="s">
        <v>2969</v>
      </c>
    </row>
    <row r="526" spans="1:2" x14ac:dyDescent="0.3">
      <c r="A526" s="10" t="s">
        <v>712</v>
      </c>
      <c r="B526" s="9" t="s">
        <v>3024</v>
      </c>
    </row>
    <row r="527" spans="1:2" x14ac:dyDescent="0.3">
      <c r="A527" s="10" t="s">
        <v>713</v>
      </c>
      <c r="B527" s="9" t="s">
        <v>3024</v>
      </c>
    </row>
    <row r="528" spans="1:2" x14ac:dyDescent="0.3">
      <c r="A528" s="10" t="s">
        <v>714</v>
      </c>
      <c r="B528" s="9" t="s">
        <v>3024</v>
      </c>
    </row>
    <row r="529" spans="1:2" x14ac:dyDescent="0.3">
      <c r="A529" s="10" t="s">
        <v>715</v>
      </c>
      <c r="B529" s="9" t="s">
        <v>3024</v>
      </c>
    </row>
    <row r="530" spans="1:2" x14ac:dyDescent="0.3">
      <c r="A530" s="10" t="s">
        <v>716</v>
      </c>
      <c r="B530" s="9" t="s">
        <v>2968</v>
      </c>
    </row>
    <row r="531" spans="1:2" x14ac:dyDescent="0.3">
      <c r="A531" s="10" t="s">
        <v>717</v>
      </c>
      <c r="B531" s="9" t="s">
        <v>2989</v>
      </c>
    </row>
    <row r="532" spans="1:2" x14ac:dyDescent="0.3">
      <c r="A532" s="10" t="s">
        <v>718</v>
      </c>
      <c r="B532" s="9" t="s">
        <v>3046</v>
      </c>
    </row>
    <row r="533" spans="1:2" x14ac:dyDescent="0.3">
      <c r="A533" s="10" t="s">
        <v>289</v>
      </c>
      <c r="B533" s="9" t="s">
        <v>3046</v>
      </c>
    </row>
    <row r="534" spans="1:2" x14ac:dyDescent="0.3">
      <c r="A534" s="10" t="s">
        <v>719</v>
      </c>
      <c r="B534" s="9" t="s">
        <v>2967</v>
      </c>
    </row>
    <row r="535" spans="1:2" x14ac:dyDescent="0.3">
      <c r="A535" s="10" t="s">
        <v>721</v>
      </c>
      <c r="B535" s="9" t="s">
        <v>2966</v>
      </c>
    </row>
    <row r="536" spans="1:2" x14ac:dyDescent="0.3">
      <c r="A536" s="10" t="s">
        <v>722</v>
      </c>
      <c r="B536" s="9" t="s">
        <v>2966</v>
      </c>
    </row>
    <row r="537" spans="1:2" x14ac:dyDescent="0.3">
      <c r="A537" s="10" t="s">
        <v>151</v>
      </c>
      <c r="B537" s="9" t="s">
        <v>2965</v>
      </c>
    </row>
    <row r="538" spans="1:2" x14ac:dyDescent="0.3">
      <c r="A538" s="10" t="s">
        <v>247</v>
      </c>
      <c r="B538" s="9" t="s">
        <v>2965</v>
      </c>
    </row>
    <row r="539" spans="1:2" x14ac:dyDescent="0.3">
      <c r="A539" s="10" t="s">
        <v>217</v>
      </c>
      <c r="B539" s="9" t="s">
        <v>3009</v>
      </c>
    </row>
    <row r="540" spans="1:2" x14ac:dyDescent="0.3">
      <c r="A540" s="10" t="s">
        <v>249</v>
      </c>
      <c r="B540" s="9" t="s">
        <v>3009</v>
      </c>
    </row>
    <row r="541" spans="1:2" x14ac:dyDescent="0.3">
      <c r="A541" s="10" t="s">
        <v>724</v>
      </c>
      <c r="B541" s="9" t="s">
        <v>3009</v>
      </c>
    </row>
    <row r="542" spans="1:2" x14ac:dyDescent="0.3">
      <c r="A542" s="10" t="s">
        <v>725</v>
      </c>
      <c r="B542" s="9" t="s">
        <v>3036</v>
      </c>
    </row>
    <row r="543" spans="1:2" x14ac:dyDescent="0.3">
      <c r="A543" s="10" t="s">
        <v>726</v>
      </c>
      <c r="B543" s="9" t="s">
        <v>2964</v>
      </c>
    </row>
    <row r="544" spans="1:2" x14ac:dyDescent="0.3">
      <c r="A544" s="10" t="s">
        <v>191</v>
      </c>
      <c r="B544" s="9" t="s">
        <v>2963</v>
      </c>
    </row>
    <row r="545" spans="1:2" x14ac:dyDescent="0.3">
      <c r="A545" s="10" t="s">
        <v>727</v>
      </c>
      <c r="B545" s="9" t="s">
        <v>2963</v>
      </c>
    </row>
    <row r="546" spans="1:2" x14ac:dyDescent="0.3">
      <c r="A546" s="10" t="s">
        <v>728</v>
      </c>
      <c r="B546" s="9" t="s">
        <v>2963</v>
      </c>
    </row>
    <row r="547" spans="1:2" x14ac:dyDescent="0.3">
      <c r="A547" s="10" t="s">
        <v>729</v>
      </c>
      <c r="B547" s="9" t="s">
        <v>3021</v>
      </c>
    </row>
    <row r="548" spans="1:2" x14ac:dyDescent="0.3">
      <c r="A548" s="10" t="s">
        <v>730</v>
      </c>
      <c r="B548" s="9" t="s">
        <v>3021</v>
      </c>
    </row>
    <row r="549" spans="1:2" x14ac:dyDescent="0.3">
      <c r="A549" s="10" t="s">
        <v>731</v>
      </c>
      <c r="B549" s="9" t="s">
        <v>3039</v>
      </c>
    </row>
    <row r="550" spans="1:2" x14ac:dyDescent="0.3">
      <c r="A550" s="10" t="s">
        <v>732</v>
      </c>
      <c r="B550" s="9" t="s">
        <v>3039</v>
      </c>
    </row>
    <row r="551" spans="1:2" x14ac:dyDescent="0.3">
      <c r="A551" s="10" t="s">
        <v>733</v>
      </c>
      <c r="B551" s="9" t="s">
        <v>3039</v>
      </c>
    </row>
    <row r="552" spans="1:2" x14ac:dyDescent="0.3">
      <c r="A552" s="10" t="s">
        <v>734</v>
      </c>
      <c r="B552" s="9" t="s">
        <v>3046</v>
      </c>
    </row>
    <row r="553" spans="1:2" x14ac:dyDescent="0.3">
      <c r="A553" s="10" t="s">
        <v>735</v>
      </c>
      <c r="B553" s="9" t="s">
        <v>2962</v>
      </c>
    </row>
    <row r="554" spans="1:2" x14ac:dyDescent="0.3">
      <c r="A554" s="10" t="s">
        <v>736</v>
      </c>
      <c r="B554" s="9" t="s">
        <v>2970</v>
      </c>
    </row>
    <row r="555" spans="1:2" x14ac:dyDescent="0.3">
      <c r="A555" s="10" t="s">
        <v>356</v>
      </c>
      <c r="B555" s="9" t="s">
        <v>3037</v>
      </c>
    </row>
    <row r="556" spans="1:2" x14ac:dyDescent="0.3">
      <c r="A556" s="10" t="s">
        <v>737</v>
      </c>
      <c r="B556" s="9" t="s">
        <v>3037</v>
      </c>
    </row>
    <row r="557" spans="1:2" x14ac:dyDescent="0.3">
      <c r="A557" s="10" t="s">
        <v>738</v>
      </c>
      <c r="B557" s="9" t="s">
        <v>2961</v>
      </c>
    </row>
    <row r="558" spans="1:2" x14ac:dyDescent="0.3">
      <c r="A558" s="10" t="s">
        <v>740</v>
      </c>
      <c r="B558" s="9" t="s">
        <v>2961</v>
      </c>
    </row>
    <row r="559" spans="1:2" x14ac:dyDescent="0.3">
      <c r="A559" s="10" t="s">
        <v>741</v>
      </c>
      <c r="B559" s="9" t="s">
        <v>2961</v>
      </c>
    </row>
    <row r="560" spans="1:2" x14ac:dyDescent="0.3">
      <c r="A560" s="10" t="s">
        <v>742</v>
      </c>
      <c r="B560" s="9" t="s">
        <v>2960</v>
      </c>
    </row>
    <row r="561" spans="1:2" x14ac:dyDescent="0.3">
      <c r="A561" s="10" t="s">
        <v>743</v>
      </c>
      <c r="B561" s="9" t="s">
        <v>2960</v>
      </c>
    </row>
    <row r="562" spans="1:2" x14ac:dyDescent="0.3">
      <c r="A562" s="10" t="s">
        <v>744</v>
      </c>
      <c r="B562" s="9" t="s">
        <v>2960</v>
      </c>
    </row>
    <row r="563" spans="1:2" x14ac:dyDescent="0.3">
      <c r="A563" s="10" t="s">
        <v>275</v>
      </c>
      <c r="B563" s="9" t="s">
        <v>2959</v>
      </c>
    </row>
    <row r="564" spans="1:2" x14ac:dyDescent="0.3">
      <c r="A564" s="10" t="s">
        <v>399</v>
      </c>
      <c r="B564" s="9" t="s">
        <v>3022</v>
      </c>
    </row>
    <row r="565" spans="1:2" x14ac:dyDescent="0.3">
      <c r="A565" s="10" t="s">
        <v>205</v>
      </c>
      <c r="B565" s="9" t="s">
        <v>3022</v>
      </c>
    </row>
    <row r="566" spans="1:2" x14ac:dyDescent="0.3">
      <c r="A566" s="10" t="s">
        <v>745</v>
      </c>
      <c r="B566" s="9" t="s">
        <v>2958</v>
      </c>
    </row>
    <row r="567" spans="1:2" x14ac:dyDescent="0.3">
      <c r="A567" s="10" t="s">
        <v>747</v>
      </c>
      <c r="B567" s="9" t="s">
        <v>3022</v>
      </c>
    </row>
    <row r="568" spans="1:2" x14ac:dyDescent="0.3">
      <c r="A568" s="10" t="s">
        <v>748</v>
      </c>
      <c r="B568" s="9" t="s">
        <v>2957</v>
      </c>
    </row>
    <row r="569" spans="1:2" x14ac:dyDescent="0.3">
      <c r="A569" s="10" t="s">
        <v>750</v>
      </c>
      <c r="B569" s="9" t="s">
        <v>2956</v>
      </c>
    </row>
    <row r="570" spans="1:2" x14ac:dyDescent="0.3">
      <c r="A570" s="10" t="s">
        <v>752</v>
      </c>
      <c r="B570" s="9" t="s">
        <v>2955</v>
      </c>
    </row>
    <row r="571" spans="1:2" x14ac:dyDescent="0.3">
      <c r="A571" s="10" t="s">
        <v>754</v>
      </c>
      <c r="B571" s="9" t="s">
        <v>2954</v>
      </c>
    </row>
    <row r="572" spans="1:2" x14ac:dyDescent="0.3">
      <c r="A572" s="10" t="s">
        <v>755</v>
      </c>
      <c r="B572" s="9" t="s">
        <v>2954</v>
      </c>
    </row>
    <row r="573" spans="1:2" x14ac:dyDescent="0.3">
      <c r="A573" s="10" t="s">
        <v>756</v>
      </c>
      <c r="B573" s="9" t="s">
        <v>2954</v>
      </c>
    </row>
    <row r="574" spans="1:2" x14ac:dyDescent="0.3">
      <c r="A574" s="10" t="s">
        <v>757</v>
      </c>
      <c r="B574" s="9" t="s">
        <v>2954</v>
      </c>
    </row>
    <row r="575" spans="1:2" x14ac:dyDescent="0.3">
      <c r="A575" s="10" t="s">
        <v>758</v>
      </c>
      <c r="B575" s="9" t="s">
        <v>2954</v>
      </c>
    </row>
    <row r="576" spans="1:2" x14ac:dyDescent="0.3">
      <c r="A576" s="10" t="s">
        <v>759</v>
      </c>
      <c r="B576" s="9" t="s">
        <v>2953</v>
      </c>
    </row>
    <row r="577" spans="1:2" x14ac:dyDescent="0.3">
      <c r="A577" s="10" t="s">
        <v>760</v>
      </c>
      <c r="B577" s="9" t="s">
        <v>2955</v>
      </c>
    </row>
    <row r="578" spans="1:2" x14ac:dyDescent="0.3">
      <c r="A578" s="10" t="s">
        <v>525</v>
      </c>
      <c r="B578" s="9" t="s">
        <v>3045</v>
      </c>
    </row>
    <row r="579" spans="1:2" x14ac:dyDescent="0.3">
      <c r="A579" s="10" t="s">
        <v>761</v>
      </c>
      <c r="B579" s="9" t="s">
        <v>3013</v>
      </c>
    </row>
    <row r="580" spans="1:2" x14ac:dyDescent="0.3">
      <c r="A580" s="10" t="s">
        <v>762</v>
      </c>
      <c r="B580" s="9" t="s">
        <v>3029</v>
      </c>
    </row>
    <row r="581" spans="1:2" x14ac:dyDescent="0.3">
      <c r="A581" s="10" t="s">
        <v>409</v>
      </c>
      <c r="B581" s="9" t="s">
        <v>2952</v>
      </c>
    </row>
    <row r="582" spans="1:2" x14ac:dyDescent="0.3">
      <c r="A582" s="10" t="s">
        <v>763</v>
      </c>
      <c r="B582" s="9" t="s">
        <v>2952</v>
      </c>
    </row>
    <row r="583" spans="1:2" x14ac:dyDescent="0.3">
      <c r="A583" s="10" t="s">
        <v>764</v>
      </c>
      <c r="B583" s="9" t="s">
        <v>2951</v>
      </c>
    </row>
    <row r="584" spans="1:2" x14ac:dyDescent="0.3">
      <c r="A584" s="10" t="s">
        <v>398</v>
      </c>
      <c r="B584" s="9" t="s">
        <v>2950</v>
      </c>
    </row>
    <row r="585" spans="1:2" x14ac:dyDescent="0.3">
      <c r="A585" s="10" t="s">
        <v>765</v>
      </c>
      <c r="B585" s="9" t="s">
        <v>2949</v>
      </c>
    </row>
    <row r="586" spans="1:2" x14ac:dyDescent="0.3">
      <c r="A586" s="10" t="s">
        <v>766</v>
      </c>
      <c r="B586" s="9" t="s">
        <v>2948</v>
      </c>
    </row>
    <row r="587" spans="1:2" x14ac:dyDescent="0.3">
      <c r="A587" s="10" t="s">
        <v>236</v>
      </c>
      <c r="B587" s="9" t="s">
        <v>2948</v>
      </c>
    </row>
    <row r="588" spans="1:2" x14ac:dyDescent="0.3">
      <c r="A588" s="10" t="s">
        <v>767</v>
      </c>
      <c r="B588" s="9" t="s">
        <v>3011</v>
      </c>
    </row>
    <row r="589" spans="1:2" x14ac:dyDescent="0.3">
      <c r="A589" s="10" t="s">
        <v>768</v>
      </c>
      <c r="B589" s="9" t="s">
        <v>2947</v>
      </c>
    </row>
    <row r="590" spans="1:2" x14ac:dyDescent="0.3">
      <c r="A590" s="10" t="s">
        <v>186</v>
      </c>
      <c r="B590" s="9" t="s">
        <v>2946</v>
      </c>
    </row>
    <row r="591" spans="1:2" x14ac:dyDescent="0.3">
      <c r="A591" s="10" t="s">
        <v>769</v>
      </c>
      <c r="B591" s="9" t="s">
        <v>3011</v>
      </c>
    </row>
    <row r="592" spans="1:2" x14ac:dyDescent="0.3">
      <c r="A592" s="10" t="s">
        <v>770</v>
      </c>
      <c r="B592" s="9" t="s">
        <v>2945</v>
      </c>
    </row>
    <row r="593" spans="1:2" x14ac:dyDescent="0.3">
      <c r="A593" s="10" t="s">
        <v>361</v>
      </c>
      <c r="B593" s="9" t="s">
        <v>3044</v>
      </c>
    </row>
    <row r="594" spans="1:2" x14ac:dyDescent="0.3">
      <c r="A594" s="10" t="s">
        <v>772</v>
      </c>
      <c r="B594" s="9" t="s">
        <v>3018</v>
      </c>
    </row>
    <row r="595" spans="1:2" x14ac:dyDescent="0.3">
      <c r="A595" s="10" t="s">
        <v>773</v>
      </c>
      <c r="B595" s="9" t="s">
        <v>2944</v>
      </c>
    </row>
    <row r="596" spans="1:2" x14ac:dyDescent="0.3">
      <c r="A596" s="10" t="s">
        <v>775</v>
      </c>
      <c r="B596" s="9" t="s">
        <v>2944</v>
      </c>
    </row>
    <row r="597" spans="1:2" x14ac:dyDescent="0.3">
      <c r="A597" s="10" t="s">
        <v>776</v>
      </c>
      <c r="B597" s="9" t="s">
        <v>3046</v>
      </c>
    </row>
    <row r="598" spans="1:2" x14ac:dyDescent="0.3">
      <c r="A598" s="10" t="s">
        <v>777</v>
      </c>
      <c r="B598" s="9" t="s">
        <v>3029</v>
      </c>
    </row>
    <row r="599" spans="1:2" x14ac:dyDescent="0.3">
      <c r="A599" s="10" t="s">
        <v>778</v>
      </c>
      <c r="B599" s="9" t="s">
        <v>3029</v>
      </c>
    </row>
    <row r="600" spans="1:2" x14ac:dyDescent="0.3">
      <c r="A600" s="10" t="s">
        <v>779</v>
      </c>
      <c r="B600" s="9" t="s">
        <v>3028</v>
      </c>
    </row>
    <row r="601" spans="1:2" x14ac:dyDescent="0.3">
      <c r="A601" s="10" t="s">
        <v>780</v>
      </c>
      <c r="B601" s="9" t="s">
        <v>3029</v>
      </c>
    </row>
    <row r="602" spans="1:2" x14ac:dyDescent="0.3">
      <c r="A602" s="10" t="s">
        <v>781</v>
      </c>
      <c r="B602" s="9" t="s">
        <v>3029</v>
      </c>
    </row>
    <row r="603" spans="1:2" x14ac:dyDescent="0.3">
      <c r="A603" s="10" t="s">
        <v>782</v>
      </c>
      <c r="B603" s="9" t="s">
        <v>2943</v>
      </c>
    </row>
    <row r="604" spans="1:2" x14ac:dyDescent="0.3">
      <c r="A604" s="10" t="s">
        <v>783</v>
      </c>
      <c r="B604" s="9" t="s">
        <v>2943</v>
      </c>
    </row>
    <row r="605" spans="1:2" x14ac:dyDescent="0.3">
      <c r="A605" s="10" t="s">
        <v>784</v>
      </c>
      <c r="B605" s="9" t="s">
        <v>3027</v>
      </c>
    </row>
    <row r="606" spans="1:2" x14ac:dyDescent="0.3">
      <c r="A606" s="10" t="s">
        <v>785</v>
      </c>
      <c r="B606" s="9" t="s">
        <v>2942</v>
      </c>
    </row>
    <row r="607" spans="1:2" x14ac:dyDescent="0.3">
      <c r="A607" s="10" t="s">
        <v>787</v>
      </c>
      <c r="B607" s="9" t="s">
        <v>2941</v>
      </c>
    </row>
    <row r="608" spans="1:2" x14ac:dyDescent="0.3">
      <c r="A608" s="10" t="s">
        <v>789</v>
      </c>
      <c r="B608" s="9" t="s">
        <v>3042</v>
      </c>
    </row>
    <row r="609" spans="1:2" x14ac:dyDescent="0.3">
      <c r="A609" s="10" t="s">
        <v>790</v>
      </c>
      <c r="B609" s="9" t="s">
        <v>3042</v>
      </c>
    </row>
    <row r="610" spans="1:2" x14ac:dyDescent="0.3">
      <c r="A610" s="10" t="s">
        <v>241</v>
      </c>
      <c r="B610" s="9" t="s">
        <v>3021</v>
      </c>
    </row>
    <row r="611" spans="1:2" x14ac:dyDescent="0.3">
      <c r="A611" s="10" t="s">
        <v>791</v>
      </c>
      <c r="B611" s="9" t="s">
        <v>3021</v>
      </c>
    </row>
    <row r="612" spans="1:2" x14ac:dyDescent="0.3">
      <c r="A612" s="10" t="s">
        <v>792</v>
      </c>
      <c r="B612" s="9" t="s">
        <v>2998</v>
      </c>
    </row>
    <row r="613" spans="1:2" x14ac:dyDescent="0.3">
      <c r="A613" s="10" t="s">
        <v>793</v>
      </c>
      <c r="B613" s="9" t="s">
        <v>2998</v>
      </c>
    </row>
    <row r="614" spans="1:2" x14ac:dyDescent="0.3">
      <c r="A614" s="10" t="s">
        <v>794</v>
      </c>
      <c r="B614" s="9" t="s">
        <v>2998</v>
      </c>
    </row>
    <row r="615" spans="1:2" x14ac:dyDescent="0.3">
      <c r="A615" s="10" t="s">
        <v>634</v>
      </c>
      <c r="B615" s="9" t="s">
        <v>2998</v>
      </c>
    </row>
    <row r="616" spans="1:2" x14ac:dyDescent="0.3">
      <c r="A616" s="10" t="s">
        <v>795</v>
      </c>
      <c r="B616" s="9" t="s">
        <v>2998</v>
      </c>
    </row>
    <row r="617" spans="1:2" x14ac:dyDescent="0.3">
      <c r="A617" s="10" t="s">
        <v>796</v>
      </c>
      <c r="B617" s="9" t="s">
        <v>3021</v>
      </c>
    </row>
    <row r="618" spans="1:2" x14ac:dyDescent="0.3">
      <c r="A618" s="10" t="s">
        <v>797</v>
      </c>
      <c r="B618" s="9" t="s">
        <v>3021</v>
      </c>
    </row>
    <row r="619" spans="1:2" x14ac:dyDescent="0.3">
      <c r="A619" s="10" t="s">
        <v>798</v>
      </c>
      <c r="B619" s="9" t="s">
        <v>2940</v>
      </c>
    </row>
    <row r="620" spans="1:2" x14ac:dyDescent="0.3">
      <c r="A620" s="10" t="s">
        <v>800</v>
      </c>
      <c r="B620" s="9" t="s">
        <v>3028</v>
      </c>
    </row>
    <row r="621" spans="1:2" x14ac:dyDescent="0.3">
      <c r="A621" s="10" t="s">
        <v>801</v>
      </c>
      <c r="B621" s="9" t="s">
        <v>3022</v>
      </c>
    </row>
    <row r="622" spans="1:2" x14ac:dyDescent="0.3">
      <c r="A622" s="10" t="s">
        <v>802</v>
      </c>
      <c r="B622" s="9" t="s">
        <v>2939</v>
      </c>
    </row>
    <row r="623" spans="1:2" x14ac:dyDescent="0.3">
      <c r="A623" s="10" t="s">
        <v>803</v>
      </c>
      <c r="B623" s="9" t="s">
        <v>2939</v>
      </c>
    </row>
    <row r="624" spans="1:2" x14ac:dyDescent="0.3">
      <c r="A624" s="10" t="s">
        <v>804</v>
      </c>
      <c r="B624" s="9" t="s">
        <v>2939</v>
      </c>
    </row>
    <row r="625" spans="1:2" x14ac:dyDescent="0.3">
      <c r="A625" s="10" t="s">
        <v>396</v>
      </c>
      <c r="B625" s="9" t="s">
        <v>3037</v>
      </c>
    </row>
    <row r="626" spans="1:2" x14ac:dyDescent="0.3">
      <c r="A626" s="10" t="s">
        <v>805</v>
      </c>
      <c r="B626" s="9" t="s">
        <v>3029</v>
      </c>
    </row>
    <row r="627" spans="1:2" x14ac:dyDescent="0.3">
      <c r="A627" s="10" t="s">
        <v>806</v>
      </c>
      <c r="B627" s="9" t="s">
        <v>2998</v>
      </c>
    </row>
    <row r="628" spans="1:2" x14ac:dyDescent="0.3">
      <c r="A628" s="10" t="s">
        <v>807</v>
      </c>
      <c r="B628" s="9" t="s">
        <v>3030</v>
      </c>
    </row>
    <row r="629" spans="1:2" x14ac:dyDescent="0.3">
      <c r="A629" s="10" t="s">
        <v>808</v>
      </c>
      <c r="B629" s="9" t="s">
        <v>3005</v>
      </c>
    </row>
    <row r="630" spans="1:2" x14ac:dyDescent="0.3">
      <c r="A630" s="10" t="s">
        <v>809</v>
      </c>
      <c r="B630" s="9" t="s">
        <v>3010</v>
      </c>
    </row>
    <row r="631" spans="1:2" x14ac:dyDescent="0.3">
      <c r="A631" s="10" t="s">
        <v>810</v>
      </c>
      <c r="B631" s="9" t="s">
        <v>2940</v>
      </c>
    </row>
    <row r="632" spans="1:2" x14ac:dyDescent="0.3">
      <c r="A632" s="10" t="s">
        <v>799</v>
      </c>
      <c r="B632" s="9" t="s">
        <v>2940</v>
      </c>
    </row>
    <row r="633" spans="1:2" x14ac:dyDescent="0.3">
      <c r="A633" s="10" t="s">
        <v>811</v>
      </c>
      <c r="B633" s="9" t="s">
        <v>2940</v>
      </c>
    </row>
    <row r="634" spans="1:2" x14ac:dyDescent="0.3">
      <c r="A634" s="10" t="s">
        <v>812</v>
      </c>
      <c r="B634" s="9" t="s">
        <v>2940</v>
      </c>
    </row>
    <row r="635" spans="1:2" x14ac:dyDescent="0.3">
      <c r="A635" s="10" t="s">
        <v>813</v>
      </c>
      <c r="B635" s="9" t="s">
        <v>3000</v>
      </c>
    </row>
    <row r="636" spans="1:2" x14ac:dyDescent="0.3">
      <c r="A636" s="10" t="s">
        <v>425</v>
      </c>
      <c r="B636" s="9" t="s">
        <v>2940</v>
      </c>
    </row>
    <row r="637" spans="1:2" x14ac:dyDescent="0.3">
      <c r="A637" s="10" t="s">
        <v>814</v>
      </c>
      <c r="B637" s="9" t="s">
        <v>2940</v>
      </c>
    </row>
    <row r="638" spans="1:2" x14ac:dyDescent="0.3">
      <c r="A638" s="10" t="s">
        <v>815</v>
      </c>
      <c r="B638" s="9" t="s">
        <v>2938</v>
      </c>
    </row>
    <row r="639" spans="1:2" x14ac:dyDescent="0.3">
      <c r="A639" s="10" t="s">
        <v>816</v>
      </c>
      <c r="B639" s="9" t="s">
        <v>2937</v>
      </c>
    </row>
    <row r="640" spans="1:2" x14ac:dyDescent="0.3">
      <c r="A640" s="10" t="s">
        <v>817</v>
      </c>
      <c r="B640" s="9" t="s">
        <v>2936</v>
      </c>
    </row>
    <row r="641" spans="1:2" x14ac:dyDescent="0.3">
      <c r="A641" s="10" t="s">
        <v>585</v>
      </c>
      <c r="B641" s="9" t="s">
        <v>3015</v>
      </c>
    </row>
    <row r="642" spans="1:2" x14ac:dyDescent="0.3">
      <c r="A642" s="10" t="s">
        <v>564</v>
      </c>
      <c r="B642" s="9" t="s">
        <v>3024</v>
      </c>
    </row>
    <row r="643" spans="1:2" x14ac:dyDescent="0.3">
      <c r="A643" s="10" t="s">
        <v>818</v>
      </c>
      <c r="B643" s="9" t="s">
        <v>3024</v>
      </c>
    </row>
    <row r="644" spans="1:2" x14ac:dyDescent="0.3">
      <c r="A644" s="10" t="s">
        <v>819</v>
      </c>
      <c r="B644" s="9" t="s">
        <v>3024</v>
      </c>
    </row>
    <row r="645" spans="1:2" x14ac:dyDescent="0.3">
      <c r="A645" s="10" t="s">
        <v>820</v>
      </c>
      <c r="B645" s="9" t="s">
        <v>3024</v>
      </c>
    </row>
    <row r="646" spans="1:2" x14ac:dyDescent="0.3">
      <c r="A646" s="10" t="s">
        <v>821</v>
      </c>
      <c r="B646" s="9" t="s">
        <v>3014</v>
      </c>
    </row>
    <row r="647" spans="1:2" x14ac:dyDescent="0.3">
      <c r="A647" s="10" t="s">
        <v>822</v>
      </c>
      <c r="B647" s="9" t="s">
        <v>3014</v>
      </c>
    </row>
    <row r="648" spans="1:2" x14ac:dyDescent="0.3">
      <c r="A648" s="10" t="s">
        <v>69</v>
      </c>
      <c r="B648" s="9" t="s">
        <v>3014</v>
      </c>
    </row>
    <row r="649" spans="1:2" x14ac:dyDescent="0.3">
      <c r="A649" s="10" t="s">
        <v>823</v>
      </c>
      <c r="B649" s="9" t="s">
        <v>3014</v>
      </c>
    </row>
    <row r="650" spans="1:2" x14ac:dyDescent="0.3">
      <c r="A650" s="10" t="s">
        <v>573</v>
      </c>
      <c r="B650" s="9" t="s">
        <v>3020</v>
      </c>
    </row>
    <row r="651" spans="1:2" x14ac:dyDescent="0.3">
      <c r="A651" s="10" t="s">
        <v>824</v>
      </c>
      <c r="B651" s="9" t="s">
        <v>3020</v>
      </c>
    </row>
    <row r="652" spans="1:2" x14ac:dyDescent="0.3">
      <c r="A652" s="10" t="s">
        <v>825</v>
      </c>
      <c r="B652" s="9" t="s">
        <v>2935</v>
      </c>
    </row>
    <row r="653" spans="1:2" x14ac:dyDescent="0.3">
      <c r="A653" s="10" t="s">
        <v>826</v>
      </c>
      <c r="B653" s="9" t="s">
        <v>2935</v>
      </c>
    </row>
    <row r="654" spans="1:2" x14ac:dyDescent="0.3">
      <c r="A654" s="10" t="s">
        <v>827</v>
      </c>
      <c r="B654" s="9" t="s">
        <v>2935</v>
      </c>
    </row>
    <row r="655" spans="1:2" x14ac:dyDescent="0.3">
      <c r="A655" s="10" t="s">
        <v>583</v>
      </c>
      <c r="B655" s="9" t="s">
        <v>3016</v>
      </c>
    </row>
    <row r="656" spans="1:2" x14ac:dyDescent="0.3">
      <c r="A656" s="10" t="s">
        <v>828</v>
      </c>
      <c r="B656" s="9" t="s">
        <v>3016</v>
      </c>
    </row>
    <row r="657" spans="1:2" x14ac:dyDescent="0.3">
      <c r="A657" s="10" t="s">
        <v>516</v>
      </c>
      <c r="B657" s="9" t="s">
        <v>3052</v>
      </c>
    </row>
    <row r="658" spans="1:2" x14ac:dyDescent="0.3">
      <c r="A658" s="10" t="s">
        <v>829</v>
      </c>
      <c r="B658" s="9" t="s">
        <v>3052</v>
      </c>
    </row>
    <row r="659" spans="1:2" x14ac:dyDescent="0.3">
      <c r="A659" s="10" t="s">
        <v>53</v>
      </c>
      <c r="B659" s="9" t="s">
        <v>3052</v>
      </c>
    </row>
    <row r="660" spans="1:2" x14ac:dyDescent="0.3">
      <c r="A660" s="10" t="s">
        <v>537</v>
      </c>
      <c r="B660" s="9" t="s">
        <v>3037</v>
      </c>
    </row>
    <row r="661" spans="1:2" x14ac:dyDescent="0.3">
      <c r="A661" s="10" t="s">
        <v>830</v>
      </c>
      <c r="B661" s="9" t="s">
        <v>3037</v>
      </c>
    </row>
    <row r="662" spans="1:2" x14ac:dyDescent="0.3">
      <c r="A662" s="10" t="s">
        <v>238</v>
      </c>
      <c r="B662" s="9" t="s">
        <v>3025</v>
      </c>
    </row>
    <row r="663" spans="1:2" x14ac:dyDescent="0.3">
      <c r="A663" s="10" t="s">
        <v>831</v>
      </c>
      <c r="B663" s="9" t="s">
        <v>3000</v>
      </c>
    </row>
    <row r="664" spans="1:2" x14ac:dyDescent="0.3">
      <c r="A664" s="10" t="s">
        <v>636</v>
      </c>
      <c r="B664" s="9" t="s">
        <v>3000</v>
      </c>
    </row>
    <row r="665" spans="1:2" x14ac:dyDescent="0.3">
      <c r="A665" s="10" t="s">
        <v>394</v>
      </c>
      <c r="B665" s="9" t="s">
        <v>3025</v>
      </c>
    </row>
    <row r="666" spans="1:2" x14ac:dyDescent="0.3">
      <c r="A666" s="10" t="s">
        <v>832</v>
      </c>
      <c r="B666" s="9" t="s">
        <v>2996</v>
      </c>
    </row>
    <row r="667" spans="1:2" x14ac:dyDescent="0.3">
      <c r="A667" s="10" t="s">
        <v>833</v>
      </c>
      <c r="B667" s="9" t="s">
        <v>2982</v>
      </c>
    </row>
    <row r="668" spans="1:2" x14ac:dyDescent="0.3">
      <c r="A668" s="10" t="s">
        <v>834</v>
      </c>
      <c r="B668" s="9" t="s">
        <v>2995</v>
      </c>
    </row>
    <row r="669" spans="1:2" x14ac:dyDescent="0.3">
      <c r="A669" s="10" t="s">
        <v>835</v>
      </c>
      <c r="B669" s="9" t="s">
        <v>2934</v>
      </c>
    </row>
    <row r="670" spans="1:2" x14ac:dyDescent="0.3">
      <c r="A670" s="10" t="s">
        <v>837</v>
      </c>
      <c r="B670" s="9" t="s">
        <v>2961</v>
      </c>
    </row>
    <row r="671" spans="1:2" x14ac:dyDescent="0.3">
      <c r="A671" s="10" t="s">
        <v>838</v>
      </c>
      <c r="B671" s="9" t="s">
        <v>3037</v>
      </c>
    </row>
    <row r="672" spans="1:2" x14ac:dyDescent="0.3">
      <c r="A672" s="10" t="s">
        <v>609</v>
      </c>
      <c r="B672" s="9" t="s">
        <v>3005</v>
      </c>
    </row>
    <row r="673" spans="1:2" x14ac:dyDescent="0.3">
      <c r="A673" s="10" t="s">
        <v>839</v>
      </c>
      <c r="B673" s="9" t="s">
        <v>3010</v>
      </c>
    </row>
    <row r="674" spans="1:2" x14ac:dyDescent="0.3">
      <c r="A674" s="10" t="s">
        <v>840</v>
      </c>
      <c r="B674" s="9" t="s">
        <v>2950</v>
      </c>
    </row>
    <row r="675" spans="1:2" x14ac:dyDescent="0.3">
      <c r="A675" s="10" t="s">
        <v>841</v>
      </c>
      <c r="B675" s="9" t="s">
        <v>2933</v>
      </c>
    </row>
    <row r="676" spans="1:2" x14ac:dyDescent="0.3">
      <c r="A676" s="10" t="s">
        <v>843</v>
      </c>
      <c r="B676" s="9" t="s">
        <v>3015</v>
      </c>
    </row>
    <row r="677" spans="1:2" x14ac:dyDescent="0.3">
      <c r="A677" s="10" t="s">
        <v>844</v>
      </c>
      <c r="B677" s="9" t="s">
        <v>2932</v>
      </c>
    </row>
    <row r="678" spans="1:2" x14ac:dyDescent="0.3">
      <c r="A678" s="10" t="s">
        <v>44</v>
      </c>
      <c r="B678" s="9" t="s">
        <v>2933</v>
      </c>
    </row>
    <row r="679" spans="1:2" x14ac:dyDescent="0.3">
      <c r="A679" s="10" t="s">
        <v>456</v>
      </c>
      <c r="B679" s="9" t="s">
        <v>3032</v>
      </c>
    </row>
    <row r="680" spans="1:2" x14ac:dyDescent="0.3">
      <c r="A680" s="10" t="s">
        <v>311</v>
      </c>
      <c r="B680" s="9" t="s">
        <v>3024</v>
      </c>
    </row>
    <row r="681" spans="1:2" x14ac:dyDescent="0.3">
      <c r="A681" s="10" t="s">
        <v>226</v>
      </c>
      <c r="B681" s="9" t="s">
        <v>3021</v>
      </c>
    </row>
    <row r="682" spans="1:2" x14ac:dyDescent="0.3">
      <c r="A682" s="10" t="s">
        <v>567</v>
      </c>
      <c r="B682" s="9" t="s">
        <v>3022</v>
      </c>
    </row>
    <row r="683" spans="1:2" x14ac:dyDescent="0.3">
      <c r="A683" s="10" t="s">
        <v>365</v>
      </c>
      <c r="B683" s="9" t="s">
        <v>2931</v>
      </c>
    </row>
    <row r="684" spans="1:2" x14ac:dyDescent="0.3">
      <c r="A684" s="10" t="s">
        <v>846</v>
      </c>
      <c r="B684" s="9" t="s">
        <v>2931</v>
      </c>
    </row>
    <row r="685" spans="1:2" x14ac:dyDescent="0.3">
      <c r="A685" s="10" t="s">
        <v>50</v>
      </c>
      <c r="B685" s="9" t="s">
        <v>3019</v>
      </c>
    </row>
    <row r="686" spans="1:2" x14ac:dyDescent="0.3">
      <c r="A686" s="10" t="s">
        <v>135</v>
      </c>
      <c r="B686" s="9" t="s">
        <v>3026</v>
      </c>
    </row>
    <row r="687" spans="1:2" x14ac:dyDescent="0.3">
      <c r="A687" s="10" t="s">
        <v>404</v>
      </c>
      <c r="B687" s="9" t="s">
        <v>2951</v>
      </c>
    </row>
    <row r="688" spans="1:2" x14ac:dyDescent="0.3">
      <c r="A688" s="10" t="s">
        <v>290</v>
      </c>
      <c r="B688" s="9" t="s">
        <v>3046</v>
      </c>
    </row>
    <row r="689" spans="1:2" x14ac:dyDescent="0.3">
      <c r="A689" s="10" t="s">
        <v>553</v>
      </c>
      <c r="B689" s="9" t="s">
        <v>3029</v>
      </c>
    </row>
    <row r="690" spans="1:2" x14ac:dyDescent="0.3">
      <c r="A690" s="10" t="s">
        <v>847</v>
      </c>
      <c r="B690" s="9" t="s">
        <v>3029</v>
      </c>
    </row>
    <row r="691" spans="1:2" x14ac:dyDescent="0.3">
      <c r="A691" s="10" t="s">
        <v>848</v>
      </c>
      <c r="B691" s="9" t="s">
        <v>2930</v>
      </c>
    </row>
    <row r="692" spans="1:2" x14ac:dyDescent="0.3">
      <c r="A692" s="10" t="s">
        <v>849</v>
      </c>
      <c r="B692" s="9" t="s">
        <v>2929</v>
      </c>
    </row>
    <row r="693" spans="1:2" x14ac:dyDescent="0.3">
      <c r="A693" s="10" t="s">
        <v>850</v>
      </c>
      <c r="B693" s="9" t="s">
        <v>2929</v>
      </c>
    </row>
    <row r="694" spans="1:2" x14ac:dyDescent="0.3">
      <c r="A694" s="10" t="s">
        <v>851</v>
      </c>
      <c r="B694" s="9" t="s">
        <v>2929</v>
      </c>
    </row>
    <row r="695" spans="1:2" x14ac:dyDescent="0.3">
      <c r="A695" s="10" t="s">
        <v>852</v>
      </c>
      <c r="B695" s="9" t="s">
        <v>2928</v>
      </c>
    </row>
    <row r="696" spans="1:2" x14ac:dyDescent="0.3">
      <c r="A696" s="10" t="s">
        <v>853</v>
      </c>
      <c r="B696" s="9" t="s">
        <v>2928</v>
      </c>
    </row>
    <row r="697" spans="1:2" x14ac:dyDescent="0.3">
      <c r="A697" s="10" t="s">
        <v>854</v>
      </c>
      <c r="B697" s="9" t="s">
        <v>2929</v>
      </c>
    </row>
    <row r="698" spans="1:2" x14ac:dyDescent="0.3">
      <c r="A698" s="10" t="s">
        <v>855</v>
      </c>
      <c r="B698" s="9" t="s">
        <v>2927</v>
      </c>
    </row>
    <row r="699" spans="1:2" x14ac:dyDescent="0.3">
      <c r="A699" s="10" t="s">
        <v>856</v>
      </c>
      <c r="B699" s="9" t="s">
        <v>2926</v>
      </c>
    </row>
    <row r="700" spans="1:2" x14ac:dyDescent="0.3">
      <c r="A700" s="10" t="s">
        <v>857</v>
      </c>
      <c r="B700" s="9" t="s">
        <v>2925</v>
      </c>
    </row>
    <row r="701" spans="1:2" x14ac:dyDescent="0.3">
      <c r="A701" s="10" t="s">
        <v>859</v>
      </c>
      <c r="B701" s="9" t="s">
        <v>2924</v>
      </c>
    </row>
    <row r="702" spans="1:2" x14ac:dyDescent="0.3">
      <c r="A702" s="10" t="s">
        <v>862</v>
      </c>
      <c r="B702" s="9" t="s">
        <v>2924</v>
      </c>
    </row>
    <row r="703" spans="1:2" x14ac:dyDescent="0.3">
      <c r="A703" s="10" t="s">
        <v>863</v>
      </c>
      <c r="B703" s="9" t="s">
        <v>2923</v>
      </c>
    </row>
    <row r="704" spans="1:2" x14ac:dyDescent="0.3">
      <c r="A704" s="10" t="s">
        <v>864</v>
      </c>
      <c r="B704" s="9" t="s">
        <v>2923</v>
      </c>
    </row>
    <row r="705" spans="1:2" x14ac:dyDescent="0.3">
      <c r="A705" s="10" t="s">
        <v>865</v>
      </c>
      <c r="B705" s="9" t="s">
        <v>2922</v>
      </c>
    </row>
    <row r="706" spans="1:2" x14ac:dyDescent="0.3">
      <c r="A706" s="10" t="s">
        <v>867</v>
      </c>
      <c r="B706" s="9" t="s">
        <v>2921</v>
      </c>
    </row>
    <row r="707" spans="1:2" x14ac:dyDescent="0.3">
      <c r="A707" s="10" t="s">
        <v>868</v>
      </c>
      <c r="B707" s="9" t="s">
        <v>2920</v>
      </c>
    </row>
    <row r="708" spans="1:2" x14ac:dyDescent="0.3">
      <c r="A708" s="10" t="s">
        <v>870</v>
      </c>
      <c r="B708" s="9" t="s">
        <v>2920</v>
      </c>
    </row>
    <row r="709" spans="1:2" x14ac:dyDescent="0.3">
      <c r="A709" s="10" t="s">
        <v>871</v>
      </c>
      <c r="B709" s="9" t="s">
        <v>2919</v>
      </c>
    </row>
    <row r="710" spans="1:2" x14ac:dyDescent="0.3">
      <c r="A710" s="10" t="s">
        <v>872</v>
      </c>
      <c r="B710" s="9" t="s">
        <v>2925</v>
      </c>
    </row>
    <row r="711" spans="1:2" x14ac:dyDescent="0.3">
      <c r="A711" s="10" t="s">
        <v>873</v>
      </c>
      <c r="B711" s="9" t="s">
        <v>2918</v>
      </c>
    </row>
    <row r="712" spans="1:2" x14ac:dyDescent="0.3">
      <c r="A712" s="10" t="s">
        <v>875</v>
      </c>
      <c r="B712" s="9" t="s">
        <v>2919</v>
      </c>
    </row>
    <row r="713" spans="1:2" x14ac:dyDescent="0.3">
      <c r="A713" s="10" t="s">
        <v>876</v>
      </c>
      <c r="B713" s="9" t="s">
        <v>2919</v>
      </c>
    </row>
    <row r="714" spans="1:2" x14ac:dyDescent="0.3">
      <c r="A714" s="10" t="s">
        <v>877</v>
      </c>
      <c r="B714" s="9" t="s">
        <v>2917</v>
      </c>
    </row>
    <row r="715" spans="1:2" x14ac:dyDescent="0.3">
      <c r="A715" s="10" t="s">
        <v>878</v>
      </c>
      <c r="B715" s="9" t="s">
        <v>2916</v>
      </c>
    </row>
    <row r="716" spans="1:2" x14ac:dyDescent="0.3">
      <c r="A716" s="10" t="s">
        <v>880</v>
      </c>
      <c r="B716" s="9" t="s">
        <v>2915</v>
      </c>
    </row>
    <row r="717" spans="1:2" x14ac:dyDescent="0.3">
      <c r="A717" s="10" t="s">
        <v>13</v>
      </c>
      <c r="B717" s="9" t="s">
        <v>2914</v>
      </c>
    </row>
    <row r="718" spans="1:2" x14ac:dyDescent="0.3">
      <c r="A718" s="10" t="s">
        <v>883</v>
      </c>
      <c r="B718" s="9" t="s">
        <v>2915</v>
      </c>
    </row>
    <row r="719" spans="1:2" x14ac:dyDescent="0.3">
      <c r="A719" s="10" t="s">
        <v>884</v>
      </c>
      <c r="B719" s="9" t="s">
        <v>2915</v>
      </c>
    </row>
    <row r="720" spans="1:2" x14ac:dyDescent="0.3">
      <c r="A720" s="10" t="s">
        <v>881</v>
      </c>
      <c r="B720" s="9" t="s">
        <v>2915</v>
      </c>
    </row>
    <row r="721" spans="1:2" x14ac:dyDescent="0.3">
      <c r="A721" s="10" t="s">
        <v>9</v>
      </c>
      <c r="B721" s="9" t="s">
        <v>2915</v>
      </c>
    </row>
    <row r="722" spans="1:2" x14ac:dyDescent="0.3">
      <c r="A722" s="10" t="s">
        <v>885</v>
      </c>
      <c r="B722" s="9" t="s">
        <v>2913</v>
      </c>
    </row>
    <row r="723" spans="1:2" x14ac:dyDescent="0.3">
      <c r="A723" s="10" t="s">
        <v>10</v>
      </c>
      <c r="B723" s="9" t="s">
        <v>2913</v>
      </c>
    </row>
    <row r="724" spans="1:2" x14ac:dyDescent="0.3">
      <c r="A724" s="10" t="s">
        <v>887</v>
      </c>
      <c r="B724" s="9" t="s">
        <v>2912</v>
      </c>
    </row>
    <row r="725" spans="1:2" x14ac:dyDescent="0.3">
      <c r="A725" s="10" t="s">
        <v>888</v>
      </c>
      <c r="B725" s="9" t="s">
        <v>2913</v>
      </c>
    </row>
    <row r="726" spans="1:2" x14ac:dyDescent="0.3">
      <c r="A726" s="10" t="s">
        <v>889</v>
      </c>
      <c r="B726" s="9" t="s">
        <v>2913</v>
      </c>
    </row>
    <row r="727" spans="1:2" x14ac:dyDescent="0.3">
      <c r="A727" s="10" t="s">
        <v>890</v>
      </c>
      <c r="B727" s="9" t="s">
        <v>2911</v>
      </c>
    </row>
    <row r="728" spans="1:2" x14ac:dyDescent="0.3">
      <c r="A728" s="10" t="s">
        <v>892</v>
      </c>
      <c r="B728" s="9" t="s">
        <v>2919</v>
      </c>
    </row>
    <row r="729" spans="1:2" x14ac:dyDescent="0.3">
      <c r="A729" s="10" t="s">
        <v>893</v>
      </c>
      <c r="B729" s="9" t="s">
        <v>2910</v>
      </c>
    </row>
    <row r="730" spans="1:2" x14ac:dyDescent="0.3">
      <c r="A730" s="10" t="s">
        <v>894</v>
      </c>
      <c r="B730" s="9" t="s">
        <v>2915</v>
      </c>
    </row>
    <row r="731" spans="1:2" x14ac:dyDescent="0.3">
      <c r="A731" s="10" t="s">
        <v>895</v>
      </c>
      <c r="B731" s="9" t="s">
        <v>2930</v>
      </c>
    </row>
    <row r="732" spans="1:2" x14ac:dyDescent="0.3">
      <c r="A732" s="10" t="s">
        <v>896</v>
      </c>
      <c r="B732" s="9" t="s">
        <v>2913</v>
      </c>
    </row>
    <row r="733" spans="1:2" x14ac:dyDescent="0.3">
      <c r="A733" s="10" t="s">
        <v>897</v>
      </c>
      <c r="B733" s="9" t="s">
        <v>2913</v>
      </c>
    </row>
    <row r="734" spans="1:2" x14ac:dyDescent="0.3">
      <c r="A734" s="10" t="s">
        <v>898</v>
      </c>
      <c r="B734" s="9" t="s">
        <v>2913</v>
      </c>
    </row>
    <row r="735" spans="1:2" x14ac:dyDescent="0.3">
      <c r="A735" s="10" t="s">
        <v>899</v>
      </c>
      <c r="B735" s="9" t="s">
        <v>2909</v>
      </c>
    </row>
    <row r="736" spans="1:2" x14ac:dyDescent="0.3">
      <c r="A736" s="10" t="s">
        <v>900</v>
      </c>
      <c r="B736" s="9" t="s">
        <v>2930</v>
      </c>
    </row>
    <row r="737" spans="1:2" x14ac:dyDescent="0.3">
      <c r="A737" s="10" t="s">
        <v>16</v>
      </c>
      <c r="B737" s="9" t="s">
        <v>2915</v>
      </c>
    </row>
    <row r="738" spans="1:2" x14ac:dyDescent="0.3">
      <c r="A738" s="10" t="s">
        <v>17</v>
      </c>
      <c r="B738" s="9" t="s">
        <v>2908</v>
      </c>
    </row>
    <row r="739" spans="1:2" x14ac:dyDescent="0.3">
      <c r="A739" s="10" t="s">
        <v>902</v>
      </c>
      <c r="B739" s="9" t="s">
        <v>2930</v>
      </c>
    </row>
    <row r="740" spans="1:2" x14ac:dyDescent="0.3">
      <c r="A740" s="10" t="s">
        <v>903</v>
      </c>
      <c r="B740" s="9" t="s">
        <v>2907</v>
      </c>
    </row>
    <row r="741" spans="1:2" x14ac:dyDescent="0.3">
      <c r="A741" s="10" t="s">
        <v>904</v>
      </c>
      <c r="B741" s="9" t="s">
        <v>2930</v>
      </c>
    </row>
    <row r="742" spans="1:2" x14ac:dyDescent="0.3">
      <c r="A742" s="10" t="s">
        <v>905</v>
      </c>
      <c r="B742" s="9" t="s">
        <v>2930</v>
      </c>
    </row>
    <row r="743" spans="1:2" x14ac:dyDescent="0.3">
      <c r="A743" s="10" t="s">
        <v>906</v>
      </c>
      <c r="B743" s="9" t="s">
        <v>2930</v>
      </c>
    </row>
    <row r="744" spans="1:2" x14ac:dyDescent="0.3">
      <c r="A744" s="10" t="s">
        <v>907</v>
      </c>
      <c r="B744" s="9" t="s">
        <v>2930</v>
      </c>
    </row>
    <row r="745" spans="1:2" x14ac:dyDescent="0.3">
      <c r="A745" s="10" t="s">
        <v>891</v>
      </c>
      <c r="B745" s="9" t="s">
        <v>2911</v>
      </c>
    </row>
    <row r="746" spans="1:2" x14ac:dyDescent="0.3">
      <c r="A746" s="10" t="s">
        <v>908</v>
      </c>
      <c r="B746" s="9" t="s">
        <v>2930</v>
      </c>
    </row>
    <row r="747" spans="1:2" x14ac:dyDescent="0.3">
      <c r="A747" s="10" t="s">
        <v>909</v>
      </c>
      <c r="B747" s="9" t="s">
        <v>2914</v>
      </c>
    </row>
    <row r="748" spans="1:2" x14ac:dyDescent="0.3">
      <c r="A748" s="10" t="s">
        <v>910</v>
      </c>
      <c r="B748" s="9" t="s">
        <v>2906</v>
      </c>
    </row>
    <row r="749" spans="1:2" x14ac:dyDescent="0.3">
      <c r="A749" s="10" t="s">
        <v>912</v>
      </c>
      <c r="B749" s="9" t="s">
        <v>2905</v>
      </c>
    </row>
    <row r="750" spans="1:2" x14ac:dyDescent="0.3">
      <c r="A750" s="10" t="s">
        <v>914</v>
      </c>
      <c r="B750" s="9" t="s">
        <v>2904</v>
      </c>
    </row>
    <row r="751" spans="1:2" x14ac:dyDescent="0.3">
      <c r="A751" s="10" t="s">
        <v>7</v>
      </c>
      <c r="B751" s="9" t="s">
        <v>2924</v>
      </c>
    </row>
    <row r="752" spans="1:2" x14ac:dyDescent="0.3">
      <c r="A752" s="10" t="s">
        <v>916</v>
      </c>
      <c r="B752" s="9" t="s">
        <v>2910</v>
      </c>
    </row>
    <row r="753" spans="1:2" x14ac:dyDescent="0.3">
      <c r="A753" s="10" t="s">
        <v>917</v>
      </c>
      <c r="B753" s="9" t="s">
        <v>2903</v>
      </c>
    </row>
    <row r="754" spans="1:2" x14ac:dyDescent="0.3">
      <c r="A754" s="10" t="s">
        <v>918</v>
      </c>
      <c r="B754" s="9" t="s">
        <v>2930</v>
      </c>
    </row>
    <row r="755" spans="1:2" x14ac:dyDescent="0.3">
      <c r="A755" s="10" t="s">
        <v>919</v>
      </c>
      <c r="B755" s="9" t="s">
        <v>2908</v>
      </c>
    </row>
    <row r="756" spans="1:2" x14ac:dyDescent="0.3">
      <c r="A756" s="10" t="s">
        <v>920</v>
      </c>
      <c r="B756" s="9" t="s">
        <v>2902</v>
      </c>
    </row>
    <row r="757" spans="1:2" x14ac:dyDescent="0.3">
      <c r="A757" s="10" t="s">
        <v>922</v>
      </c>
      <c r="B757" s="9" t="s">
        <v>2919</v>
      </c>
    </row>
    <row r="758" spans="1:2" x14ac:dyDescent="0.3">
      <c r="A758" s="10" t="s">
        <v>923</v>
      </c>
      <c r="B758" s="9" t="s">
        <v>2911</v>
      </c>
    </row>
    <row r="759" spans="1:2" x14ac:dyDescent="0.3">
      <c r="A759" s="10" t="s">
        <v>924</v>
      </c>
      <c r="B759" s="9" t="s">
        <v>2908</v>
      </c>
    </row>
    <row r="760" spans="1:2" x14ac:dyDescent="0.3">
      <c r="A760" s="10" t="s">
        <v>925</v>
      </c>
      <c r="B760" s="9" t="s">
        <v>2901</v>
      </c>
    </row>
    <row r="761" spans="1:2" x14ac:dyDescent="0.3">
      <c r="A761" s="10" t="s">
        <v>926</v>
      </c>
      <c r="B761" s="9" t="s">
        <v>2900</v>
      </c>
    </row>
    <row r="762" spans="1:2" x14ac:dyDescent="0.3">
      <c r="A762" s="10" t="s">
        <v>927</v>
      </c>
      <c r="B762" s="9" t="s">
        <v>2899</v>
      </c>
    </row>
    <row r="763" spans="1:2" x14ac:dyDescent="0.3">
      <c r="A763" s="10" t="s">
        <v>928</v>
      </c>
      <c r="B763" s="9" t="s">
        <v>2898</v>
      </c>
    </row>
    <row r="764" spans="1:2" x14ac:dyDescent="0.3">
      <c r="A764" s="10" t="s">
        <v>874</v>
      </c>
      <c r="B764" s="9" t="s">
        <v>2918</v>
      </c>
    </row>
    <row r="765" spans="1:2" x14ac:dyDescent="0.3">
      <c r="A765" s="10" t="s">
        <v>929</v>
      </c>
      <c r="B765" s="9" t="s">
        <v>2918</v>
      </c>
    </row>
    <row r="766" spans="1:2" x14ac:dyDescent="0.3">
      <c r="A766" s="10" t="s">
        <v>930</v>
      </c>
      <c r="B766" s="9" t="s">
        <v>2897</v>
      </c>
    </row>
    <row r="767" spans="1:2" x14ac:dyDescent="0.3">
      <c r="A767" s="10" t="s">
        <v>931</v>
      </c>
      <c r="B767" s="9" t="s">
        <v>2911</v>
      </c>
    </row>
    <row r="768" spans="1:2" x14ac:dyDescent="0.3">
      <c r="A768" s="10" t="s">
        <v>932</v>
      </c>
      <c r="B768" s="9" t="s">
        <v>2896</v>
      </c>
    </row>
    <row r="769" spans="1:2" x14ac:dyDescent="0.3">
      <c r="A769" s="10" t="s">
        <v>933</v>
      </c>
      <c r="B769" s="9" t="s">
        <v>2895</v>
      </c>
    </row>
    <row r="770" spans="1:2" x14ac:dyDescent="0.3">
      <c r="A770" s="10" t="s">
        <v>934</v>
      </c>
      <c r="B770" s="9" t="s">
        <v>2902</v>
      </c>
    </row>
    <row r="771" spans="1:2" x14ac:dyDescent="0.3">
      <c r="A771" s="10" t="s">
        <v>901</v>
      </c>
      <c r="B771" s="9" t="s">
        <v>2908</v>
      </c>
    </row>
    <row r="772" spans="1:2" x14ac:dyDescent="0.3">
      <c r="A772" s="10" t="s">
        <v>935</v>
      </c>
      <c r="B772" s="9" t="s">
        <v>2902</v>
      </c>
    </row>
    <row r="773" spans="1:2" x14ac:dyDescent="0.3">
      <c r="A773" s="10" t="s">
        <v>936</v>
      </c>
      <c r="B773" s="9" t="s">
        <v>2930</v>
      </c>
    </row>
    <row r="774" spans="1:2" x14ac:dyDescent="0.3">
      <c r="A774" s="10" t="s">
        <v>937</v>
      </c>
      <c r="B774" s="9" t="s">
        <v>2911</v>
      </c>
    </row>
    <row r="775" spans="1:2" x14ac:dyDescent="0.3">
      <c r="A775" s="10" t="s">
        <v>879</v>
      </c>
      <c r="B775" s="9" t="s">
        <v>2916</v>
      </c>
    </row>
    <row r="776" spans="1:2" x14ac:dyDescent="0.3">
      <c r="A776" s="10" t="s">
        <v>938</v>
      </c>
      <c r="B776" s="9" t="s">
        <v>2916</v>
      </c>
    </row>
    <row r="777" spans="1:2" x14ac:dyDescent="0.3">
      <c r="A777" s="10" t="s">
        <v>939</v>
      </c>
      <c r="B777" s="9" t="s">
        <v>2923</v>
      </c>
    </row>
    <row r="778" spans="1:2" x14ac:dyDescent="0.3">
      <c r="A778" s="10" t="s">
        <v>940</v>
      </c>
      <c r="B778" s="9" t="s">
        <v>2902</v>
      </c>
    </row>
    <row r="779" spans="1:2" x14ac:dyDescent="0.3">
      <c r="A779" s="10" t="s">
        <v>941</v>
      </c>
      <c r="B779" s="9" t="s">
        <v>2913</v>
      </c>
    </row>
    <row r="780" spans="1:2" x14ac:dyDescent="0.3">
      <c r="A780" s="10" t="s">
        <v>942</v>
      </c>
      <c r="B780" s="9" t="s">
        <v>2894</v>
      </c>
    </row>
    <row r="781" spans="1:2" x14ac:dyDescent="0.3">
      <c r="A781" s="10" t="s">
        <v>943</v>
      </c>
      <c r="B781" s="9" t="s">
        <v>2923</v>
      </c>
    </row>
    <row r="782" spans="1:2" x14ac:dyDescent="0.3">
      <c r="A782" s="10" t="s">
        <v>944</v>
      </c>
      <c r="B782" s="9" t="s">
        <v>2893</v>
      </c>
    </row>
    <row r="783" spans="1:2" x14ac:dyDescent="0.3">
      <c r="A783" s="10" t="s">
        <v>946</v>
      </c>
      <c r="B783" s="9" t="s">
        <v>2925</v>
      </c>
    </row>
    <row r="784" spans="1:2" x14ac:dyDescent="0.3">
      <c r="A784" s="10" t="s">
        <v>947</v>
      </c>
      <c r="B784" s="9" t="s">
        <v>2892</v>
      </c>
    </row>
    <row r="785" spans="1:2" x14ac:dyDescent="0.3">
      <c r="A785" s="10" t="s">
        <v>949</v>
      </c>
      <c r="B785" s="9" t="s">
        <v>2902</v>
      </c>
    </row>
    <row r="786" spans="1:2" x14ac:dyDescent="0.3">
      <c r="A786" s="10" t="s">
        <v>950</v>
      </c>
      <c r="B786" s="9" t="s">
        <v>2891</v>
      </c>
    </row>
    <row r="787" spans="1:2" x14ac:dyDescent="0.3">
      <c r="A787" s="10" t="s">
        <v>952</v>
      </c>
      <c r="B787" s="9" t="s">
        <v>2890</v>
      </c>
    </row>
    <row r="788" spans="1:2" x14ac:dyDescent="0.3">
      <c r="A788" s="10" t="s">
        <v>953</v>
      </c>
      <c r="B788" s="9" t="s">
        <v>2913</v>
      </c>
    </row>
    <row r="789" spans="1:2" x14ac:dyDescent="0.3">
      <c r="A789" s="10" t="s">
        <v>954</v>
      </c>
      <c r="B789" s="9" t="s">
        <v>2889</v>
      </c>
    </row>
    <row r="790" spans="1:2" x14ac:dyDescent="0.3">
      <c r="A790" s="10" t="s">
        <v>955</v>
      </c>
      <c r="B790" s="9" t="s">
        <v>2919</v>
      </c>
    </row>
    <row r="791" spans="1:2" x14ac:dyDescent="0.3">
      <c r="A791" s="10" t="s">
        <v>956</v>
      </c>
      <c r="B791" s="9" t="s">
        <v>2919</v>
      </c>
    </row>
    <row r="792" spans="1:2" x14ac:dyDescent="0.3">
      <c r="A792" s="10" t="s">
        <v>957</v>
      </c>
      <c r="B792" s="9" t="s">
        <v>2919</v>
      </c>
    </row>
    <row r="793" spans="1:2" x14ac:dyDescent="0.3">
      <c r="A793" s="10" t="s">
        <v>958</v>
      </c>
      <c r="B793" s="9" t="s">
        <v>2888</v>
      </c>
    </row>
    <row r="794" spans="1:2" x14ac:dyDescent="0.3">
      <c r="A794" s="10" t="s">
        <v>960</v>
      </c>
      <c r="B794" s="9" t="s">
        <v>2911</v>
      </c>
    </row>
    <row r="795" spans="1:2" x14ac:dyDescent="0.3">
      <c r="A795" s="10" t="s">
        <v>961</v>
      </c>
      <c r="B795" s="9" t="s">
        <v>2914</v>
      </c>
    </row>
    <row r="796" spans="1:2" x14ac:dyDescent="0.3">
      <c r="A796" s="10" t="s">
        <v>962</v>
      </c>
      <c r="B796" s="9" t="s">
        <v>2914</v>
      </c>
    </row>
    <row r="797" spans="1:2" x14ac:dyDescent="0.3">
      <c r="A797" s="10" t="s">
        <v>963</v>
      </c>
      <c r="B797" s="9" t="s">
        <v>2919</v>
      </c>
    </row>
    <row r="798" spans="1:2" x14ac:dyDescent="0.3">
      <c r="A798" s="10" t="s">
        <v>964</v>
      </c>
      <c r="B798" s="9" t="s">
        <v>2915</v>
      </c>
    </row>
    <row r="799" spans="1:2" x14ac:dyDescent="0.3">
      <c r="A799" s="10" t="s">
        <v>965</v>
      </c>
      <c r="B799" s="9" t="s">
        <v>2893</v>
      </c>
    </row>
    <row r="800" spans="1:2" x14ac:dyDescent="0.3">
      <c r="A800" s="10" t="s">
        <v>966</v>
      </c>
      <c r="B800" s="9" t="s">
        <v>2887</v>
      </c>
    </row>
    <row r="801" spans="1:2" x14ac:dyDescent="0.3">
      <c r="A801" s="10" t="s">
        <v>15</v>
      </c>
      <c r="B801" s="9" t="s">
        <v>2904</v>
      </c>
    </row>
    <row r="802" spans="1:2" x14ac:dyDescent="0.3">
      <c r="A802" s="10" t="s">
        <v>915</v>
      </c>
      <c r="B802" s="9" t="s">
        <v>2904</v>
      </c>
    </row>
    <row r="803" spans="1:2" x14ac:dyDescent="0.3">
      <c r="A803" s="10" t="s">
        <v>968</v>
      </c>
      <c r="B803" s="9" t="s">
        <v>2886</v>
      </c>
    </row>
    <row r="804" spans="1:2" x14ac:dyDescent="0.3">
      <c r="A804" s="10" t="s">
        <v>11</v>
      </c>
      <c r="B804" s="9" t="s">
        <v>2930</v>
      </c>
    </row>
    <row r="805" spans="1:2" x14ac:dyDescent="0.3">
      <c r="A805" s="10" t="s">
        <v>921</v>
      </c>
      <c r="B805" s="9" t="s">
        <v>2902</v>
      </c>
    </row>
    <row r="806" spans="1:2" x14ac:dyDescent="0.3">
      <c r="A806" s="10" t="s">
        <v>969</v>
      </c>
      <c r="B806" s="9" t="s">
        <v>2893</v>
      </c>
    </row>
    <row r="807" spans="1:2" x14ac:dyDescent="0.3">
      <c r="A807" s="10" t="s">
        <v>886</v>
      </c>
      <c r="B807" s="9" t="s">
        <v>2913</v>
      </c>
    </row>
    <row r="808" spans="1:2" x14ac:dyDescent="0.3">
      <c r="A808" s="10" t="s">
        <v>970</v>
      </c>
      <c r="B808" s="9" t="s">
        <v>2913</v>
      </c>
    </row>
    <row r="809" spans="1:2" x14ac:dyDescent="0.3">
      <c r="A809" s="10" t="s">
        <v>971</v>
      </c>
      <c r="B809" s="9" t="s">
        <v>2919</v>
      </c>
    </row>
    <row r="810" spans="1:2" x14ac:dyDescent="0.3">
      <c r="A810" s="10" t="s">
        <v>972</v>
      </c>
      <c r="B810" s="9" t="s">
        <v>2911</v>
      </c>
    </row>
    <row r="811" spans="1:2" x14ac:dyDescent="0.3">
      <c r="A811" s="10" t="s">
        <v>948</v>
      </c>
      <c r="B811" s="9" t="s">
        <v>2892</v>
      </c>
    </row>
    <row r="812" spans="1:2" x14ac:dyDescent="0.3">
      <c r="A812" s="10" t="s">
        <v>958</v>
      </c>
      <c r="B812" s="9" t="s">
        <v>2885</v>
      </c>
    </row>
    <row r="813" spans="1:2" x14ac:dyDescent="0.3">
      <c r="A813" s="10" t="s">
        <v>959</v>
      </c>
      <c r="B813" s="9" t="s">
        <v>2885</v>
      </c>
    </row>
    <row r="814" spans="1:2" x14ac:dyDescent="0.3">
      <c r="A814" s="10" t="s">
        <v>973</v>
      </c>
      <c r="B814" s="9" t="s">
        <v>2884</v>
      </c>
    </row>
    <row r="815" spans="1:2" x14ac:dyDescent="0.3">
      <c r="A815" s="10" t="s">
        <v>975</v>
      </c>
      <c r="B815" s="9" t="s">
        <v>2883</v>
      </c>
    </row>
    <row r="816" spans="1:2" x14ac:dyDescent="0.3">
      <c r="A816" s="10" t="s">
        <v>977</v>
      </c>
      <c r="B816" s="9" t="s">
        <v>2883</v>
      </c>
    </row>
    <row r="817" spans="1:2" x14ac:dyDescent="0.3">
      <c r="A817" s="10" t="s">
        <v>978</v>
      </c>
      <c r="B817" s="9" t="s">
        <v>2882</v>
      </c>
    </row>
    <row r="818" spans="1:2" x14ac:dyDescent="0.3">
      <c r="A818" s="10" t="s">
        <v>979</v>
      </c>
      <c r="B818" s="9" t="s">
        <v>2882</v>
      </c>
    </row>
    <row r="819" spans="1:2" x14ac:dyDescent="0.3">
      <c r="A819" s="10" t="s">
        <v>980</v>
      </c>
      <c r="B819" s="9" t="s">
        <v>2881</v>
      </c>
    </row>
    <row r="820" spans="1:2" x14ac:dyDescent="0.3">
      <c r="A820" s="10" t="s">
        <v>344</v>
      </c>
      <c r="B820" s="9" t="s">
        <v>2880</v>
      </c>
    </row>
    <row r="821" spans="1:2" x14ac:dyDescent="0.3">
      <c r="A821" s="10" t="s">
        <v>983</v>
      </c>
      <c r="B821" s="9" t="s">
        <v>2883</v>
      </c>
    </row>
    <row r="822" spans="1:2" x14ac:dyDescent="0.3">
      <c r="A822" s="10" t="s">
        <v>984</v>
      </c>
      <c r="B822" s="9" t="s">
        <v>2883</v>
      </c>
    </row>
    <row r="823" spans="1:2" x14ac:dyDescent="0.3">
      <c r="A823" s="10" t="s">
        <v>985</v>
      </c>
      <c r="B823" s="9" t="s">
        <v>2883</v>
      </c>
    </row>
    <row r="824" spans="1:2" x14ac:dyDescent="0.3">
      <c r="A824" s="10" t="s">
        <v>986</v>
      </c>
      <c r="B824" s="9" t="s">
        <v>2879</v>
      </c>
    </row>
    <row r="825" spans="1:2" x14ac:dyDescent="0.3">
      <c r="A825" s="10" t="s">
        <v>987</v>
      </c>
      <c r="B825" s="9" t="s">
        <v>2878</v>
      </c>
    </row>
    <row r="826" spans="1:2" x14ac:dyDescent="0.3">
      <c r="A826" s="10" t="s">
        <v>988</v>
      </c>
      <c r="B826" s="9" t="s">
        <v>2877</v>
      </c>
    </row>
    <row r="827" spans="1:2" x14ac:dyDescent="0.3">
      <c r="A827" s="10" t="s">
        <v>990</v>
      </c>
      <c r="B827" s="9" t="s">
        <v>2876</v>
      </c>
    </row>
    <row r="828" spans="1:2" x14ac:dyDescent="0.3">
      <c r="A828" s="10" t="s">
        <v>991</v>
      </c>
      <c r="B828" s="9" t="s">
        <v>2876</v>
      </c>
    </row>
    <row r="829" spans="1:2" x14ac:dyDescent="0.3">
      <c r="A829" s="10" t="s">
        <v>992</v>
      </c>
      <c r="B829" s="9" t="s">
        <v>2876</v>
      </c>
    </row>
    <row r="830" spans="1:2" x14ac:dyDescent="0.3">
      <c r="A830" s="10" t="s">
        <v>993</v>
      </c>
      <c r="B830" s="9" t="s">
        <v>2875</v>
      </c>
    </row>
    <row r="831" spans="1:2" x14ac:dyDescent="0.3">
      <c r="A831" s="10" t="s">
        <v>995</v>
      </c>
      <c r="B831" s="9" t="s">
        <v>2875</v>
      </c>
    </row>
    <row r="832" spans="1:2" x14ac:dyDescent="0.3">
      <c r="A832" s="10" t="s">
        <v>996</v>
      </c>
      <c r="B832" s="9" t="s">
        <v>2874</v>
      </c>
    </row>
    <row r="833" spans="1:2" x14ac:dyDescent="0.3">
      <c r="A833" s="10" t="s">
        <v>997</v>
      </c>
      <c r="B833" s="9" t="s">
        <v>2874</v>
      </c>
    </row>
    <row r="834" spans="1:2" x14ac:dyDescent="0.3">
      <c r="A834" s="10" t="s">
        <v>998</v>
      </c>
      <c r="B834" s="9" t="s">
        <v>2874</v>
      </c>
    </row>
    <row r="835" spans="1:2" x14ac:dyDescent="0.3">
      <c r="A835" s="10" t="s">
        <v>999</v>
      </c>
      <c r="B835" s="9" t="s">
        <v>2873</v>
      </c>
    </row>
    <row r="836" spans="1:2" x14ac:dyDescent="0.3">
      <c r="A836" s="10" t="s">
        <v>1000</v>
      </c>
      <c r="B836" s="9" t="s">
        <v>2874</v>
      </c>
    </row>
    <row r="837" spans="1:2" x14ac:dyDescent="0.3">
      <c r="A837" s="10" t="s">
        <v>1001</v>
      </c>
      <c r="B837" s="9" t="s">
        <v>2872</v>
      </c>
    </row>
    <row r="838" spans="1:2" x14ac:dyDescent="0.3">
      <c r="A838" s="10" t="s">
        <v>1002</v>
      </c>
      <c r="B838" s="9" t="s">
        <v>2871</v>
      </c>
    </row>
    <row r="839" spans="1:2" x14ac:dyDescent="0.3">
      <c r="A839" s="10" t="s">
        <v>1004</v>
      </c>
      <c r="B839" s="9" t="s">
        <v>2870</v>
      </c>
    </row>
    <row r="840" spans="1:2" x14ac:dyDescent="0.3">
      <c r="A840" s="10" t="s">
        <v>1006</v>
      </c>
      <c r="B840" s="9" t="s">
        <v>2869</v>
      </c>
    </row>
    <row r="841" spans="1:2" x14ac:dyDescent="0.3">
      <c r="A841" s="10" t="s">
        <v>1008</v>
      </c>
      <c r="B841" s="9" t="s">
        <v>2869</v>
      </c>
    </row>
    <row r="842" spans="1:2" x14ac:dyDescent="0.3">
      <c r="A842" s="10" t="s">
        <v>1009</v>
      </c>
      <c r="B842" s="9" t="s">
        <v>2868</v>
      </c>
    </row>
    <row r="843" spans="1:2" x14ac:dyDescent="0.3">
      <c r="A843" s="10" t="s">
        <v>1010</v>
      </c>
      <c r="B843" s="9" t="s">
        <v>2867</v>
      </c>
    </row>
    <row r="844" spans="1:2" x14ac:dyDescent="0.3">
      <c r="A844" s="10" t="s">
        <v>1012</v>
      </c>
      <c r="B844" s="9" t="s">
        <v>2866</v>
      </c>
    </row>
    <row r="845" spans="1:2" x14ac:dyDescent="0.3">
      <c r="A845" s="10" t="s">
        <v>1014</v>
      </c>
      <c r="B845" s="9" t="s">
        <v>2865</v>
      </c>
    </row>
    <row r="846" spans="1:2" x14ac:dyDescent="0.3">
      <c r="A846" s="10" t="s">
        <v>1015</v>
      </c>
      <c r="B846" s="9" t="s">
        <v>2865</v>
      </c>
    </row>
    <row r="847" spans="1:2" x14ac:dyDescent="0.3">
      <c r="A847" s="10" t="s">
        <v>411</v>
      </c>
      <c r="B847" s="9" t="s">
        <v>2864</v>
      </c>
    </row>
    <row r="848" spans="1:2" x14ac:dyDescent="0.3">
      <c r="A848" s="10" t="s">
        <v>1016</v>
      </c>
      <c r="B848" s="9" t="s">
        <v>2864</v>
      </c>
    </row>
    <row r="849" spans="1:2" x14ac:dyDescent="0.3">
      <c r="A849" s="10" t="s">
        <v>1017</v>
      </c>
      <c r="B849" s="9" t="s">
        <v>2863</v>
      </c>
    </row>
    <row r="850" spans="1:2" x14ac:dyDescent="0.3">
      <c r="A850" s="10" t="s">
        <v>1019</v>
      </c>
      <c r="B850" s="9" t="s">
        <v>2863</v>
      </c>
    </row>
    <row r="851" spans="1:2" x14ac:dyDescent="0.3">
      <c r="A851" s="10" t="s">
        <v>1020</v>
      </c>
      <c r="B851" s="9" t="s">
        <v>2874</v>
      </c>
    </row>
    <row r="852" spans="1:2" x14ac:dyDescent="0.3">
      <c r="A852" s="10" t="s">
        <v>1021</v>
      </c>
      <c r="B852" s="9" t="s">
        <v>2863</v>
      </c>
    </row>
    <row r="853" spans="1:2" x14ac:dyDescent="0.3">
      <c r="A853" s="10" t="s">
        <v>1022</v>
      </c>
      <c r="B853" s="9" t="s">
        <v>2862</v>
      </c>
    </row>
    <row r="854" spans="1:2" x14ac:dyDescent="0.3">
      <c r="A854" s="10" t="s">
        <v>1023</v>
      </c>
      <c r="B854" s="9" t="s">
        <v>2861</v>
      </c>
    </row>
    <row r="855" spans="1:2" x14ac:dyDescent="0.3">
      <c r="A855" s="10" t="s">
        <v>1024</v>
      </c>
      <c r="B855" s="9" t="s">
        <v>2860</v>
      </c>
    </row>
    <row r="856" spans="1:2" x14ac:dyDescent="0.3">
      <c r="A856" s="10" t="s">
        <v>1025</v>
      </c>
      <c r="B856" s="9" t="s">
        <v>2860</v>
      </c>
    </row>
    <row r="857" spans="1:2" x14ac:dyDescent="0.3">
      <c r="A857" s="10" t="s">
        <v>1026</v>
      </c>
      <c r="B857" s="9" t="s">
        <v>2860</v>
      </c>
    </row>
    <row r="858" spans="1:2" x14ac:dyDescent="0.3">
      <c r="A858" s="10" t="s">
        <v>446</v>
      </c>
      <c r="B858" s="9" t="s">
        <v>2880</v>
      </c>
    </row>
    <row r="859" spans="1:2" x14ac:dyDescent="0.3">
      <c r="A859" s="10" t="s">
        <v>1027</v>
      </c>
      <c r="B859" s="9" t="s">
        <v>2863</v>
      </c>
    </row>
    <row r="860" spans="1:2" x14ac:dyDescent="0.3">
      <c r="A860" s="10" t="s">
        <v>302</v>
      </c>
      <c r="B860" s="9" t="s">
        <v>2880</v>
      </c>
    </row>
    <row r="861" spans="1:2" x14ac:dyDescent="0.3">
      <c r="A861" s="10" t="s">
        <v>303</v>
      </c>
      <c r="B861" s="9" t="s">
        <v>2880</v>
      </c>
    </row>
    <row r="862" spans="1:2" x14ac:dyDescent="0.3">
      <c r="A862" s="10" t="s">
        <v>1028</v>
      </c>
      <c r="B862" s="9" t="s">
        <v>2859</v>
      </c>
    </row>
    <row r="863" spans="1:2" x14ac:dyDescent="0.3">
      <c r="A863" s="10" t="s">
        <v>1030</v>
      </c>
      <c r="B863" s="9" t="s">
        <v>2859</v>
      </c>
    </row>
    <row r="864" spans="1:2" x14ac:dyDescent="0.3">
      <c r="A864" s="10" t="s">
        <v>1031</v>
      </c>
      <c r="B864" s="9" t="s">
        <v>2859</v>
      </c>
    </row>
    <row r="865" spans="1:2" x14ac:dyDescent="0.3">
      <c r="A865" s="10" t="s">
        <v>1032</v>
      </c>
      <c r="B865" s="9" t="s">
        <v>2859</v>
      </c>
    </row>
    <row r="866" spans="1:2" x14ac:dyDescent="0.3">
      <c r="A866" s="10" t="s">
        <v>394</v>
      </c>
      <c r="B866" s="9" t="s">
        <v>2858</v>
      </c>
    </row>
    <row r="867" spans="1:2" x14ac:dyDescent="0.3">
      <c r="A867" s="10" t="s">
        <v>1033</v>
      </c>
      <c r="B867" s="9" t="s">
        <v>2858</v>
      </c>
    </row>
    <row r="868" spans="1:2" x14ac:dyDescent="0.3">
      <c r="A868" s="10" t="s">
        <v>339</v>
      </c>
      <c r="B868" s="9" t="s">
        <v>2858</v>
      </c>
    </row>
    <row r="869" spans="1:2" x14ac:dyDescent="0.3">
      <c r="A869" s="10" t="s">
        <v>1034</v>
      </c>
      <c r="B869" s="9" t="s">
        <v>2858</v>
      </c>
    </row>
    <row r="870" spans="1:2" x14ac:dyDescent="0.3">
      <c r="A870" s="10" t="s">
        <v>685</v>
      </c>
      <c r="B870" s="9" t="s">
        <v>2858</v>
      </c>
    </row>
    <row r="871" spans="1:2" x14ac:dyDescent="0.3">
      <c r="A871" s="10" t="s">
        <v>351</v>
      </c>
      <c r="B871" s="9" t="s">
        <v>2857</v>
      </c>
    </row>
    <row r="872" spans="1:2" x14ac:dyDescent="0.3">
      <c r="A872" s="10" t="s">
        <v>352</v>
      </c>
      <c r="B872" s="9" t="s">
        <v>2856</v>
      </c>
    </row>
    <row r="873" spans="1:2" x14ac:dyDescent="0.3">
      <c r="A873" s="10" t="s">
        <v>315</v>
      </c>
      <c r="B873" s="9" t="s">
        <v>2855</v>
      </c>
    </row>
    <row r="874" spans="1:2" x14ac:dyDescent="0.3">
      <c r="A874" s="10" t="s">
        <v>1035</v>
      </c>
      <c r="B874" s="9" t="s">
        <v>2856</v>
      </c>
    </row>
    <row r="875" spans="1:2" x14ac:dyDescent="0.3">
      <c r="A875" s="10" t="s">
        <v>1036</v>
      </c>
      <c r="B875" s="9" t="s">
        <v>2857</v>
      </c>
    </row>
    <row r="876" spans="1:2" x14ac:dyDescent="0.3">
      <c r="A876" s="10" t="s">
        <v>1037</v>
      </c>
      <c r="B876" s="9" t="s">
        <v>2856</v>
      </c>
    </row>
    <row r="877" spans="1:2" x14ac:dyDescent="0.3">
      <c r="A877" s="10" t="s">
        <v>316</v>
      </c>
      <c r="B877" s="9" t="s">
        <v>2855</v>
      </c>
    </row>
    <row r="878" spans="1:2" x14ac:dyDescent="0.3">
      <c r="A878" s="10" t="s">
        <v>1038</v>
      </c>
      <c r="B878" s="9" t="s">
        <v>2854</v>
      </c>
    </row>
    <row r="879" spans="1:2" x14ac:dyDescent="0.3">
      <c r="A879" s="10" t="s">
        <v>412</v>
      </c>
      <c r="B879" s="9" t="s">
        <v>2854</v>
      </c>
    </row>
    <row r="880" spans="1:2" x14ac:dyDescent="0.3">
      <c r="A880" s="10" t="s">
        <v>1040</v>
      </c>
      <c r="B880" s="9" t="s">
        <v>2854</v>
      </c>
    </row>
    <row r="881" spans="1:2" x14ac:dyDescent="0.3">
      <c r="A881" s="10" t="s">
        <v>1041</v>
      </c>
      <c r="B881" s="9" t="s">
        <v>2854</v>
      </c>
    </row>
    <row r="882" spans="1:2" x14ac:dyDescent="0.3">
      <c r="A882" s="10" t="s">
        <v>1042</v>
      </c>
      <c r="B882" s="9" t="s">
        <v>2853</v>
      </c>
    </row>
    <row r="883" spans="1:2" x14ac:dyDescent="0.3">
      <c r="A883" s="10" t="s">
        <v>400</v>
      </c>
      <c r="B883" s="9" t="s">
        <v>2857</v>
      </c>
    </row>
    <row r="884" spans="1:2" x14ac:dyDescent="0.3">
      <c r="A884" s="10" t="s">
        <v>696</v>
      </c>
      <c r="B884" s="9" t="s">
        <v>2857</v>
      </c>
    </row>
    <row r="885" spans="1:2" x14ac:dyDescent="0.3">
      <c r="A885" s="10" t="s">
        <v>237</v>
      </c>
      <c r="B885" s="9" t="s">
        <v>2858</v>
      </c>
    </row>
    <row r="886" spans="1:2" x14ac:dyDescent="0.3">
      <c r="A886" s="10" t="s">
        <v>1044</v>
      </c>
      <c r="B886" s="9" t="s">
        <v>2874</v>
      </c>
    </row>
    <row r="887" spans="1:2" x14ac:dyDescent="0.3">
      <c r="A887" s="10" t="s">
        <v>1045</v>
      </c>
      <c r="B887" s="9" t="s">
        <v>2874</v>
      </c>
    </row>
    <row r="888" spans="1:2" x14ac:dyDescent="0.3">
      <c r="A888" s="10" t="s">
        <v>1046</v>
      </c>
      <c r="B888" s="9" t="s">
        <v>2853</v>
      </c>
    </row>
    <row r="889" spans="1:2" x14ac:dyDescent="0.3">
      <c r="A889" s="10" t="s">
        <v>1047</v>
      </c>
      <c r="B889" s="9" t="s">
        <v>2852</v>
      </c>
    </row>
    <row r="890" spans="1:2" x14ac:dyDescent="0.3">
      <c r="A890" s="10" t="s">
        <v>239</v>
      </c>
      <c r="B890" s="9" t="s">
        <v>2857</v>
      </c>
    </row>
    <row r="891" spans="1:2" x14ac:dyDescent="0.3">
      <c r="A891" s="10" t="s">
        <v>292</v>
      </c>
      <c r="B891" s="9" t="s">
        <v>2851</v>
      </c>
    </row>
    <row r="892" spans="1:2" x14ac:dyDescent="0.3">
      <c r="A892" s="10" t="s">
        <v>366</v>
      </c>
      <c r="B892" s="9" t="s">
        <v>2856</v>
      </c>
    </row>
    <row r="893" spans="1:2" x14ac:dyDescent="0.3">
      <c r="A893" s="10" t="s">
        <v>1050</v>
      </c>
      <c r="B893" s="9" t="s">
        <v>2856</v>
      </c>
    </row>
    <row r="894" spans="1:2" x14ac:dyDescent="0.3">
      <c r="A894" s="10" t="s">
        <v>1051</v>
      </c>
      <c r="B894" s="9" t="s">
        <v>2880</v>
      </c>
    </row>
    <row r="895" spans="1:2" x14ac:dyDescent="0.3">
      <c r="A895" s="10" t="s">
        <v>1052</v>
      </c>
      <c r="B895" s="9" t="s">
        <v>2850</v>
      </c>
    </row>
    <row r="896" spans="1:2" x14ac:dyDescent="0.3">
      <c r="A896" s="10" t="s">
        <v>1054</v>
      </c>
      <c r="B896" s="9" t="s">
        <v>2874</v>
      </c>
    </row>
    <row r="897" spans="1:2" x14ac:dyDescent="0.3">
      <c r="A897" s="10" t="s">
        <v>1055</v>
      </c>
      <c r="B897" s="9" t="s">
        <v>2874</v>
      </c>
    </row>
    <row r="898" spans="1:2" x14ac:dyDescent="0.3">
      <c r="A898" s="10" t="s">
        <v>1056</v>
      </c>
      <c r="B898" s="9" t="s">
        <v>2849</v>
      </c>
    </row>
    <row r="899" spans="1:2" x14ac:dyDescent="0.3">
      <c r="A899" s="10" t="s">
        <v>1058</v>
      </c>
      <c r="B899" s="9" t="s">
        <v>2864</v>
      </c>
    </row>
    <row r="900" spans="1:2" x14ac:dyDescent="0.3">
      <c r="A900" s="10" t="s">
        <v>242</v>
      </c>
      <c r="B900" s="9" t="s">
        <v>2848</v>
      </c>
    </row>
    <row r="901" spans="1:2" x14ac:dyDescent="0.3">
      <c r="A901" s="10" t="s">
        <v>1059</v>
      </c>
      <c r="B901" s="9" t="s">
        <v>2860</v>
      </c>
    </row>
    <row r="902" spans="1:2" x14ac:dyDescent="0.3">
      <c r="A902" s="10" t="s">
        <v>1060</v>
      </c>
      <c r="B902" s="9" t="s">
        <v>2847</v>
      </c>
    </row>
    <row r="903" spans="1:2" x14ac:dyDescent="0.3">
      <c r="A903" s="10" t="s">
        <v>1062</v>
      </c>
      <c r="B903" s="9" t="s">
        <v>2846</v>
      </c>
    </row>
    <row r="904" spans="1:2" x14ac:dyDescent="0.3">
      <c r="A904" s="10" t="s">
        <v>1061</v>
      </c>
      <c r="B904" s="9" t="s">
        <v>2847</v>
      </c>
    </row>
    <row r="905" spans="1:2" x14ac:dyDescent="0.3">
      <c r="A905" s="10" t="s">
        <v>1064</v>
      </c>
      <c r="B905" s="9" t="s">
        <v>2847</v>
      </c>
    </row>
    <row r="906" spans="1:2" x14ac:dyDescent="0.3">
      <c r="A906" s="10" t="s">
        <v>1065</v>
      </c>
      <c r="B906" s="9" t="s">
        <v>2847</v>
      </c>
    </row>
    <row r="907" spans="1:2" x14ac:dyDescent="0.3">
      <c r="A907" s="10" t="s">
        <v>1066</v>
      </c>
      <c r="B907" s="9" t="s">
        <v>2853</v>
      </c>
    </row>
    <row r="908" spans="1:2" x14ac:dyDescent="0.3">
      <c r="A908" s="10" t="s">
        <v>1067</v>
      </c>
      <c r="B908" s="9" t="s">
        <v>2845</v>
      </c>
    </row>
    <row r="909" spans="1:2" x14ac:dyDescent="0.3">
      <c r="A909" s="10" t="s">
        <v>1068</v>
      </c>
      <c r="B909" s="9" t="s">
        <v>2844</v>
      </c>
    </row>
    <row r="910" spans="1:2" x14ac:dyDescent="0.3">
      <c r="A910" s="10" t="s">
        <v>1069</v>
      </c>
      <c r="B910" s="9" t="s">
        <v>2843</v>
      </c>
    </row>
    <row r="911" spans="1:2" x14ac:dyDescent="0.3">
      <c r="A911" s="10" t="s">
        <v>1071</v>
      </c>
      <c r="B911" s="9" t="s">
        <v>2842</v>
      </c>
    </row>
    <row r="912" spans="1:2" x14ac:dyDescent="0.3">
      <c r="A912" s="10" t="s">
        <v>1072</v>
      </c>
      <c r="B912" s="9" t="s">
        <v>2841</v>
      </c>
    </row>
    <row r="913" spans="1:2" x14ac:dyDescent="0.3">
      <c r="A913" s="10" t="s">
        <v>1074</v>
      </c>
      <c r="B913" s="9" t="s">
        <v>2841</v>
      </c>
    </row>
    <row r="914" spans="1:2" x14ac:dyDescent="0.3">
      <c r="A914" s="10" t="s">
        <v>1075</v>
      </c>
      <c r="B914" s="9" t="s">
        <v>2866</v>
      </c>
    </row>
    <row r="915" spans="1:2" x14ac:dyDescent="0.3">
      <c r="A915" s="10" t="s">
        <v>1076</v>
      </c>
      <c r="B915" s="9" t="s">
        <v>2866</v>
      </c>
    </row>
    <row r="916" spans="1:2" x14ac:dyDescent="0.3">
      <c r="A916" s="10" t="s">
        <v>1077</v>
      </c>
      <c r="B916" s="9" t="s">
        <v>2840</v>
      </c>
    </row>
    <row r="917" spans="1:2" x14ac:dyDescent="0.3">
      <c r="A917" s="10" t="s">
        <v>1079</v>
      </c>
      <c r="B917" s="9" t="s">
        <v>2841</v>
      </c>
    </row>
    <row r="918" spans="1:2" x14ac:dyDescent="0.3">
      <c r="A918" s="10" t="s">
        <v>1080</v>
      </c>
      <c r="B918" s="9" t="s">
        <v>2841</v>
      </c>
    </row>
    <row r="919" spans="1:2" x14ac:dyDescent="0.3">
      <c r="A919" s="10" t="s">
        <v>1081</v>
      </c>
      <c r="B919" s="9" t="s">
        <v>2841</v>
      </c>
    </row>
    <row r="920" spans="1:2" x14ac:dyDescent="0.3">
      <c r="A920" s="10" t="s">
        <v>1082</v>
      </c>
      <c r="B920" s="9" t="s">
        <v>2841</v>
      </c>
    </row>
    <row r="921" spans="1:2" x14ac:dyDescent="0.3">
      <c r="A921" s="10" t="s">
        <v>1083</v>
      </c>
      <c r="B921" s="9" t="s">
        <v>2863</v>
      </c>
    </row>
    <row r="922" spans="1:2" x14ac:dyDescent="0.3">
      <c r="A922" s="10" t="s">
        <v>1084</v>
      </c>
      <c r="B922" s="9" t="s">
        <v>2858</v>
      </c>
    </row>
    <row r="923" spans="1:2" x14ac:dyDescent="0.3">
      <c r="A923" s="10" t="s">
        <v>1085</v>
      </c>
      <c r="B923" s="9" t="s">
        <v>2864</v>
      </c>
    </row>
    <row r="924" spans="1:2" x14ac:dyDescent="0.3">
      <c r="A924" s="10" t="s">
        <v>1086</v>
      </c>
      <c r="B924" s="9" t="s">
        <v>2841</v>
      </c>
    </row>
    <row r="925" spans="1:2" x14ac:dyDescent="0.3">
      <c r="A925" s="10" t="s">
        <v>443</v>
      </c>
      <c r="B925" s="9" t="s">
        <v>2841</v>
      </c>
    </row>
    <row r="926" spans="1:2" x14ac:dyDescent="0.3">
      <c r="A926" s="10" t="s">
        <v>1087</v>
      </c>
      <c r="B926" s="9" t="s">
        <v>2841</v>
      </c>
    </row>
    <row r="927" spans="1:2" x14ac:dyDescent="0.3">
      <c r="A927" s="10" t="s">
        <v>1088</v>
      </c>
      <c r="B927" s="9" t="s">
        <v>2839</v>
      </c>
    </row>
    <row r="928" spans="1:2" x14ac:dyDescent="0.3">
      <c r="A928" s="10" t="s">
        <v>1090</v>
      </c>
      <c r="B928" s="9" t="s">
        <v>2838</v>
      </c>
    </row>
    <row r="929" spans="1:2" x14ac:dyDescent="0.3">
      <c r="A929" s="10" t="s">
        <v>1092</v>
      </c>
      <c r="B929" s="9" t="s">
        <v>2837</v>
      </c>
    </row>
    <row r="930" spans="1:2" x14ac:dyDescent="0.3">
      <c r="A930" s="10" t="s">
        <v>1094</v>
      </c>
      <c r="B930" s="9" t="s">
        <v>2859</v>
      </c>
    </row>
    <row r="931" spans="1:2" x14ac:dyDescent="0.3">
      <c r="A931" s="10" t="s">
        <v>1095</v>
      </c>
      <c r="B931" s="9" t="s">
        <v>2853</v>
      </c>
    </row>
    <row r="932" spans="1:2" x14ac:dyDescent="0.3">
      <c r="A932" s="10" t="s">
        <v>1096</v>
      </c>
      <c r="B932" s="9" t="s">
        <v>2836</v>
      </c>
    </row>
    <row r="933" spans="1:2" x14ac:dyDescent="0.3">
      <c r="A933" s="10" t="s">
        <v>1098</v>
      </c>
      <c r="B933" s="9" t="s">
        <v>2849</v>
      </c>
    </row>
    <row r="934" spans="1:2" x14ac:dyDescent="0.3">
      <c r="A934" s="10" t="s">
        <v>1099</v>
      </c>
      <c r="B934" s="9" t="s">
        <v>2841</v>
      </c>
    </row>
    <row r="935" spans="1:2" x14ac:dyDescent="0.3">
      <c r="A935" s="10" t="s">
        <v>1100</v>
      </c>
      <c r="B935" s="9" t="s">
        <v>2837</v>
      </c>
    </row>
    <row r="936" spans="1:2" x14ac:dyDescent="0.3">
      <c r="A936" s="10" t="s">
        <v>1101</v>
      </c>
      <c r="B936" s="9" t="s">
        <v>2840</v>
      </c>
    </row>
    <row r="937" spans="1:2" x14ac:dyDescent="0.3">
      <c r="A937" s="10" t="s">
        <v>1102</v>
      </c>
      <c r="B937" s="9" t="s">
        <v>2835</v>
      </c>
    </row>
    <row r="938" spans="1:2" x14ac:dyDescent="0.3">
      <c r="A938" s="10" t="s">
        <v>1104</v>
      </c>
      <c r="B938" s="9" t="s">
        <v>2834</v>
      </c>
    </row>
    <row r="939" spans="1:2" x14ac:dyDescent="0.3">
      <c r="A939" s="10" t="s">
        <v>1106</v>
      </c>
      <c r="B939" s="9" t="s">
        <v>2833</v>
      </c>
    </row>
    <row r="940" spans="1:2" x14ac:dyDescent="0.3">
      <c r="A940" s="10" t="s">
        <v>1107</v>
      </c>
      <c r="B940" s="9" t="s">
        <v>2832</v>
      </c>
    </row>
    <row r="941" spans="1:2" x14ac:dyDescent="0.3">
      <c r="A941" s="10" t="s">
        <v>1109</v>
      </c>
      <c r="B941" s="9" t="s">
        <v>2831</v>
      </c>
    </row>
    <row r="942" spans="1:2" x14ac:dyDescent="0.3">
      <c r="A942" s="10" t="s">
        <v>1111</v>
      </c>
      <c r="B942" s="9" t="s">
        <v>2831</v>
      </c>
    </row>
    <row r="943" spans="1:2" x14ac:dyDescent="0.3">
      <c r="A943" s="10" t="s">
        <v>1112</v>
      </c>
      <c r="B943" s="9" t="s">
        <v>2831</v>
      </c>
    </row>
    <row r="944" spans="1:2" x14ac:dyDescent="0.3">
      <c r="A944" s="10" t="s">
        <v>1113</v>
      </c>
      <c r="B944" s="9" t="s">
        <v>2831</v>
      </c>
    </row>
    <row r="945" spans="1:2" x14ac:dyDescent="0.3">
      <c r="A945" s="10" t="s">
        <v>1114</v>
      </c>
      <c r="B945" s="9" t="s">
        <v>2831</v>
      </c>
    </row>
    <row r="946" spans="1:2" x14ac:dyDescent="0.3">
      <c r="A946" s="10" t="s">
        <v>1115</v>
      </c>
      <c r="B946" s="9" t="s">
        <v>2831</v>
      </c>
    </row>
    <row r="947" spans="1:2" x14ac:dyDescent="0.3">
      <c r="A947" s="10" t="s">
        <v>1116</v>
      </c>
      <c r="B947" s="9" t="s">
        <v>2831</v>
      </c>
    </row>
    <row r="948" spans="1:2" x14ac:dyDescent="0.3">
      <c r="A948" s="10" t="s">
        <v>1117</v>
      </c>
      <c r="B948" s="9" t="s">
        <v>2831</v>
      </c>
    </row>
    <row r="949" spans="1:2" x14ac:dyDescent="0.3">
      <c r="A949" s="10" t="s">
        <v>1118</v>
      </c>
      <c r="B949" s="9" t="s">
        <v>2830</v>
      </c>
    </row>
    <row r="950" spans="1:2" x14ac:dyDescent="0.3">
      <c r="A950" s="10" t="s">
        <v>1120</v>
      </c>
      <c r="B950" s="9" t="s">
        <v>2829</v>
      </c>
    </row>
    <row r="951" spans="1:2" x14ac:dyDescent="0.3">
      <c r="A951" s="10" t="s">
        <v>1121</v>
      </c>
      <c r="B951" s="9" t="s">
        <v>2837</v>
      </c>
    </row>
    <row r="952" spans="1:2" x14ac:dyDescent="0.3">
      <c r="A952" s="10" t="s">
        <v>1122</v>
      </c>
      <c r="B952" s="9" t="s">
        <v>2839</v>
      </c>
    </row>
    <row r="953" spans="1:2" x14ac:dyDescent="0.3">
      <c r="A953" s="10" t="s">
        <v>1123</v>
      </c>
      <c r="B953" s="9" t="s">
        <v>2883</v>
      </c>
    </row>
    <row r="954" spans="1:2" x14ac:dyDescent="0.3">
      <c r="A954" s="10" t="s">
        <v>1124</v>
      </c>
      <c r="B954" s="9" t="s">
        <v>2883</v>
      </c>
    </row>
    <row r="955" spans="1:2" x14ac:dyDescent="0.3">
      <c r="A955" s="10" t="s">
        <v>1125</v>
      </c>
      <c r="B955" s="9" t="s">
        <v>2883</v>
      </c>
    </row>
    <row r="956" spans="1:2" x14ac:dyDescent="0.3">
      <c r="A956" s="10" t="s">
        <v>1126</v>
      </c>
      <c r="B956" s="9" t="s">
        <v>2883</v>
      </c>
    </row>
    <row r="957" spans="1:2" x14ac:dyDescent="0.3">
      <c r="A957" s="10" t="s">
        <v>1127</v>
      </c>
      <c r="B957" s="9" t="s">
        <v>2883</v>
      </c>
    </row>
    <row r="958" spans="1:2" x14ac:dyDescent="0.3">
      <c r="A958" s="10" t="s">
        <v>1128</v>
      </c>
      <c r="B958" s="9" t="s">
        <v>2883</v>
      </c>
    </row>
    <row r="959" spans="1:2" x14ac:dyDescent="0.3">
      <c r="A959" s="10" t="s">
        <v>1129</v>
      </c>
      <c r="B959" s="9" t="s">
        <v>2836</v>
      </c>
    </row>
    <row r="960" spans="1:2" x14ac:dyDescent="0.3">
      <c r="A960" s="10" t="s">
        <v>1130</v>
      </c>
      <c r="B960" s="9" t="s">
        <v>2836</v>
      </c>
    </row>
    <row r="961" spans="1:2" x14ac:dyDescent="0.3">
      <c r="A961" s="10" t="s">
        <v>1131</v>
      </c>
      <c r="B961" s="9" t="s">
        <v>2836</v>
      </c>
    </row>
    <row r="962" spans="1:2" x14ac:dyDescent="0.3">
      <c r="A962" s="10" t="s">
        <v>341</v>
      </c>
      <c r="B962" s="9" t="s">
        <v>2836</v>
      </c>
    </row>
    <row r="963" spans="1:2" x14ac:dyDescent="0.3">
      <c r="A963" s="10" t="s">
        <v>1132</v>
      </c>
      <c r="B963" s="9" t="s">
        <v>2836</v>
      </c>
    </row>
    <row r="964" spans="1:2" x14ac:dyDescent="0.3">
      <c r="A964" s="10" t="s">
        <v>1133</v>
      </c>
      <c r="B964" s="9" t="s">
        <v>2836</v>
      </c>
    </row>
    <row r="965" spans="1:2" x14ac:dyDescent="0.3">
      <c r="A965" s="10" t="s">
        <v>1134</v>
      </c>
      <c r="B965" s="9" t="s">
        <v>2836</v>
      </c>
    </row>
    <row r="966" spans="1:2" x14ac:dyDescent="0.3">
      <c r="A966" s="10" t="s">
        <v>1135</v>
      </c>
      <c r="B966" s="9" t="s">
        <v>2853</v>
      </c>
    </row>
    <row r="967" spans="1:2" x14ac:dyDescent="0.3">
      <c r="A967" s="10" t="s">
        <v>1136</v>
      </c>
      <c r="B967" s="9" t="s">
        <v>2853</v>
      </c>
    </row>
    <row r="968" spans="1:2" x14ac:dyDescent="0.3">
      <c r="A968" s="10" t="s">
        <v>1137</v>
      </c>
      <c r="B968" s="9" t="s">
        <v>2883</v>
      </c>
    </row>
    <row r="969" spans="1:2" x14ac:dyDescent="0.3">
      <c r="A969" s="10" t="s">
        <v>1138</v>
      </c>
      <c r="B969" s="9" t="s">
        <v>2883</v>
      </c>
    </row>
    <row r="970" spans="1:2" x14ac:dyDescent="0.3">
      <c r="A970" s="10" t="s">
        <v>1139</v>
      </c>
      <c r="B970" s="9" t="s">
        <v>2883</v>
      </c>
    </row>
    <row r="971" spans="1:2" x14ac:dyDescent="0.3">
      <c r="A971" s="10" t="s">
        <v>1140</v>
      </c>
      <c r="B971" s="9" t="s">
        <v>2836</v>
      </c>
    </row>
    <row r="972" spans="1:2" x14ac:dyDescent="0.3">
      <c r="A972" s="10" t="s">
        <v>1141</v>
      </c>
      <c r="B972" s="9" t="s">
        <v>2853</v>
      </c>
    </row>
    <row r="973" spans="1:2" x14ac:dyDescent="0.3">
      <c r="A973" s="10" t="s">
        <v>1142</v>
      </c>
      <c r="B973" s="9" t="s">
        <v>2853</v>
      </c>
    </row>
    <row r="974" spans="1:2" x14ac:dyDescent="0.3">
      <c r="A974" s="10" t="s">
        <v>1143</v>
      </c>
      <c r="B974" s="9" t="s">
        <v>2853</v>
      </c>
    </row>
    <row r="975" spans="1:2" x14ac:dyDescent="0.3">
      <c r="A975" s="10" t="s">
        <v>1144</v>
      </c>
      <c r="B975" s="9" t="s">
        <v>2853</v>
      </c>
    </row>
    <row r="976" spans="1:2" x14ac:dyDescent="0.3">
      <c r="A976" s="10" t="s">
        <v>1145</v>
      </c>
      <c r="B976" s="9" t="s">
        <v>2853</v>
      </c>
    </row>
    <row r="977" spans="1:2" x14ac:dyDescent="0.3">
      <c r="A977" s="10" t="s">
        <v>1146</v>
      </c>
      <c r="B977" s="9" t="s">
        <v>2828</v>
      </c>
    </row>
    <row r="978" spans="1:2" x14ac:dyDescent="0.3">
      <c r="A978" s="10" t="s">
        <v>1148</v>
      </c>
      <c r="B978" s="9" t="s">
        <v>2827</v>
      </c>
    </row>
    <row r="979" spans="1:2" x14ac:dyDescent="0.3">
      <c r="A979" s="10" t="s">
        <v>870</v>
      </c>
      <c r="B979" s="9" t="s">
        <v>2826</v>
      </c>
    </row>
    <row r="980" spans="1:2" x14ac:dyDescent="0.3">
      <c r="A980" s="10" t="s">
        <v>1149</v>
      </c>
      <c r="B980" s="9" t="s">
        <v>2826</v>
      </c>
    </row>
    <row r="981" spans="1:2" x14ac:dyDescent="0.3">
      <c r="A981" s="10" t="s">
        <v>1150</v>
      </c>
      <c r="B981" s="9" t="s">
        <v>2831</v>
      </c>
    </row>
    <row r="982" spans="1:2" x14ac:dyDescent="0.3">
      <c r="A982" s="10" t="s">
        <v>1151</v>
      </c>
      <c r="B982" s="9" t="s">
        <v>2825</v>
      </c>
    </row>
    <row r="983" spans="1:2" x14ac:dyDescent="0.3">
      <c r="A983" s="10" t="s">
        <v>393</v>
      </c>
      <c r="B983" s="9" t="s">
        <v>2824</v>
      </c>
    </row>
    <row r="984" spans="1:2" x14ac:dyDescent="0.3">
      <c r="A984" s="10" t="s">
        <v>236</v>
      </c>
      <c r="B984" s="9" t="s">
        <v>2824</v>
      </c>
    </row>
    <row r="985" spans="1:2" x14ac:dyDescent="0.3">
      <c r="A985" s="10" t="s">
        <v>1153</v>
      </c>
      <c r="B985" s="9" t="s">
        <v>2868</v>
      </c>
    </row>
    <row r="986" spans="1:2" x14ac:dyDescent="0.3">
      <c r="A986" s="10" t="s">
        <v>1154</v>
      </c>
      <c r="B986" s="9" t="s">
        <v>2823</v>
      </c>
    </row>
    <row r="987" spans="1:2" x14ac:dyDescent="0.3">
      <c r="A987" s="10" t="s">
        <v>1156</v>
      </c>
      <c r="B987" s="9" t="s">
        <v>2863</v>
      </c>
    </row>
    <row r="988" spans="1:2" x14ac:dyDescent="0.3">
      <c r="A988" s="10" t="s">
        <v>1157</v>
      </c>
      <c r="B988" s="9" t="s">
        <v>2837</v>
      </c>
    </row>
    <row r="989" spans="1:2" x14ac:dyDescent="0.3">
      <c r="A989" s="10" t="s">
        <v>1093</v>
      </c>
      <c r="B989" s="9" t="s">
        <v>2837</v>
      </c>
    </row>
    <row r="990" spans="1:2" x14ac:dyDescent="0.3">
      <c r="A990" s="10" t="s">
        <v>1158</v>
      </c>
      <c r="B990" s="9" t="s">
        <v>2822</v>
      </c>
    </row>
    <row r="991" spans="1:2" x14ac:dyDescent="0.3">
      <c r="A991" s="10" t="s">
        <v>27</v>
      </c>
      <c r="B991" s="9" t="s">
        <v>2821</v>
      </c>
    </row>
    <row r="992" spans="1:2" x14ac:dyDescent="0.3">
      <c r="A992" s="10" t="s">
        <v>1159</v>
      </c>
      <c r="B992" s="9" t="s">
        <v>2820</v>
      </c>
    </row>
    <row r="993" spans="1:2" x14ac:dyDescent="0.3">
      <c r="A993" s="10" t="s">
        <v>1161</v>
      </c>
      <c r="B993" s="9" t="s">
        <v>2819</v>
      </c>
    </row>
    <row r="994" spans="1:2" x14ac:dyDescent="0.3">
      <c r="A994" s="10" t="s">
        <v>1163</v>
      </c>
      <c r="B994" s="9" t="s">
        <v>2868</v>
      </c>
    </row>
    <row r="995" spans="1:2" x14ac:dyDescent="0.3">
      <c r="A995" s="10" t="s">
        <v>1164</v>
      </c>
      <c r="B995" s="9" t="s">
        <v>2884</v>
      </c>
    </row>
    <row r="996" spans="1:2" x14ac:dyDescent="0.3">
      <c r="A996" s="10" t="s">
        <v>1110</v>
      </c>
      <c r="B996" s="9" t="s">
        <v>2831</v>
      </c>
    </row>
    <row r="997" spans="1:2" x14ac:dyDescent="0.3">
      <c r="A997" s="10" t="s">
        <v>1165</v>
      </c>
      <c r="B997" s="9" t="s">
        <v>2848</v>
      </c>
    </row>
    <row r="998" spans="1:2" x14ac:dyDescent="0.3">
      <c r="A998" s="10" t="s">
        <v>1166</v>
      </c>
      <c r="B998" s="9" t="s">
        <v>2880</v>
      </c>
    </row>
    <row r="999" spans="1:2" x14ac:dyDescent="0.3">
      <c r="A999" s="10" t="s">
        <v>1167</v>
      </c>
      <c r="B999" s="9" t="s">
        <v>2818</v>
      </c>
    </row>
    <row r="1000" spans="1:2" x14ac:dyDescent="0.3">
      <c r="A1000" s="10" t="s">
        <v>343</v>
      </c>
      <c r="B1000" s="9" t="s">
        <v>2817</v>
      </c>
    </row>
    <row r="1001" spans="1:2" x14ac:dyDescent="0.3">
      <c r="A1001" s="10" t="s">
        <v>1169</v>
      </c>
      <c r="B1001" s="9" t="s">
        <v>2882</v>
      </c>
    </row>
    <row r="1002" spans="1:2" x14ac:dyDescent="0.3">
      <c r="A1002" s="10" t="s">
        <v>1170</v>
      </c>
      <c r="B1002" s="9" t="s">
        <v>2816</v>
      </c>
    </row>
    <row r="1003" spans="1:2" x14ac:dyDescent="0.3">
      <c r="A1003" s="10" t="s">
        <v>1171</v>
      </c>
      <c r="B1003" s="9" t="s">
        <v>2823</v>
      </c>
    </row>
    <row r="1004" spans="1:2" x14ac:dyDescent="0.3">
      <c r="A1004" s="10" t="s">
        <v>1172</v>
      </c>
      <c r="B1004" s="9" t="s">
        <v>2882</v>
      </c>
    </row>
    <row r="1005" spans="1:2" x14ac:dyDescent="0.3">
      <c r="A1005" s="10" t="s">
        <v>1173</v>
      </c>
      <c r="B1005" s="9" t="s">
        <v>2882</v>
      </c>
    </row>
    <row r="1006" spans="1:2" x14ac:dyDescent="0.3">
      <c r="A1006" s="10" t="s">
        <v>974</v>
      </c>
      <c r="B1006" s="9" t="s">
        <v>2884</v>
      </c>
    </row>
    <row r="1007" spans="1:2" x14ac:dyDescent="0.3">
      <c r="A1007" s="10" t="s">
        <v>21</v>
      </c>
      <c r="B1007" s="9" t="s">
        <v>2847</v>
      </c>
    </row>
    <row r="1008" spans="1:2" x14ac:dyDescent="0.3">
      <c r="A1008" s="10" t="s">
        <v>1174</v>
      </c>
      <c r="B1008" s="9" t="s">
        <v>2847</v>
      </c>
    </row>
    <row r="1009" spans="1:2" x14ac:dyDescent="0.3">
      <c r="A1009" s="10" t="s">
        <v>1175</v>
      </c>
      <c r="B1009" s="9" t="s">
        <v>2847</v>
      </c>
    </row>
    <row r="1010" spans="1:2" x14ac:dyDescent="0.3">
      <c r="A1010" s="10" t="s">
        <v>41</v>
      </c>
      <c r="B1010" s="9" t="s">
        <v>2847</v>
      </c>
    </row>
    <row r="1011" spans="1:2" x14ac:dyDescent="0.3">
      <c r="A1011" s="10" t="s">
        <v>1176</v>
      </c>
      <c r="B1011" s="9" t="s">
        <v>2847</v>
      </c>
    </row>
    <row r="1012" spans="1:2" x14ac:dyDescent="0.3">
      <c r="A1012" s="10" t="s">
        <v>1177</v>
      </c>
      <c r="B1012" s="9" t="s">
        <v>2847</v>
      </c>
    </row>
    <row r="1013" spans="1:2" x14ac:dyDescent="0.3">
      <c r="A1013" s="10" t="s">
        <v>1178</v>
      </c>
      <c r="B1013" s="9" t="s">
        <v>2847</v>
      </c>
    </row>
    <row r="1014" spans="1:2" x14ac:dyDescent="0.3">
      <c r="A1014" s="10" t="s">
        <v>1179</v>
      </c>
      <c r="B1014" s="9" t="s">
        <v>2847</v>
      </c>
    </row>
    <row r="1015" spans="1:2" x14ac:dyDescent="0.3">
      <c r="A1015" s="10" t="s">
        <v>1168</v>
      </c>
      <c r="B1015" s="9" t="s">
        <v>2818</v>
      </c>
    </row>
    <row r="1016" spans="1:2" x14ac:dyDescent="0.3">
      <c r="A1016" s="10" t="s">
        <v>429</v>
      </c>
      <c r="B1016" s="9" t="s">
        <v>2817</v>
      </c>
    </row>
    <row r="1017" spans="1:2" x14ac:dyDescent="0.3">
      <c r="A1017" s="10" t="s">
        <v>23</v>
      </c>
      <c r="B1017" s="9" t="s">
        <v>2817</v>
      </c>
    </row>
    <row r="1018" spans="1:2" x14ac:dyDescent="0.3">
      <c r="A1018" s="10" t="s">
        <v>1180</v>
      </c>
      <c r="B1018" s="9" t="s">
        <v>2817</v>
      </c>
    </row>
    <row r="1019" spans="1:2" x14ac:dyDescent="0.3">
      <c r="A1019" s="10" t="s">
        <v>445</v>
      </c>
      <c r="B1019" s="9" t="s">
        <v>2880</v>
      </c>
    </row>
    <row r="1020" spans="1:2" x14ac:dyDescent="0.3">
      <c r="A1020" s="10" t="s">
        <v>1181</v>
      </c>
      <c r="B1020" s="9" t="s">
        <v>2884</v>
      </c>
    </row>
    <row r="1021" spans="1:2" x14ac:dyDescent="0.3">
      <c r="A1021" s="10" t="s">
        <v>1182</v>
      </c>
      <c r="B1021" s="9" t="s">
        <v>2874</v>
      </c>
    </row>
    <row r="1022" spans="1:2" x14ac:dyDescent="0.3">
      <c r="A1022" s="10" t="s">
        <v>1183</v>
      </c>
      <c r="B1022" s="9" t="s">
        <v>2831</v>
      </c>
    </row>
    <row r="1023" spans="1:2" x14ac:dyDescent="0.3">
      <c r="A1023" s="10" t="s">
        <v>1184</v>
      </c>
      <c r="B1023" s="9" t="s">
        <v>2853</v>
      </c>
    </row>
    <row r="1024" spans="1:2" x14ac:dyDescent="0.3">
      <c r="A1024" s="10" t="s">
        <v>1185</v>
      </c>
      <c r="B1024" s="9" t="s">
        <v>2815</v>
      </c>
    </row>
    <row r="1025" spans="1:2" x14ac:dyDescent="0.3">
      <c r="A1025" s="10" t="s">
        <v>1187</v>
      </c>
      <c r="B1025" s="9" t="s">
        <v>2863</v>
      </c>
    </row>
    <row r="1026" spans="1:2" x14ac:dyDescent="0.3">
      <c r="A1026" s="10" t="s">
        <v>1188</v>
      </c>
      <c r="B1026" s="9" t="s">
        <v>2841</v>
      </c>
    </row>
    <row r="1027" spans="1:2" x14ac:dyDescent="0.3">
      <c r="A1027" s="10" t="s">
        <v>1189</v>
      </c>
      <c r="B1027" s="9" t="s">
        <v>2814</v>
      </c>
    </row>
    <row r="1028" spans="1:2" x14ac:dyDescent="0.3">
      <c r="A1028" s="10" t="s">
        <v>1190</v>
      </c>
      <c r="B1028" s="9" t="s">
        <v>2882</v>
      </c>
    </row>
    <row r="1029" spans="1:2" x14ac:dyDescent="0.3">
      <c r="A1029" s="10" t="s">
        <v>1191</v>
      </c>
      <c r="B1029" s="9" t="s">
        <v>2863</v>
      </c>
    </row>
    <row r="1030" spans="1:2" x14ac:dyDescent="0.3">
      <c r="A1030" s="10" t="s">
        <v>24</v>
      </c>
      <c r="B1030" s="9" t="s">
        <v>2833</v>
      </c>
    </row>
    <row r="1031" spans="1:2" x14ac:dyDescent="0.3">
      <c r="A1031" s="10" t="s">
        <v>1192</v>
      </c>
      <c r="B1031" s="9" t="s">
        <v>2833</v>
      </c>
    </row>
    <row r="1032" spans="1:2" x14ac:dyDescent="0.3">
      <c r="A1032" s="10" t="s">
        <v>1193</v>
      </c>
      <c r="B1032" s="9" t="s">
        <v>2854</v>
      </c>
    </row>
    <row r="1033" spans="1:2" x14ac:dyDescent="0.3">
      <c r="A1033" s="10" t="s">
        <v>88</v>
      </c>
      <c r="B1033" s="9" t="s">
        <v>2854</v>
      </c>
    </row>
    <row r="1034" spans="1:2" x14ac:dyDescent="0.3">
      <c r="A1034" s="10" t="s">
        <v>1194</v>
      </c>
      <c r="B1034" s="9" t="s">
        <v>2854</v>
      </c>
    </row>
    <row r="1035" spans="1:2" x14ac:dyDescent="0.3">
      <c r="A1035" s="10" t="s">
        <v>1195</v>
      </c>
      <c r="B1035" s="9" t="s">
        <v>2854</v>
      </c>
    </row>
    <row r="1036" spans="1:2" x14ac:dyDescent="0.3">
      <c r="A1036" s="10" t="s">
        <v>342</v>
      </c>
      <c r="B1036" s="9" t="s">
        <v>2854</v>
      </c>
    </row>
    <row r="1037" spans="1:2" x14ac:dyDescent="0.3">
      <c r="A1037" s="10" t="s">
        <v>1196</v>
      </c>
      <c r="B1037" s="9" t="s">
        <v>2854</v>
      </c>
    </row>
    <row r="1038" spans="1:2" x14ac:dyDescent="0.3">
      <c r="A1038" s="10" t="s">
        <v>1197</v>
      </c>
      <c r="B1038" s="9" t="s">
        <v>2838</v>
      </c>
    </row>
    <row r="1039" spans="1:2" x14ac:dyDescent="0.3">
      <c r="A1039" s="10" t="s">
        <v>1198</v>
      </c>
      <c r="B1039" s="9" t="s">
        <v>2838</v>
      </c>
    </row>
    <row r="1040" spans="1:2" x14ac:dyDescent="0.3">
      <c r="A1040" s="10" t="s">
        <v>1199</v>
      </c>
      <c r="B1040" s="9" t="s">
        <v>2838</v>
      </c>
    </row>
    <row r="1041" spans="1:2" x14ac:dyDescent="0.3">
      <c r="A1041" s="10" t="s">
        <v>1200</v>
      </c>
      <c r="B1041" s="9" t="s">
        <v>2836</v>
      </c>
    </row>
    <row r="1042" spans="1:2" x14ac:dyDescent="0.3">
      <c r="A1042" s="10" t="s">
        <v>1201</v>
      </c>
      <c r="B1042" s="9" t="s">
        <v>2830</v>
      </c>
    </row>
    <row r="1043" spans="1:2" x14ac:dyDescent="0.3">
      <c r="A1043" s="10" t="s">
        <v>1202</v>
      </c>
      <c r="B1043" s="9" t="s">
        <v>2838</v>
      </c>
    </row>
    <row r="1044" spans="1:2" x14ac:dyDescent="0.3">
      <c r="A1044" s="10" t="s">
        <v>22</v>
      </c>
      <c r="B1044" s="9" t="s">
        <v>2813</v>
      </c>
    </row>
    <row r="1045" spans="1:2" x14ac:dyDescent="0.3">
      <c r="A1045" s="10" t="s">
        <v>1204</v>
      </c>
      <c r="B1045" s="9" t="s">
        <v>2813</v>
      </c>
    </row>
    <row r="1046" spans="1:2" x14ac:dyDescent="0.3">
      <c r="A1046" s="10" t="s">
        <v>1205</v>
      </c>
      <c r="B1046" s="9" t="s">
        <v>2812</v>
      </c>
    </row>
    <row r="1047" spans="1:2" x14ac:dyDescent="0.3">
      <c r="A1047" s="10" t="s">
        <v>1206</v>
      </c>
      <c r="B1047" s="9" t="s">
        <v>2812</v>
      </c>
    </row>
    <row r="1048" spans="1:2" x14ac:dyDescent="0.3">
      <c r="A1048" s="10" t="s">
        <v>1207</v>
      </c>
      <c r="B1048" s="9" t="s">
        <v>2812</v>
      </c>
    </row>
    <row r="1049" spans="1:2" x14ac:dyDescent="0.3">
      <c r="A1049" s="10" t="s">
        <v>1208</v>
      </c>
      <c r="B1049" s="9" t="s">
        <v>2811</v>
      </c>
    </row>
    <row r="1050" spans="1:2" x14ac:dyDescent="0.3">
      <c r="A1050" s="10" t="s">
        <v>398</v>
      </c>
      <c r="B1050" s="9" t="s">
        <v>2810</v>
      </c>
    </row>
    <row r="1051" spans="1:2" x14ac:dyDescent="0.3">
      <c r="A1051" s="10" t="s">
        <v>1210</v>
      </c>
      <c r="B1051" s="9" t="s">
        <v>2809</v>
      </c>
    </row>
    <row r="1052" spans="1:2" x14ac:dyDescent="0.3">
      <c r="A1052" s="10" t="s">
        <v>1211</v>
      </c>
      <c r="B1052" s="9" t="s">
        <v>2853</v>
      </c>
    </row>
    <row r="1053" spans="1:2" x14ac:dyDescent="0.3">
      <c r="A1053" s="10" t="s">
        <v>903</v>
      </c>
      <c r="B1053" s="9" t="s">
        <v>2860</v>
      </c>
    </row>
    <row r="1054" spans="1:2" x14ac:dyDescent="0.3">
      <c r="A1054" s="10" t="s">
        <v>1018</v>
      </c>
      <c r="B1054" s="9" t="s">
        <v>2863</v>
      </c>
    </row>
    <row r="1055" spans="1:2" x14ac:dyDescent="0.3">
      <c r="A1055" s="10" t="s">
        <v>1212</v>
      </c>
      <c r="B1055" s="9" t="s">
        <v>2863</v>
      </c>
    </row>
    <row r="1056" spans="1:2" x14ac:dyDescent="0.3">
      <c r="A1056" s="10" t="s">
        <v>455</v>
      </c>
      <c r="B1056" s="9" t="s">
        <v>2863</v>
      </c>
    </row>
    <row r="1057" spans="1:2" x14ac:dyDescent="0.3">
      <c r="A1057" s="10" t="s">
        <v>1039</v>
      </c>
      <c r="B1057" s="9" t="s">
        <v>2854</v>
      </c>
    </row>
    <row r="1058" spans="1:2" x14ac:dyDescent="0.3">
      <c r="A1058" s="10" t="s">
        <v>1213</v>
      </c>
      <c r="B1058" s="9" t="s">
        <v>2808</v>
      </c>
    </row>
    <row r="1059" spans="1:2" x14ac:dyDescent="0.3">
      <c r="A1059" s="10" t="s">
        <v>69</v>
      </c>
      <c r="B1059" s="9" t="s">
        <v>2837</v>
      </c>
    </row>
    <row r="1060" spans="1:2" x14ac:dyDescent="0.3">
      <c r="A1060" s="10" t="s">
        <v>1214</v>
      </c>
      <c r="B1060" s="9" t="s">
        <v>2847</v>
      </c>
    </row>
    <row r="1061" spans="1:2" x14ac:dyDescent="0.3">
      <c r="A1061" s="10" t="s">
        <v>1215</v>
      </c>
      <c r="B1061" s="9" t="s">
        <v>2807</v>
      </c>
    </row>
    <row r="1062" spans="1:2" x14ac:dyDescent="0.3">
      <c r="A1062" s="10" t="s">
        <v>1216</v>
      </c>
      <c r="B1062" s="9" t="s">
        <v>2818</v>
      </c>
    </row>
    <row r="1063" spans="1:2" x14ac:dyDescent="0.3">
      <c r="A1063" s="10" t="s">
        <v>1048</v>
      </c>
      <c r="B1063" s="9" t="s">
        <v>2852</v>
      </c>
    </row>
    <row r="1064" spans="1:2" x14ac:dyDescent="0.3">
      <c r="A1064" s="10" t="s">
        <v>238</v>
      </c>
      <c r="B1064" s="9" t="s">
        <v>2858</v>
      </c>
    </row>
    <row r="1065" spans="1:2" x14ac:dyDescent="0.3">
      <c r="A1065" s="10" t="s">
        <v>1217</v>
      </c>
      <c r="B1065" s="9" t="s">
        <v>2884</v>
      </c>
    </row>
    <row r="1066" spans="1:2" x14ac:dyDescent="0.3">
      <c r="A1066" s="10" t="s">
        <v>1218</v>
      </c>
      <c r="B1066" s="9" t="s">
        <v>2884</v>
      </c>
    </row>
    <row r="1067" spans="1:2" x14ac:dyDescent="0.3">
      <c r="A1067" s="10" t="s">
        <v>1219</v>
      </c>
      <c r="B1067" s="9" t="s">
        <v>2858</v>
      </c>
    </row>
    <row r="1068" spans="1:2" x14ac:dyDescent="0.3">
      <c r="A1068" s="10" t="s">
        <v>1220</v>
      </c>
      <c r="B1068" s="9" t="s">
        <v>2860</v>
      </c>
    </row>
    <row r="1069" spans="1:2" x14ac:dyDescent="0.3">
      <c r="A1069" s="10" t="s">
        <v>1221</v>
      </c>
      <c r="B1069" s="9" t="s">
        <v>2884</v>
      </c>
    </row>
    <row r="1070" spans="1:2" x14ac:dyDescent="0.3">
      <c r="A1070" s="10" t="s">
        <v>1053</v>
      </c>
      <c r="B1070" s="9" t="s">
        <v>2884</v>
      </c>
    </row>
    <row r="1071" spans="1:2" x14ac:dyDescent="0.3">
      <c r="A1071" s="10" t="s">
        <v>1222</v>
      </c>
      <c r="B1071" s="9" t="s">
        <v>2847</v>
      </c>
    </row>
    <row r="1072" spans="1:2" x14ac:dyDescent="0.3">
      <c r="A1072" s="10" t="s">
        <v>1203</v>
      </c>
      <c r="B1072" s="9" t="s">
        <v>2813</v>
      </c>
    </row>
    <row r="1073" spans="1:2" x14ac:dyDescent="0.3">
      <c r="A1073" s="10" t="s">
        <v>1223</v>
      </c>
      <c r="B1073" s="9" t="s">
        <v>2813</v>
      </c>
    </row>
    <row r="1074" spans="1:2" x14ac:dyDescent="0.3">
      <c r="A1074" s="10" t="s">
        <v>1091</v>
      </c>
      <c r="B1074" s="9" t="s">
        <v>2838</v>
      </c>
    </row>
    <row r="1075" spans="1:2" x14ac:dyDescent="0.3">
      <c r="A1075" s="10" t="s">
        <v>1224</v>
      </c>
      <c r="B1075" s="9" t="s">
        <v>2806</v>
      </c>
    </row>
    <row r="1076" spans="1:2" x14ac:dyDescent="0.3">
      <c r="A1076" s="10" t="s">
        <v>1226</v>
      </c>
      <c r="B1076" s="9" t="s">
        <v>2805</v>
      </c>
    </row>
    <row r="1077" spans="1:2" x14ac:dyDescent="0.3">
      <c r="A1077" s="10" t="s">
        <v>1227</v>
      </c>
      <c r="B1077" s="9" t="s">
        <v>2804</v>
      </c>
    </row>
    <row r="1078" spans="1:2" x14ac:dyDescent="0.3">
      <c r="A1078" s="10" t="s">
        <v>1228</v>
      </c>
      <c r="B1078" s="9" t="s">
        <v>2874</v>
      </c>
    </row>
    <row r="1079" spans="1:2" x14ac:dyDescent="0.3">
      <c r="A1079" s="10" t="s">
        <v>1229</v>
      </c>
      <c r="B1079" s="9" t="s">
        <v>2847</v>
      </c>
    </row>
    <row r="1080" spans="1:2" x14ac:dyDescent="0.3">
      <c r="A1080" s="10" t="s">
        <v>1230</v>
      </c>
      <c r="B1080" s="9" t="s">
        <v>2803</v>
      </c>
    </row>
    <row r="1081" spans="1:2" x14ac:dyDescent="0.3">
      <c r="A1081" s="10" t="s">
        <v>1231</v>
      </c>
      <c r="B1081" s="9" t="s">
        <v>2859</v>
      </c>
    </row>
    <row r="1082" spans="1:2" x14ac:dyDescent="0.3">
      <c r="A1082" s="10" t="s">
        <v>981</v>
      </c>
      <c r="B1082" s="9" t="s">
        <v>2881</v>
      </c>
    </row>
    <row r="1083" spans="1:2" x14ac:dyDescent="0.3">
      <c r="A1083" s="10" t="s">
        <v>1232</v>
      </c>
      <c r="B1083" s="9" t="s">
        <v>2802</v>
      </c>
    </row>
    <row r="1084" spans="1:2" x14ac:dyDescent="0.3">
      <c r="A1084" s="10" t="s">
        <v>1233</v>
      </c>
      <c r="B1084" s="9" t="s">
        <v>2801</v>
      </c>
    </row>
    <row r="1085" spans="1:2" x14ac:dyDescent="0.3">
      <c r="A1085" s="10" t="s">
        <v>1234</v>
      </c>
      <c r="B1085" s="9" t="s">
        <v>2800</v>
      </c>
    </row>
    <row r="1086" spans="1:2" x14ac:dyDescent="0.3">
      <c r="A1086" s="10" t="s">
        <v>1235</v>
      </c>
      <c r="B1086" s="9" t="s">
        <v>2799</v>
      </c>
    </row>
    <row r="1087" spans="1:2" x14ac:dyDescent="0.3">
      <c r="A1087" s="10" t="s">
        <v>1236</v>
      </c>
      <c r="B1087" s="9" t="s">
        <v>2798</v>
      </c>
    </row>
    <row r="1088" spans="1:2" x14ac:dyDescent="0.3">
      <c r="A1088" s="10" t="s">
        <v>1237</v>
      </c>
      <c r="B1088" s="9" t="s">
        <v>2797</v>
      </c>
    </row>
    <row r="1089" spans="1:2" x14ac:dyDescent="0.3">
      <c r="A1089" s="10" t="s">
        <v>1238</v>
      </c>
      <c r="B1089" s="9" t="s">
        <v>2837</v>
      </c>
    </row>
    <row r="1090" spans="1:2" x14ac:dyDescent="0.3">
      <c r="A1090" s="10" t="s">
        <v>1239</v>
      </c>
      <c r="B1090" s="9" t="s">
        <v>2796</v>
      </c>
    </row>
    <row r="1091" spans="1:2" x14ac:dyDescent="0.3">
      <c r="A1091" s="10" t="s">
        <v>1240</v>
      </c>
      <c r="B1091" s="9" t="s">
        <v>2839</v>
      </c>
    </row>
    <row r="1092" spans="1:2" x14ac:dyDescent="0.3">
      <c r="A1092" s="10" t="s">
        <v>1241</v>
      </c>
      <c r="B1092" s="9" t="s">
        <v>2795</v>
      </c>
    </row>
    <row r="1093" spans="1:2" x14ac:dyDescent="0.3">
      <c r="A1093" s="10" t="s">
        <v>1242</v>
      </c>
      <c r="B1093" s="9" t="s">
        <v>2794</v>
      </c>
    </row>
    <row r="1094" spans="1:2" x14ac:dyDescent="0.3">
      <c r="A1094" s="10" t="s">
        <v>1063</v>
      </c>
      <c r="B1094" s="9" t="s">
        <v>2846</v>
      </c>
    </row>
    <row r="1095" spans="1:2" x14ac:dyDescent="0.3">
      <c r="A1095" s="10" t="s">
        <v>1243</v>
      </c>
      <c r="B1095" s="9" t="s">
        <v>2846</v>
      </c>
    </row>
    <row r="1096" spans="1:2" x14ac:dyDescent="0.3">
      <c r="A1096" s="10" t="s">
        <v>1244</v>
      </c>
      <c r="B1096" s="9" t="s">
        <v>2849</v>
      </c>
    </row>
    <row r="1097" spans="1:2" x14ac:dyDescent="0.3">
      <c r="A1097" s="10" t="s">
        <v>1245</v>
      </c>
      <c r="B1097" s="9" t="s">
        <v>2810</v>
      </c>
    </row>
    <row r="1098" spans="1:2" x14ac:dyDescent="0.3">
      <c r="A1098" s="10" t="s">
        <v>1209</v>
      </c>
      <c r="B1098" s="9" t="s">
        <v>2810</v>
      </c>
    </row>
    <row r="1099" spans="1:2" x14ac:dyDescent="0.3">
      <c r="A1099" s="10" t="s">
        <v>973</v>
      </c>
      <c r="B1099" s="9" t="s">
        <v>2793</v>
      </c>
    </row>
    <row r="1100" spans="1:2" x14ac:dyDescent="0.3">
      <c r="A1100" s="10" t="s">
        <v>1246</v>
      </c>
      <c r="B1100" s="9" t="s">
        <v>2792</v>
      </c>
    </row>
    <row r="1101" spans="1:2" x14ac:dyDescent="0.3">
      <c r="A1101" s="10" t="s">
        <v>1248</v>
      </c>
      <c r="B1101" s="9" t="s">
        <v>2791</v>
      </c>
    </row>
    <row r="1102" spans="1:2" x14ac:dyDescent="0.3">
      <c r="A1102" s="10" t="s">
        <v>1249</v>
      </c>
      <c r="B1102" s="9" t="s">
        <v>2792</v>
      </c>
    </row>
    <row r="1103" spans="1:2" x14ac:dyDescent="0.3">
      <c r="A1103" s="10" t="s">
        <v>1250</v>
      </c>
      <c r="B1103" s="9" t="s">
        <v>2792</v>
      </c>
    </row>
    <row r="1104" spans="1:2" x14ac:dyDescent="0.3">
      <c r="A1104" s="10" t="s">
        <v>1251</v>
      </c>
      <c r="B1104" s="9" t="s">
        <v>2792</v>
      </c>
    </row>
    <row r="1105" spans="1:2" x14ac:dyDescent="0.3">
      <c r="A1105" s="10" t="s">
        <v>1252</v>
      </c>
      <c r="B1105" s="9" t="s">
        <v>2792</v>
      </c>
    </row>
    <row r="1106" spans="1:2" x14ac:dyDescent="0.3">
      <c r="A1106" s="10" t="s">
        <v>1253</v>
      </c>
      <c r="B1106" s="9" t="s">
        <v>2790</v>
      </c>
    </row>
    <row r="1107" spans="1:2" x14ac:dyDescent="0.3">
      <c r="A1107" s="10" t="s">
        <v>1254</v>
      </c>
      <c r="B1107" s="9" t="s">
        <v>2790</v>
      </c>
    </row>
    <row r="1108" spans="1:2" x14ac:dyDescent="0.3">
      <c r="A1108" s="10" t="s">
        <v>1255</v>
      </c>
      <c r="B1108" s="9" t="s">
        <v>2789</v>
      </c>
    </row>
    <row r="1109" spans="1:2" x14ac:dyDescent="0.3">
      <c r="A1109" s="10" t="s">
        <v>1257</v>
      </c>
      <c r="B1109" s="9" t="s">
        <v>2788</v>
      </c>
    </row>
    <row r="1110" spans="1:2" x14ac:dyDescent="0.3">
      <c r="A1110" s="10" t="s">
        <v>1258</v>
      </c>
      <c r="B1110" s="9" t="s">
        <v>2787</v>
      </c>
    </row>
    <row r="1111" spans="1:2" x14ac:dyDescent="0.3">
      <c r="A1111" s="10" t="s">
        <v>1259</v>
      </c>
      <c r="B1111" s="9" t="s">
        <v>2786</v>
      </c>
    </row>
    <row r="1112" spans="1:2" x14ac:dyDescent="0.3">
      <c r="A1112" s="10" t="s">
        <v>1261</v>
      </c>
      <c r="B1112" s="9" t="s">
        <v>2786</v>
      </c>
    </row>
    <row r="1113" spans="1:2" x14ac:dyDescent="0.3">
      <c r="A1113" s="10" t="s">
        <v>816</v>
      </c>
      <c r="B1113" s="9" t="s">
        <v>2785</v>
      </c>
    </row>
    <row r="1114" spans="1:2" x14ac:dyDescent="0.3">
      <c r="A1114" s="10" t="s">
        <v>1263</v>
      </c>
      <c r="B1114" s="9" t="s">
        <v>2784</v>
      </c>
    </row>
    <row r="1115" spans="1:2" x14ac:dyDescent="0.3">
      <c r="A1115" s="10" t="s">
        <v>1238</v>
      </c>
      <c r="B1115" s="9" t="s">
        <v>2783</v>
      </c>
    </row>
    <row r="1116" spans="1:2" x14ac:dyDescent="0.3">
      <c r="A1116" s="10" t="s">
        <v>1265</v>
      </c>
      <c r="B1116" s="9" t="s">
        <v>2786</v>
      </c>
    </row>
    <row r="1117" spans="1:2" x14ac:dyDescent="0.3">
      <c r="A1117" s="10" t="s">
        <v>1260</v>
      </c>
      <c r="B1117" s="9" t="s">
        <v>2786</v>
      </c>
    </row>
    <row r="1118" spans="1:2" x14ac:dyDescent="0.3">
      <c r="A1118" s="10" t="s">
        <v>1266</v>
      </c>
      <c r="B1118" s="9" t="s">
        <v>2786</v>
      </c>
    </row>
    <row r="1119" spans="1:2" x14ac:dyDescent="0.3">
      <c r="A1119" s="10" t="s">
        <v>1267</v>
      </c>
      <c r="B1119" s="9" t="s">
        <v>2782</v>
      </c>
    </row>
    <row r="1120" spans="1:2" x14ac:dyDescent="0.3">
      <c r="A1120" s="10" t="s">
        <v>1268</v>
      </c>
      <c r="B1120" s="9" t="s">
        <v>2782</v>
      </c>
    </row>
    <row r="1121" spans="1:2" x14ac:dyDescent="0.3">
      <c r="A1121" s="10" t="s">
        <v>1269</v>
      </c>
      <c r="B1121" s="9" t="s">
        <v>2782</v>
      </c>
    </row>
    <row r="1122" spans="1:2" x14ac:dyDescent="0.3">
      <c r="A1122" s="10" t="s">
        <v>1270</v>
      </c>
      <c r="B1122" s="9" t="s">
        <v>2782</v>
      </c>
    </row>
    <row r="1123" spans="1:2" x14ac:dyDescent="0.3">
      <c r="A1123" s="10" t="s">
        <v>1271</v>
      </c>
      <c r="B1123" s="9" t="s">
        <v>2781</v>
      </c>
    </row>
    <row r="1124" spans="1:2" x14ac:dyDescent="0.3">
      <c r="A1124" s="10" t="s">
        <v>1272</v>
      </c>
      <c r="B1124" s="9" t="s">
        <v>2780</v>
      </c>
    </row>
    <row r="1125" spans="1:2" x14ac:dyDescent="0.3">
      <c r="A1125" s="10" t="s">
        <v>1274</v>
      </c>
      <c r="B1125" s="9" t="s">
        <v>2780</v>
      </c>
    </row>
    <row r="1126" spans="1:2" x14ac:dyDescent="0.3">
      <c r="A1126" s="10" t="s">
        <v>1275</v>
      </c>
      <c r="B1126" s="9" t="s">
        <v>2779</v>
      </c>
    </row>
    <row r="1127" spans="1:2" x14ac:dyDescent="0.3">
      <c r="A1127" s="10" t="s">
        <v>1277</v>
      </c>
      <c r="B1127" s="9" t="s">
        <v>2779</v>
      </c>
    </row>
    <row r="1128" spans="1:2" x14ac:dyDescent="0.3">
      <c r="A1128" s="10" t="s">
        <v>1278</v>
      </c>
      <c r="B1128" s="9" t="s">
        <v>2790</v>
      </c>
    </row>
    <row r="1129" spans="1:2" x14ac:dyDescent="0.3">
      <c r="A1129" s="10" t="s">
        <v>1279</v>
      </c>
      <c r="B1129" s="9" t="s">
        <v>2778</v>
      </c>
    </row>
    <row r="1130" spans="1:2" x14ac:dyDescent="0.3">
      <c r="A1130" s="10" t="s">
        <v>1280</v>
      </c>
      <c r="B1130" s="9" t="s">
        <v>2786</v>
      </c>
    </row>
    <row r="1131" spans="1:2" x14ac:dyDescent="0.3">
      <c r="A1131" s="10" t="s">
        <v>1281</v>
      </c>
      <c r="B1131" s="9" t="s">
        <v>2786</v>
      </c>
    </row>
    <row r="1132" spans="1:2" x14ac:dyDescent="0.3">
      <c r="A1132" s="10" t="s">
        <v>985</v>
      </c>
      <c r="B1132" s="9" t="s">
        <v>2786</v>
      </c>
    </row>
    <row r="1133" spans="1:2" x14ac:dyDescent="0.3">
      <c r="A1133" s="10" t="s">
        <v>1282</v>
      </c>
      <c r="B1133" s="9" t="s">
        <v>2777</v>
      </c>
    </row>
    <row r="1134" spans="1:2" x14ac:dyDescent="0.3">
      <c r="A1134" s="10" t="s">
        <v>1273</v>
      </c>
      <c r="B1134" s="9" t="s">
        <v>2780</v>
      </c>
    </row>
    <row r="1135" spans="1:2" x14ac:dyDescent="0.3">
      <c r="A1135" s="10" t="s">
        <v>1284</v>
      </c>
      <c r="B1135" s="9" t="s">
        <v>2780</v>
      </c>
    </row>
    <row r="1136" spans="1:2" x14ac:dyDescent="0.3">
      <c r="A1136" s="10" t="s">
        <v>1285</v>
      </c>
      <c r="B1136" s="9" t="s">
        <v>2786</v>
      </c>
    </row>
    <row r="1137" spans="1:2" x14ac:dyDescent="0.3">
      <c r="A1137" s="10" t="s">
        <v>1286</v>
      </c>
      <c r="B1137" s="9" t="s">
        <v>2781</v>
      </c>
    </row>
    <row r="1138" spans="1:2" x14ac:dyDescent="0.3">
      <c r="A1138" s="10" t="s">
        <v>1287</v>
      </c>
      <c r="B1138" s="9" t="s">
        <v>2776</v>
      </c>
    </row>
    <row r="1139" spans="1:2" x14ac:dyDescent="0.3">
      <c r="A1139" s="10" t="s">
        <v>1288</v>
      </c>
      <c r="B1139" s="9" t="s">
        <v>2776</v>
      </c>
    </row>
    <row r="1140" spans="1:2" x14ac:dyDescent="0.3">
      <c r="A1140" s="10" t="s">
        <v>1289</v>
      </c>
      <c r="B1140" s="9" t="s">
        <v>2776</v>
      </c>
    </row>
    <row r="1141" spans="1:2" x14ac:dyDescent="0.3">
      <c r="A1141" s="10" t="s">
        <v>1290</v>
      </c>
      <c r="B1141" s="9" t="s">
        <v>2775</v>
      </c>
    </row>
    <row r="1142" spans="1:2" x14ac:dyDescent="0.3">
      <c r="A1142" s="10" t="s">
        <v>993</v>
      </c>
      <c r="B1142" s="9" t="s">
        <v>2793</v>
      </c>
    </row>
    <row r="1143" spans="1:2" x14ac:dyDescent="0.3">
      <c r="A1143" s="10" t="s">
        <v>995</v>
      </c>
      <c r="B1143" s="9" t="s">
        <v>2774</v>
      </c>
    </row>
    <row r="1144" spans="1:2" x14ac:dyDescent="0.3">
      <c r="A1144" s="10" t="s">
        <v>1291</v>
      </c>
      <c r="B1144" s="9" t="s">
        <v>2779</v>
      </c>
    </row>
    <row r="1145" spans="1:2" x14ac:dyDescent="0.3">
      <c r="A1145" s="10" t="s">
        <v>1292</v>
      </c>
      <c r="B1145" s="9" t="s">
        <v>2773</v>
      </c>
    </row>
    <row r="1146" spans="1:2" x14ac:dyDescent="0.3">
      <c r="A1146" s="10" t="s">
        <v>1294</v>
      </c>
      <c r="B1146" s="9" t="s">
        <v>2772</v>
      </c>
    </row>
    <row r="1147" spans="1:2" x14ac:dyDescent="0.3">
      <c r="A1147" s="10" t="s">
        <v>1296</v>
      </c>
      <c r="B1147" s="9" t="s">
        <v>2785</v>
      </c>
    </row>
    <row r="1148" spans="1:2" x14ac:dyDescent="0.3">
      <c r="A1148" s="10" t="s">
        <v>1297</v>
      </c>
      <c r="B1148" s="9" t="s">
        <v>2771</v>
      </c>
    </row>
    <row r="1149" spans="1:2" x14ac:dyDescent="0.3">
      <c r="A1149" s="10" t="s">
        <v>1001</v>
      </c>
      <c r="B1149" s="9" t="s">
        <v>2770</v>
      </c>
    </row>
    <row r="1150" spans="1:2" x14ac:dyDescent="0.3">
      <c r="A1150" s="10" t="s">
        <v>1299</v>
      </c>
      <c r="B1150" s="9" t="s">
        <v>2777</v>
      </c>
    </row>
    <row r="1151" spans="1:2" x14ac:dyDescent="0.3">
      <c r="A1151" s="10" t="s">
        <v>1300</v>
      </c>
      <c r="B1151" s="9" t="s">
        <v>2769</v>
      </c>
    </row>
    <row r="1152" spans="1:2" x14ac:dyDescent="0.3">
      <c r="A1152" s="10" t="s">
        <v>1302</v>
      </c>
      <c r="B1152" s="9" t="s">
        <v>2769</v>
      </c>
    </row>
    <row r="1153" spans="1:2" x14ac:dyDescent="0.3">
      <c r="A1153" s="10" t="s">
        <v>653</v>
      </c>
      <c r="B1153" s="9" t="s">
        <v>2768</v>
      </c>
    </row>
    <row r="1154" spans="1:2" x14ac:dyDescent="0.3">
      <c r="A1154" s="10" t="s">
        <v>1303</v>
      </c>
      <c r="B1154" s="9" t="s">
        <v>2767</v>
      </c>
    </row>
    <row r="1155" spans="1:2" x14ac:dyDescent="0.3">
      <c r="A1155" s="10" t="s">
        <v>1305</v>
      </c>
      <c r="B1155" s="9" t="s">
        <v>2779</v>
      </c>
    </row>
    <row r="1156" spans="1:2" x14ac:dyDescent="0.3">
      <c r="A1156" s="10" t="s">
        <v>1306</v>
      </c>
      <c r="B1156" s="9" t="s">
        <v>2766</v>
      </c>
    </row>
    <row r="1157" spans="1:2" x14ac:dyDescent="0.3">
      <c r="A1157" s="10" t="s">
        <v>1307</v>
      </c>
      <c r="B1157" s="9" t="s">
        <v>2779</v>
      </c>
    </row>
    <row r="1158" spans="1:2" x14ac:dyDescent="0.3">
      <c r="A1158" s="10" t="s">
        <v>1308</v>
      </c>
      <c r="B1158" s="9" t="s">
        <v>2785</v>
      </c>
    </row>
    <row r="1159" spans="1:2" x14ac:dyDescent="0.3">
      <c r="A1159" s="10" t="s">
        <v>1309</v>
      </c>
      <c r="B1159" s="9" t="s">
        <v>2765</v>
      </c>
    </row>
    <row r="1160" spans="1:2" x14ac:dyDescent="0.3">
      <c r="A1160" s="10" t="s">
        <v>1311</v>
      </c>
      <c r="B1160" s="9" t="s">
        <v>2764</v>
      </c>
    </row>
    <row r="1161" spans="1:2" x14ac:dyDescent="0.3">
      <c r="A1161" s="10" t="s">
        <v>517</v>
      </c>
      <c r="B1161" s="9" t="s">
        <v>2773</v>
      </c>
    </row>
    <row r="1162" spans="1:2" x14ac:dyDescent="0.3">
      <c r="A1162" s="10" t="s">
        <v>22</v>
      </c>
      <c r="B1162" s="9" t="s">
        <v>2784</v>
      </c>
    </row>
    <row r="1163" spans="1:2" x14ac:dyDescent="0.3">
      <c r="A1163" s="10" t="s">
        <v>1313</v>
      </c>
      <c r="B1163" s="9" t="s">
        <v>2763</v>
      </c>
    </row>
    <row r="1164" spans="1:2" x14ac:dyDescent="0.3">
      <c r="A1164" s="10" t="s">
        <v>1315</v>
      </c>
      <c r="B1164" s="9" t="s">
        <v>2762</v>
      </c>
    </row>
    <row r="1165" spans="1:2" x14ac:dyDescent="0.3">
      <c r="A1165" s="10" t="s">
        <v>1316</v>
      </c>
      <c r="B1165" s="9" t="s">
        <v>2763</v>
      </c>
    </row>
    <row r="1166" spans="1:2" x14ac:dyDescent="0.3">
      <c r="A1166" s="10" t="s">
        <v>1317</v>
      </c>
      <c r="B1166" s="9" t="s">
        <v>2784</v>
      </c>
    </row>
    <row r="1167" spans="1:2" x14ac:dyDescent="0.3">
      <c r="A1167" s="10" t="s">
        <v>1318</v>
      </c>
      <c r="B1167" s="9" t="s">
        <v>2779</v>
      </c>
    </row>
    <row r="1168" spans="1:2" x14ac:dyDescent="0.3">
      <c r="A1168" s="10" t="s">
        <v>1319</v>
      </c>
      <c r="B1168" s="9" t="s">
        <v>2779</v>
      </c>
    </row>
    <row r="1169" spans="1:2" x14ac:dyDescent="0.3">
      <c r="A1169" s="10" t="s">
        <v>1320</v>
      </c>
      <c r="B1169" s="9" t="s">
        <v>2761</v>
      </c>
    </row>
    <row r="1170" spans="1:2" x14ac:dyDescent="0.3">
      <c r="A1170" s="10" t="s">
        <v>1321</v>
      </c>
      <c r="B1170" s="9" t="s">
        <v>2783</v>
      </c>
    </row>
    <row r="1171" spans="1:2" x14ac:dyDescent="0.3">
      <c r="A1171" s="10" t="s">
        <v>1322</v>
      </c>
      <c r="B1171" s="9" t="s">
        <v>2783</v>
      </c>
    </row>
    <row r="1172" spans="1:2" x14ac:dyDescent="0.3">
      <c r="A1172" s="10" t="s">
        <v>1323</v>
      </c>
      <c r="B1172" s="9" t="s">
        <v>2789</v>
      </c>
    </row>
    <row r="1173" spans="1:2" x14ac:dyDescent="0.3">
      <c r="A1173" s="10" t="s">
        <v>1324</v>
      </c>
      <c r="B1173" s="9" t="s">
        <v>2773</v>
      </c>
    </row>
    <row r="1174" spans="1:2" x14ac:dyDescent="0.3">
      <c r="A1174" s="10" t="s">
        <v>1325</v>
      </c>
      <c r="B1174" s="9" t="s">
        <v>2760</v>
      </c>
    </row>
    <row r="1175" spans="1:2" x14ac:dyDescent="0.3">
      <c r="A1175" s="10" t="s">
        <v>1326</v>
      </c>
      <c r="B1175" s="9" t="s">
        <v>2759</v>
      </c>
    </row>
    <row r="1176" spans="1:2" x14ac:dyDescent="0.3">
      <c r="A1176" s="10" t="s">
        <v>28</v>
      </c>
      <c r="B1176" s="9" t="s">
        <v>2758</v>
      </c>
    </row>
    <row r="1177" spans="1:2" x14ac:dyDescent="0.3">
      <c r="A1177" s="10" t="s">
        <v>29</v>
      </c>
      <c r="B1177" s="9" t="s">
        <v>2779</v>
      </c>
    </row>
    <row r="1178" spans="1:2" x14ac:dyDescent="0.3">
      <c r="A1178" s="10" t="s">
        <v>32</v>
      </c>
      <c r="B1178" s="9" t="s">
        <v>2763</v>
      </c>
    </row>
    <row r="1179" spans="1:2" x14ac:dyDescent="0.3">
      <c r="A1179" s="10" t="s">
        <v>1328</v>
      </c>
      <c r="B1179" s="9" t="s">
        <v>2763</v>
      </c>
    </row>
    <row r="1180" spans="1:2" x14ac:dyDescent="0.3">
      <c r="A1180" s="10" t="s">
        <v>1329</v>
      </c>
      <c r="B1180" s="9" t="s">
        <v>2779</v>
      </c>
    </row>
    <row r="1181" spans="1:2" x14ac:dyDescent="0.3">
      <c r="A1181" s="10" t="s">
        <v>1330</v>
      </c>
      <c r="B1181" s="9" t="s">
        <v>2757</v>
      </c>
    </row>
    <row r="1182" spans="1:2" x14ac:dyDescent="0.3">
      <c r="A1182" s="10" t="s">
        <v>1332</v>
      </c>
      <c r="B1182" s="9" t="s">
        <v>2767</v>
      </c>
    </row>
    <row r="1183" spans="1:2" x14ac:dyDescent="0.3">
      <c r="A1183" s="10" t="s">
        <v>549</v>
      </c>
      <c r="B1183" s="9" t="s">
        <v>2779</v>
      </c>
    </row>
    <row r="1184" spans="1:2" x14ac:dyDescent="0.3">
      <c r="A1184" s="10" t="s">
        <v>1333</v>
      </c>
      <c r="B1184" s="9" t="s">
        <v>2756</v>
      </c>
    </row>
    <row r="1185" spans="1:2" x14ac:dyDescent="0.3">
      <c r="A1185" s="10" t="s">
        <v>1006</v>
      </c>
      <c r="B1185" s="9" t="s">
        <v>2755</v>
      </c>
    </row>
    <row r="1186" spans="1:2" x14ac:dyDescent="0.3">
      <c r="A1186" s="10" t="s">
        <v>1334</v>
      </c>
      <c r="B1186" s="9" t="s">
        <v>2755</v>
      </c>
    </row>
    <row r="1187" spans="1:2" x14ac:dyDescent="0.3">
      <c r="A1187" s="10" t="s">
        <v>1335</v>
      </c>
      <c r="B1187" s="9" t="s">
        <v>2793</v>
      </c>
    </row>
    <row r="1188" spans="1:2" x14ac:dyDescent="0.3">
      <c r="A1188" s="10" t="s">
        <v>1336</v>
      </c>
      <c r="B1188" s="9" t="s">
        <v>2773</v>
      </c>
    </row>
    <row r="1189" spans="1:2" x14ac:dyDescent="0.3">
      <c r="A1189" s="10" t="s">
        <v>669</v>
      </c>
      <c r="B1189" s="9" t="s">
        <v>2754</v>
      </c>
    </row>
    <row r="1190" spans="1:2" x14ac:dyDescent="0.3">
      <c r="A1190" s="10" t="s">
        <v>1338</v>
      </c>
      <c r="B1190" s="9" t="s">
        <v>2753</v>
      </c>
    </row>
    <row r="1191" spans="1:2" x14ac:dyDescent="0.3">
      <c r="A1191" s="10" t="s">
        <v>1340</v>
      </c>
      <c r="B1191" s="9" t="s">
        <v>2773</v>
      </c>
    </row>
    <row r="1192" spans="1:2" x14ac:dyDescent="0.3">
      <c r="A1192" s="10" t="s">
        <v>1341</v>
      </c>
      <c r="B1192" s="9" t="s">
        <v>2759</v>
      </c>
    </row>
    <row r="1193" spans="1:2" x14ac:dyDescent="0.3">
      <c r="A1193" s="10" t="s">
        <v>1342</v>
      </c>
      <c r="B1193" s="9" t="s">
        <v>2785</v>
      </c>
    </row>
    <row r="1194" spans="1:2" x14ac:dyDescent="0.3">
      <c r="A1194" s="10" t="s">
        <v>1343</v>
      </c>
      <c r="B1194" s="9" t="s">
        <v>2785</v>
      </c>
    </row>
    <row r="1195" spans="1:2" x14ac:dyDescent="0.3">
      <c r="A1195" s="10" t="s">
        <v>1344</v>
      </c>
      <c r="B1195" s="9" t="s">
        <v>2785</v>
      </c>
    </row>
    <row r="1196" spans="1:2" x14ac:dyDescent="0.3">
      <c r="A1196" s="10" t="s">
        <v>1345</v>
      </c>
      <c r="B1196" s="9" t="s">
        <v>2752</v>
      </c>
    </row>
    <row r="1197" spans="1:2" x14ac:dyDescent="0.3">
      <c r="A1197" s="10" t="s">
        <v>1347</v>
      </c>
      <c r="B1197" s="9" t="s">
        <v>2752</v>
      </c>
    </row>
    <row r="1198" spans="1:2" x14ac:dyDescent="0.3">
      <c r="A1198" s="10" t="s">
        <v>1348</v>
      </c>
      <c r="B1198" s="9" t="s">
        <v>2784</v>
      </c>
    </row>
    <row r="1199" spans="1:2" x14ac:dyDescent="0.3">
      <c r="A1199" s="10" t="s">
        <v>1349</v>
      </c>
      <c r="B1199" s="9" t="s">
        <v>2785</v>
      </c>
    </row>
    <row r="1200" spans="1:2" x14ac:dyDescent="0.3">
      <c r="A1200" s="10" t="s">
        <v>1350</v>
      </c>
      <c r="B1200" s="9" t="s">
        <v>2785</v>
      </c>
    </row>
    <row r="1201" spans="1:2" x14ac:dyDescent="0.3">
      <c r="A1201" s="10" t="s">
        <v>1351</v>
      </c>
      <c r="B1201" s="9" t="s">
        <v>2784</v>
      </c>
    </row>
    <row r="1202" spans="1:2" x14ac:dyDescent="0.3">
      <c r="A1202" s="10" t="s">
        <v>1352</v>
      </c>
      <c r="B1202" s="9" t="s">
        <v>2763</v>
      </c>
    </row>
    <row r="1203" spans="1:2" x14ac:dyDescent="0.3">
      <c r="A1203" s="10" t="s">
        <v>1353</v>
      </c>
      <c r="B1203" s="9" t="s">
        <v>2785</v>
      </c>
    </row>
    <row r="1204" spans="1:2" x14ac:dyDescent="0.3">
      <c r="A1204" s="10" t="s">
        <v>1354</v>
      </c>
      <c r="B1204" s="9" t="s">
        <v>2785</v>
      </c>
    </row>
    <row r="1205" spans="1:2" x14ac:dyDescent="0.3">
      <c r="A1205" s="10" t="s">
        <v>1355</v>
      </c>
      <c r="B1205" s="9" t="s">
        <v>2751</v>
      </c>
    </row>
    <row r="1206" spans="1:2" x14ac:dyDescent="0.3">
      <c r="A1206" s="10" t="s">
        <v>1357</v>
      </c>
      <c r="B1206" s="9" t="s">
        <v>2750</v>
      </c>
    </row>
    <row r="1207" spans="1:2" x14ac:dyDescent="0.3">
      <c r="A1207" s="10" t="s">
        <v>1359</v>
      </c>
      <c r="B1207" s="9" t="s">
        <v>2749</v>
      </c>
    </row>
    <row r="1208" spans="1:2" x14ac:dyDescent="0.3">
      <c r="A1208" s="10" t="s">
        <v>1339</v>
      </c>
      <c r="B1208" s="9" t="s">
        <v>2753</v>
      </c>
    </row>
    <row r="1209" spans="1:2" x14ac:dyDescent="0.3">
      <c r="A1209" s="10" t="s">
        <v>1361</v>
      </c>
      <c r="B1209" s="9" t="s">
        <v>2753</v>
      </c>
    </row>
    <row r="1210" spans="1:2" x14ac:dyDescent="0.3">
      <c r="A1210" s="10" t="s">
        <v>1362</v>
      </c>
      <c r="B1210" s="9" t="s">
        <v>2753</v>
      </c>
    </row>
    <row r="1211" spans="1:2" x14ac:dyDescent="0.3">
      <c r="A1211" s="10" t="s">
        <v>1363</v>
      </c>
      <c r="B1211" s="9" t="s">
        <v>2753</v>
      </c>
    </row>
    <row r="1212" spans="1:2" x14ac:dyDescent="0.3">
      <c r="A1212" s="10" t="s">
        <v>1364</v>
      </c>
      <c r="B1212" s="9" t="s">
        <v>2748</v>
      </c>
    </row>
    <row r="1213" spans="1:2" x14ac:dyDescent="0.3">
      <c r="A1213" s="10" t="s">
        <v>1365</v>
      </c>
      <c r="B1213" s="9" t="s">
        <v>2773</v>
      </c>
    </row>
    <row r="1214" spans="1:2" x14ac:dyDescent="0.3">
      <c r="A1214" s="10" t="s">
        <v>1014</v>
      </c>
      <c r="B1214" s="9" t="s">
        <v>2747</v>
      </c>
    </row>
    <row r="1215" spans="1:2" x14ac:dyDescent="0.3">
      <c r="A1215" s="10" t="s">
        <v>1016</v>
      </c>
      <c r="B1215" s="9" t="s">
        <v>2746</v>
      </c>
    </row>
    <row r="1216" spans="1:2" x14ac:dyDescent="0.3">
      <c r="A1216" s="10" t="s">
        <v>1366</v>
      </c>
      <c r="B1216" s="9" t="s">
        <v>2745</v>
      </c>
    </row>
    <row r="1217" spans="1:2" x14ac:dyDescent="0.3">
      <c r="A1217" s="10" t="s">
        <v>1024</v>
      </c>
      <c r="B1217" s="9" t="s">
        <v>2744</v>
      </c>
    </row>
    <row r="1218" spans="1:2" x14ac:dyDescent="0.3">
      <c r="A1218" s="10" t="s">
        <v>1367</v>
      </c>
      <c r="B1218" s="9" t="s">
        <v>2744</v>
      </c>
    </row>
    <row r="1219" spans="1:2" x14ac:dyDescent="0.3">
      <c r="A1219" s="10" t="s">
        <v>1368</v>
      </c>
      <c r="B1219" s="9" t="s">
        <v>2744</v>
      </c>
    </row>
    <row r="1220" spans="1:2" x14ac:dyDescent="0.3">
      <c r="A1220" s="10" t="s">
        <v>394</v>
      </c>
      <c r="B1220" s="9" t="s">
        <v>2754</v>
      </c>
    </row>
    <row r="1221" spans="1:2" x14ac:dyDescent="0.3">
      <c r="A1221" s="10" t="s">
        <v>1033</v>
      </c>
      <c r="B1221" s="9" t="s">
        <v>2743</v>
      </c>
    </row>
    <row r="1222" spans="1:2" x14ac:dyDescent="0.3">
      <c r="A1222" s="10" t="s">
        <v>1369</v>
      </c>
      <c r="B1222" s="9" t="s">
        <v>2742</v>
      </c>
    </row>
    <row r="1223" spans="1:2" x14ac:dyDescent="0.3">
      <c r="A1223" s="10" t="s">
        <v>1370</v>
      </c>
      <c r="B1223" s="9" t="s">
        <v>2784</v>
      </c>
    </row>
    <row r="1224" spans="1:2" x14ac:dyDescent="0.3">
      <c r="A1224" s="10" t="s">
        <v>1034</v>
      </c>
      <c r="B1224" s="9" t="s">
        <v>2743</v>
      </c>
    </row>
    <row r="1225" spans="1:2" x14ac:dyDescent="0.3">
      <c r="A1225" s="10" t="s">
        <v>1371</v>
      </c>
      <c r="B1225" s="9" t="s">
        <v>2754</v>
      </c>
    </row>
    <row r="1226" spans="1:2" x14ac:dyDescent="0.3">
      <c r="A1226" s="10" t="s">
        <v>351</v>
      </c>
      <c r="B1226" s="9" t="s">
        <v>2741</v>
      </c>
    </row>
    <row r="1227" spans="1:2" x14ac:dyDescent="0.3">
      <c r="A1227" s="10" t="s">
        <v>1372</v>
      </c>
      <c r="B1227" s="9" t="s">
        <v>2740</v>
      </c>
    </row>
    <row r="1228" spans="1:2" x14ac:dyDescent="0.3">
      <c r="A1228" s="10" t="s">
        <v>1373</v>
      </c>
      <c r="B1228" s="9" t="s">
        <v>2768</v>
      </c>
    </row>
    <row r="1229" spans="1:2" x14ac:dyDescent="0.3">
      <c r="A1229" s="10" t="s">
        <v>1036</v>
      </c>
      <c r="B1229" s="9" t="s">
        <v>2741</v>
      </c>
    </row>
    <row r="1230" spans="1:2" x14ac:dyDescent="0.3">
      <c r="A1230" s="10" t="s">
        <v>1374</v>
      </c>
      <c r="B1230" s="9" t="s">
        <v>2739</v>
      </c>
    </row>
    <row r="1231" spans="1:2" x14ac:dyDescent="0.3">
      <c r="A1231" s="10" t="s">
        <v>354</v>
      </c>
      <c r="B1231" s="9" t="s">
        <v>2741</v>
      </c>
    </row>
    <row r="1232" spans="1:2" x14ac:dyDescent="0.3">
      <c r="A1232" s="10" t="s">
        <v>1375</v>
      </c>
      <c r="B1232" s="9" t="s">
        <v>2754</v>
      </c>
    </row>
    <row r="1233" spans="1:2" x14ac:dyDescent="0.3">
      <c r="A1233" s="10" t="s">
        <v>1376</v>
      </c>
      <c r="B1233" s="9" t="s">
        <v>2754</v>
      </c>
    </row>
    <row r="1234" spans="1:2" x14ac:dyDescent="0.3">
      <c r="A1234" s="10" t="s">
        <v>1377</v>
      </c>
      <c r="B1234" s="9" t="s">
        <v>2768</v>
      </c>
    </row>
    <row r="1235" spans="1:2" x14ac:dyDescent="0.3">
      <c r="A1235" s="10" t="s">
        <v>1378</v>
      </c>
      <c r="B1235" s="9" t="s">
        <v>2741</v>
      </c>
    </row>
    <row r="1236" spans="1:2" x14ac:dyDescent="0.3">
      <c r="A1236" s="10" t="s">
        <v>1379</v>
      </c>
      <c r="B1236" s="9" t="s">
        <v>2739</v>
      </c>
    </row>
    <row r="1237" spans="1:2" x14ac:dyDescent="0.3">
      <c r="A1237" s="10" t="s">
        <v>1380</v>
      </c>
      <c r="B1237" s="9" t="s">
        <v>2741</v>
      </c>
    </row>
    <row r="1238" spans="1:2" x14ac:dyDescent="0.3">
      <c r="A1238" s="10" t="s">
        <v>1381</v>
      </c>
      <c r="B1238" s="9" t="s">
        <v>2772</v>
      </c>
    </row>
    <row r="1239" spans="1:2" x14ac:dyDescent="0.3">
      <c r="A1239" s="10" t="s">
        <v>1382</v>
      </c>
      <c r="B1239" s="9" t="s">
        <v>2772</v>
      </c>
    </row>
    <row r="1240" spans="1:2" x14ac:dyDescent="0.3">
      <c r="A1240" s="10" t="s">
        <v>1383</v>
      </c>
      <c r="B1240" s="9" t="s">
        <v>2738</v>
      </c>
    </row>
    <row r="1241" spans="1:2" x14ac:dyDescent="0.3">
      <c r="A1241" s="10" t="s">
        <v>1038</v>
      </c>
      <c r="B1241" s="9" t="s">
        <v>2737</v>
      </c>
    </row>
    <row r="1242" spans="1:2" x14ac:dyDescent="0.3">
      <c r="A1242" s="10" t="s">
        <v>342</v>
      </c>
      <c r="B1242" s="9" t="s">
        <v>2737</v>
      </c>
    </row>
    <row r="1243" spans="1:2" x14ac:dyDescent="0.3">
      <c r="A1243" s="10" t="s">
        <v>1385</v>
      </c>
      <c r="B1243" s="9" t="s">
        <v>2786</v>
      </c>
    </row>
    <row r="1244" spans="1:2" x14ac:dyDescent="0.3">
      <c r="A1244" s="10" t="s">
        <v>1386</v>
      </c>
      <c r="B1244" s="9" t="s">
        <v>2736</v>
      </c>
    </row>
    <row r="1245" spans="1:2" x14ac:dyDescent="0.3">
      <c r="A1245" s="10" t="s">
        <v>418</v>
      </c>
      <c r="B1245" s="9" t="s">
        <v>2736</v>
      </c>
    </row>
    <row r="1246" spans="1:2" x14ac:dyDescent="0.3">
      <c r="A1246" s="10" t="s">
        <v>694</v>
      </c>
      <c r="B1246" s="9" t="s">
        <v>2754</v>
      </c>
    </row>
    <row r="1247" spans="1:2" x14ac:dyDescent="0.3">
      <c r="A1247" s="10" t="s">
        <v>1387</v>
      </c>
      <c r="B1247" s="9" t="s">
        <v>2771</v>
      </c>
    </row>
    <row r="1248" spans="1:2" x14ac:dyDescent="0.3">
      <c r="A1248" s="10" t="s">
        <v>1044</v>
      </c>
      <c r="B1248" s="9" t="s">
        <v>2771</v>
      </c>
    </row>
    <row r="1249" spans="1:2" x14ac:dyDescent="0.3">
      <c r="A1249" s="10" t="s">
        <v>1388</v>
      </c>
      <c r="B1249" s="9" t="s">
        <v>2771</v>
      </c>
    </row>
    <row r="1250" spans="1:2" x14ac:dyDescent="0.3">
      <c r="A1250" s="10" t="s">
        <v>1389</v>
      </c>
      <c r="B1250" s="9" t="s">
        <v>2735</v>
      </c>
    </row>
    <row r="1251" spans="1:2" x14ac:dyDescent="0.3">
      <c r="A1251" s="10" t="s">
        <v>1391</v>
      </c>
      <c r="B1251" s="9" t="s">
        <v>2763</v>
      </c>
    </row>
    <row r="1252" spans="1:2" x14ac:dyDescent="0.3">
      <c r="A1252" s="10" t="s">
        <v>700</v>
      </c>
      <c r="B1252" s="9" t="s">
        <v>2741</v>
      </c>
    </row>
    <row r="1253" spans="1:2" x14ac:dyDescent="0.3">
      <c r="A1253" s="10" t="s">
        <v>701</v>
      </c>
      <c r="B1253" s="9" t="s">
        <v>2741</v>
      </c>
    </row>
    <row r="1254" spans="1:2" x14ac:dyDescent="0.3">
      <c r="A1254" s="10" t="s">
        <v>702</v>
      </c>
      <c r="B1254" s="9" t="s">
        <v>2741</v>
      </c>
    </row>
    <row r="1255" spans="1:2" x14ac:dyDescent="0.3">
      <c r="A1255" s="10" t="s">
        <v>1392</v>
      </c>
      <c r="B1255" s="9" t="s">
        <v>2785</v>
      </c>
    </row>
    <row r="1256" spans="1:2" x14ac:dyDescent="0.3">
      <c r="A1256" s="10" t="s">
        <v>239</v>
      </c>
      <c r="B1256" s="9" t="s">
        <v>2741</v>
      </c>
    </row>
    <row r="1257" spans="1:2" x14ac:dyDescent="0.3">
      <c r="A1257" s="10" t="s">
        <v>703</v>
      </c>
      <c r="B1257" s="9" t="s">
        <v>2741</v>
      </c>
    </row>
    <row r="1258" spans="1:2" x14ac:dyDescent="0.3">
      <c r="A1258" s="10" t="s">
        <v>709</v>
      </c>
      <c r="B1258" s="9" t="s">
        <v>2734</v>
      </c>
    </row>
    <row r="1259" spans="1:2" x14ac:dyDescent="0.3">
      <c r="A1259" s="10" t="s">
        <v>1393</v>
      </c>
      <c r="B1259" s="9" t="s">
        <v>2733</v>
      </c>
    </row>
    <row r="1260" spans="1:2" x14ac:dyDescent="0.3">
      <c r="A1260" s="10" t="s">
        <v>1394</v>
      </c>
      <c r="B1260" s="9" t="s">
        <v>2732</v>
      </c>
    </row>
    <row r="1261" spans="1:2" x14ac:dyDescent="0.3">
      <c r="A1261" s="10" t="s">
        <v>292</v>
      </c>
      <c r="B1261" s="9" t="s">
        <v>2740</v>
      </c>
    </row>
    <row r="1262" spans="1:2" x14ac:dyDescent="0.3">
      <c r="A1262" s="10" t="s">
        <v>1395</v>
      </c>
      <c r="B1262" s="9" t="s">
        <v>2753</v>
      </c>
    </row>
    <row r="1263" spans="1:2" x14ac:dyDescent="0.3">
      <c r="A1263" s="10" t="s">
        <v>1396</v>
      </c>
      <c r="B1263" s="9" t="s">
        <v>2779</v>
      </c>
    </row>
    <row r="1264" spans="1:2" x14ac:dyDescent="0.3">
      <c r="A1264" s="10" t="s">
        <v>803</v>
      </c>
      <c r="B1264" s="9" t="s">
        <v>2779</v>
      </c>
    </row>
    <row r="1265" spans="1:2" x14ac:dyDescent="0.3">
      <c r="A1265" s="10" t="s">
        <v>1397</v>
      </c>
      <c r="B1265" s="9" t="s">
        <v>2779</v>
      </c>
    </row>
    <row r="1266" spans="1:2" x14ac:dyDescent="0.3">
      <c r="A1266" s="10" t="s">
        <v>1052</v>
      </c>
      <c r="B1266" s="9" t="s">
        <v>2779</v>
      </c>
    </row>
    <row r="1267" spans="1:2" x14ac:dyDescent="0.3">
      <c r="A1267" s="10" t="s">
        <v>1398</v>
      </c>
      <c r="B1267" s="9" t="s">
        <v>2786</v>
      </c>
    </row>
    <row r="1268" spans="1:2" x14ac:dyDescent="0.3">
      <c r="A1268" s="10" t="s">
        <v>1399</v>
      </c>
      <c r="B1268" s="9" t="s">
        <v>2743</v>
      </c>
    </row>
    <row r="1269" spans="1:2" x14ac:dyDescent="0.3">
      <c r="A1269" s="10" t="s">
        <v>1400</v>
      </c>
      <c r="B1269" s="9" t="s">
        <v>2793</v>
      </c>
    </row>
    <row r="1270" spans="1:2" x14ac:dyDescent="0.3">
      <c r="A1270" s="10" t="s">
        <v>1401</v>
      </c>
      <c r="B1270" s="9" t="s">
        <v>2731</v>
      </c>
    </row>
    <row r="1271" spans="1:2" x14ac:dyDescent="0.3">
      <c r="A1271" s="10" t="s">
        <v>1403</v>
      </c>
      <c r="B1271" s="9" t="s">
        <v>2738</v>
      </c>
    </row>
    <row r="1272" spans="1:2" x14ac:dyDescent="0.3">
      <c r="A1272" s="10" t="s">
        <v>1404</v>
      </c>
      <c r="B1272" s="9" t="s">
        <v>2785</v>
      </c>
    </row>
    <row r="1273" spans="1:2" x14ac:dyDescent="0.3">
      <c r="A1273" s="10" t="s">
        <v>1405</v>
      </c>
      <c r="B1273" s="9" t="s">
        <v>2785</v>
      </c>
    </row>
    <row r="1274" spans="1:2" x14ac:dyDescent="0.3">
      <c r="A1274" s="10" t="s">
        <v>1406</v>
      </c>
      <c r="B1274" s="9" t="s">
        <v>2785</v>
      </c>
    </row>
    <row r="1275" spans="1:2" x14ac:dyDescent="0.3">
      <c r="A1275" s="10" t="s">
        <v>1407</v>
      </c>
      <c r="B1275" s="9" t="s">
        <v>2741</v>
      </c>
    </row>
    <row r="1276" spans="1:2" x14ac:dyDescent="0.3">
      <c r="A1276" s="10" t="s">
        <v>1408</v>
      </c>
      <c r="B1276" s="9" t="s">
        <v>2730</v>
      </c>
    </row>
    <row r="1277" spans="1:2" x14ac:dyDescent="0.3">
      <c r="A1277" s="10" t="s">
        <v>1410</v>
      </c>
      <c r="B1277" s="9" t="s">
        <v>2729</v>
      </c>
    </row>
    <row r="1278" spans="1:2" x14ac:dyDescent="0.3">
      <c r="A1278" s="10" t="s">
        <v>1412</v>
      </c>
      <c r="B1278" s="9" t="s">
        <v>2728</v>
      </c>
    </row>
    <row r="1279" spans="1:2" x14ac:dyDescent="0.3">
      <c r="A1279" s="10" t="s">
        <v>1402</v>
      </c>
      <c r="B1279" s="9" t="s">
        <v>2731</v>
      </c>
    </row>
    <row r="1280" spans="1:2" x14ac:dyDescent="0.3">
      <c r="A1280" s="10" t="s">
        <v>1414</v>
      </c>
      <c r="B1280" s="9" t="s">
        <v>2750</v>
      </c>
    </row>
    <row r="1281" spans="1:2" x14ac:dyDescent="0.3">
      <c r="A1281" s="10" t="s">
        <v>1415</v>
      </c>
      <c r="B1281" s="9" t="s">
        <v>2750</v>
      </c>
    </row>
    <row r="1282" spans="1:2" x14ac:dyDescent="0.3">
      <c r="A1282" s="10" t="s">
        <v>1416</v>
      </c>
      <c r="B1282" s="9" t="s">
        <v>2731</v>
      </c>
    </row>
    <row r="1283" spans="1:2" x14ac:dyDescent="0.3">
      <c r="A1283" s="10" t="s">
        <v>1417</v>
      </c>
      <c r="B1283" s="9" t="s">
        <v>2750</v>
      </c>
    </row>
    <row r="1284" spans="1:2" x14ac:dyDescent="0.3">
      <c r="A1284" s="10" t="s">
        <v>1418</v>
      </c>
      <c r="B1284" s="9" t="s">
        <v>2727</v>
      </c>
    </row>
    <row r="1285" spans="1:2" x14ac:dyDescent="0.3">
      <c r="A1285" s="10" t="s">
        <v>1419</v>
      </c>
      <c r="B1285" s="9" t="s">
        <v>2726</v>
      </c>
    </row>
    <row r="1286" spans="1:2" x14ac:dyDescent="0.3">
      <c r="A1286" s="10" t="s">
        <v>746</v>
      </c>
      <c r="B1286" s="9" t="s">
        <v>2743</v>
      </c>
    </row>
    <row r="1287" spans="1:2" x14ac:dyDescent="0.3">
      <c r="A1287" s="10" t="s">
        <v>1110</v>
      </c>
      <c r="B1287" s="9" t="s">
        <v>2725</v>
      </c>
    </row>
    <row r="1288" spans="1:2" x14ac:dyDescent="0.3">
      <c r="A1288" s="10" t="s">
        <v>1117</v>
      </c>
      <c r="B1288" s="9" t="s">
        <v>2725</v>
      </c>
    </row>
    <row r="1289" spans="1:2" x14ac:dyDescent="0.3">
      <c r="A1289" s="10" t="s">
        <v>1421</v>
      </c>
      <c r="B1289" s="9" t="s">
        <v>2724</v>
      </c>
    </row>
    <row r="1290" spans="1:2" x14ac:dyDescent="0.3">
      <c r="A1290" s="10" t="s">
        <v>1120</v>
      </c>
      <c r="B1290" s="9" t="s">
        <v>2723</v>
      </c>
    </row>
    <row r="1291" spans="1:2" x14ac:dyDescent="0.3">
      <c r="A1291" s="10" t="s">
        <v>1422</v>
      </c>
      <c r="B1291" s="9" t="s">
        <v>2722</v>
      </c>
    </row>
    <row r="1292" spans="1:2" x14ac:dyDescent="0.3">
      <c r="A1292" s="10" t="s">
        <v>1423</v>
      </c>
      <c r="B1292" s="9" t="s">
        <v>2721</v>
      </c>
    </row>
    <row r="1293" spans="1:2" x14ac:dyDescent="0.3">
      <c r="A1293" s="10" t="s">
        <v>1122</v>
      </c>
      <c r="B1293" s="9" t="s">
        <v>2791</v>
      </c>
    </row>
    <row r="1294" spans="1:2" x14ac:dyDescent="0.3">
      <c r="A1294" s="10" t="s">
        <v>1424</v>
      </c>
      <c r="B1294" s="9" t="s">
        <v>2720</v>
      </c>
    </row>
    <row r="1295" spans="1:2" x14ac:dyDescent="0.3">
      <c r="A1295" s="10" t="s">
        <v>1426</v>
      </c>
      <c r="B1295" s="9" t="s">
        <v>2720</v>
      </c>
    </row>
    <row r="1296" spans="1:2" x14ac:dyDescent="0.3">
      <c r="A1296" s="10" t="s">
        <v>1427</v>
      </c>
      <c r="B1296" s="9" t="s">
        <v>2720</v>
      </c>
    </row>
    <row r="1297" spans="1:2" x14ac:dyDescent="0.3">
      <c r="A1297" s="10" t="s">
        <v>1428</v>
      </c>
      <c r="B1297" s="9" t="s">
        <v>2786</v>
      </c>
    </row>
    <row r="1298" spans="1:2" x14ac:dyDescent="0.3">
      <c r="A1298" s="10" t="s">
        <v>1123</v>
      </c>
      <c r="B1298" s="9" t="s">
        <v>2724</v>
      </c>
    </row>
    <row r="1299" spans="1:2" x14ac:dyDescent="0.3">
      <c r="A1299" s="10" t="s">
        <v>1128</v>
      </c>
      <c r="B1299" s="9" t="s">
        <v>2724</v>
      </c>
    </row>
    <row r="1300" spans="1:2" x14ac:dyDescent="0.3">
      <c r="A1300" s="10" t="s">
        <v>1130</v>
      </c>
      <c r="B1300" s="9" t="s">
        <v>2724</v>
      </c>
    </row>
    <row r="1301" spans="1:2" x14ac:dyDescent="0.3">
      <c r="A1301" s="10" t="s">
        <v>1429</v>
      </c>
      <c r="B1301" s="9" t="s">
        <v>2724</v>
      </c>
    </row>
    <row r="1302" spans="1:2" x14ac:dyDescent="0.3">
      <c r="A1302" s="10" t="s">
        <v>1138</v>
      </c>
      <c r="B1302" s="9" t="s">
        <v>2724</v>
      </c>
    </row>
    <row r="1303" spans="1:2" x14ac:dyDescent="0.3">
      <c r="A1303" s="10" t="s">
        <v>1430</v>
      </c>
      <c r="B1303" s="9" t="s">
        <v>2787</v>
      </c>
    </row>
    <row r="1304" spans="1:2" x14ac:dyDescent="0.3">
      <c r="A1304" s="10" t="s">
        <v>1431</v>
      </c>
      <c r="B1304" s="9" t="s">
        <v>2719</v>
      </c>
    </row>
    <row r="1305" spans="1:2" x14ac:dyDescent="0.3">
      <c r="A1305" s="10" t="s">
        <v>1433</v>
      </c>
      <c r="B1305" s="9" t="s">
        <v>2723</v>
      </c>
    </row>
    <row r="1306" spans="1:2" x14ac:dyDescent="0.3">
      <c r="A1306" s="10" t="s">
        <v>1434</v>
      </c>
      <c r="B1306" s="9" t="s">
        <v>2718</v>
      </c>
    </row>
    <row r="1307" spans="1:2" x14ac:dyDescent="0.3">
      <c r="A1307" s="10" t="s">
        <v>1148</v>
      </c>
      <c r="B1307" s="9" t="s">
        <v>2717</v>
      </c>
    </row>
    <row r="1308" spans="1:2" x14ac:dyDescent="0.3">
      <c r="A1308" s="10" t="s">
        <v>1436</v>
      </c>
      <c r="B1308" s="9" t="s">
        <v>2716</v>
      </c>
    </row>
    <row r="1309" spans="1:2" x14ac:dyDescent="0.3">
      <c r="A1309" s="10" t="s">
        <v>398</v>
      </c>
      <c r="B1309" s="9" t="s">
        <v>2724</v>
      </c>
    </row>
    <row r="1310" spans="1:2" x14ac:dyDescent="0.3">
      <c r="A1310" s="10" t="s">
        <v>1437</v>
      </c>
      <c r="B1310" s="9" t="s">
        <v>2724</v>
      </c>
    </row>
    <row r="1311" spans="1:2" x14ac:dyDescent="0.3">
      <c r="A1311" s="10" t="s">
        <v>1438</v>
      </c>
      <c r="B1311" s="9" t="s">
        <v>2715</v>
      </c>
    </row>
    <row r="1312" spans="1:2" x14ac:dyDescent="0.3">
      <c r="A1312" s="10" t="s">
        <v>1439</v>
      </c>
      <c r="B1312" s="9" t="s">
        <v>2715</v>
      </c>
    </row>
    <row r="1313" spans="1:2" x14ac:dyDescent="0.3">
      <c r="A1313" s="10" t="s">
        <v>766</v>
      </c>
      <c r="B1313" s="9" t="s">
        <v>2714</v>
      </c>
    </row>
    <row r="1314" spans="1:2" x14ac:dyDescent="0.3">
      <c r="A1314" s="10" t="s">
        <v>236</v>
      </c>
      <c r="B1314" s="9" t="s">
        <v>2714</v>
      </c>
    </row>
    <row r="1315" spans="1:2" x14ac:dyDescent="0.3">
      <c r="A1315" s="10" t="s">
        <v>1440</v>
      </c>
      <c r="B1315" s="9" t="s">
        <v>2719</v>
      </c>
    </row>
    <row r="1316" spans="1:2" x14ac:dyDescent="0.3">
      <c r="A1316" s="10" t="s">
        <v>1441</v>
      </c>
      <c r="B1316" s="9" t="s">
        <v>2766</v>
      </c>
    </row>
    <row r="1317" spans="1:2" x14ac:dyDescent="0.3">
      <c r="A1317" s="10" t="s">
        <v>1442</v>
      </c>
      <c r="B1317" s="9" t="s">
        <v>2766</v>
      </c>
    </row>
    <row r="1318" spans="1:2" x14ac:dyDescent="0.3">
      <c r="A1318" s="10" t="s">
        <v>1443</v>
      </c>
      <c r="B1318" s="9" t="s">
        <v>2766</v>
      </c>
    </row>
    <row r="1319" spans="1:2" x14ac:dyDescent="0.3">
      <c r="A1319" s="10" t="s">
        <v>1444</v>
      </c>
      <c r="B1319" s="9" t="s">
        <v>2744</v>
      </c>
    </row>
    <row r="1320" spans="1:2" x14ac:dyDescent="0.3">
      <c r="A1320" s="10" t="s">
        <v>1445</v>
      </c>
      <c r="B1320" s="9" t="s">
        <v>2753</v>
      </c>
    </row>
    <row r="1321" spans="1:2" x14ac:dyDescent="0.3">
      <c r="A1321" s="10" t="s">
        <v>1446</v>
      </c>
      <c r="B1321" s="9" t="s">
        <v>2766</v>
      </c>
    </row>
    <row r="1322" spans="1:2" x14ac:dyDescent="0.3">
      <c r="A1322" s="10" t="s">
        <v>1447</v>
      </c>
      <c r="B1322" s="9" t="s">
        <v>2766</v>
      </c>
    </row>
    <row r="1323" spans="1:2" x14ac:dyDescent="0.3">
      <c r="A1323" s="10" t="s">
        <v>1448</v>
      </c>
      <c r="B1323" s="9" t="s">
        <v>2744</v>
      </c>
    </row>
    <row r="1324" spans="1:2" x14ac:dyDescent="0.3">
      <c r="A1324" s="10" t="s">
        <v>1449</v>
      </c>
      <c r="B1324" s="9" t="s">
        <v>2730</v>
      </c>
    </row>
    <row r="1325" spans="1:2" x14ac:dyDescent="0.3">
      <c r="A1325" s="10" t="s">
        <v>1156</v>
      </c>
      <c r="B1325" s="9" t="s">
        <v>2753</v>
      </c>
    </row>
    <row r="1326" spans="1:2" x14ac:dyDescent="0.3">
      <c r="A1326" s="10" t="s">
        <v>1157</v>
      </c>
      <c r="B1326" s="9" t="s">
        <v>2753</v>
      </c>
    </row>
    <row r="1327" spans="1:2" x14ac:dyDescent="0.3">
      <c r="A1327" s="10" t="s">
        <v>823</v>
      </c>
      <c r="B1327" s="9" t="s">
        <v>2753</v>
      </c>
    </row>
    <row r="1328" spans="1:2" x14ac:dyDescent="0.3">
      <c r="A1328" s="10" t="s">
        <v>1450</v>
      </c>
      <c r="B1328" s="9" t="s">
        <v>2753</v>
      </c>
    </row>
    <row r="1329" spans="1:2" x14ac:dyDescent="0.3">
      <c r="A1329" s="10" t="s">
        <v>1451</v>
      </c>
      <c r="B1329" s="9" t="s">
        <v>2783</v>
      </c>
    </row>
    <row r="1330" spans="1:2" x14ac:dyDescent="0.3">
      <c r="A1330" s="10" t="s">
        <v>1452</v>
      </c>
      <c r="B1330" s="9" t="s">
        <v>2753</v>
      </c>
    </row>
    <row r="1331" spans="1:2" x14ac:dyDescent="0.3">
      <c r="A1331" s="10" t="s">
        <v>1093</v>
      </c>
      <c r="B1331" s="9" t="s">
        <v>2753</v>
      </c>
    </row>
    <row r="1332" spans="1:2" x14ac:dyDescent="0.3">
      <c r="A1332" s="10" t="s">
        <v>777</v>
      </c>
      <c r="B1332" s="9" t="s">
        <v>2792</v>
      </c>
    </row>
    <row r="1333" spans="1:2" x14ac:dyDescent="0.3">
      <c r="A1333" s="10" t="s">
        <v>1453</v>
      </c>
      <c r="B1333" s="9" t="s">
        <v>2792</v>
      </c>
    </row>
    <row r="1334" spans="1:2" x14ac:dyDescent="0.3">
      <c r="A1334" s="10" t="s">
        <v>1454</v>
      </c>
      <c r="B1334" s="9" t="s">
        <v>2792</v>
      </c>
    </row>
    <row r="1335" spans="1:2" x14ac:dyDescent="0.3">
      <c r="A1335" s="10" t="s">
        <v>1455</v>
      </c>
      <c r="B1335" s="9" t="s">
        <v>2791</v>
      </c>
    </row>
    <row r="1336" spans="1:2" x14ac:dyDescent="0.3">
      <c r="A1336" s="10" t="s">
        <v>1456</v>
      </c>
      <c r="B1336" s="9" t="s">
        <v>2786</v>
      </c>
    </row>
    <row r="1337" spans="1:2" x14ac:dyDescent="0.3">
      <c r="A1337" s="10" t="s">
        <v>1420</v>
      </c>
      <c r="B1337" s="9" t="s">
        <v>2725</v>
      </c>
    </row>
    <row r="1338" spans="1:2" x14ac:dyDescent="0.3">
      <c r="A1338" s="10" t="s">
        <v>1457</v>
      </c>
      <c r="B1338" s="9" t="s">
        <v>2785</v>
      </c>
    </row>
    <row r="1339" spans="1:2" x14ac:dyDescent="0.3">
      <c r="A1339" s="10" t="s">
        <v>1458</v>
      </c>
      <c r="B1339" s="9" t="s">
        <v>2759</v>
      </c>
    </row>
    <row r="1340" spans="1:2" x14ac:dyDescent="0.3">
      <c r="A1340" s="10" t="s">
        <v>26</v>
      </c>
      <c r="B1340" s="9" t="s">
        <v>2713</v>
      </c>
    </row>
    <row r="1341" spans="1:2" x14ac:dyDescent="0.3">
      <c r="A1341" s="10" t="s">
        <v>1459</v>
      </c>
      <c r="B1341" s="9" t="s">
        <v>2713</v>
      </c>
    </row>
    <row r="1342" spans="1:2" x14ac:dyDescent="0.3">
      <c r="A1342" s="10" t="s">
        <v>974</v>
      </c>
      <c r="B1342" s="9" t="s">
        <v>2793</v>
      </c>
    </row>
    <row r="1343" spans="1:2" x14ac:dyDescent="0.3">
      <c r="A1343" s="10" t="s">
        <v>1460</v>
      </c>
      <c r="B1343" s="9" t="s">
        <v>2712</v>
      </c>
    </row>
    <row r="1344" spans="1:2" x14ac:dyDescent="0.3">
      <c r="A1344" s="10" t="s">
        <v>1461</v>
      </c>
      <c r="B1344" s="9" t="s">
        <v>2766</v>
      </c>
    </row>
    <row r="1345" spans="1:2" x14ac:dyDescent="0.3">
      <c r="A1345" s="10" t="s">
        <v>30</v>
      </c>
      <c r="B1345" s="9" t="s">
        <v>2766</v>
      </c>
    </row>
    <row r="1346" spans="1:2" x14ac:dyDescent="0.3">
      <c r="A1346" s="10" t="s">
        <v>1462</v>
      </c>
      <c r="B1346" s="9" t="s">
        <v>2766</v>
      </c>
    </row>
    <row r="1347" spans="1:2" x14ac:dyDescent="0.3">
      <c r="A1347" s="10" t="s">
        <v>31</v>
      </c>
      <c r="B1347" s="9" t="s">
        <v>2766</v>
      </c>
    </row>
    <row r="1348" spans="1:2" x14ac:dyDescent="0.3">
      <c r="A1348" s="10" t="s">
        <v>1463</v>
      </c>
      <c r="B1348" s="9" t="s">
        <v>2766</v>
      </c>
    </row>
    <row r="1349" spans="1:2" x14ac:dyDescent="0.3">
      <c r="A1349" s="10" t="s">
        <v>1464</v>
      </c>
      <c r="B1349" s="9" t="s">
        <v>2763</v>
      </c>
    </row>
    <row r="1350" spans="1:2" x14ac:dyDescent="0.3">
      <c r="A1350" s="10" t="s">
        <v>1465</v>
      </c>
      <c r="B1350" s="9" t="s">
        <v>2763</v>
      </c>
    </row>
    <row r="1351" spans="1:2" x14ac:dyDescent="0.3">
      <c r="A1351" s="10" t="s">
        <v>1466</v>
      </c>
      <c r="B1351" s="9" t="s">
        <v>2766</v>
      </c>
    </row>
    <row r="1352" spans="1:2" x14ac:dyDescent="0.3">
      <c r="A1352" s="10" t="s">
        <v>1467</v>
      </c>
      <c r="B1352" s="9" t="s">
        <v>2766</v>
      </c>
    </row>
    <row r="1353" spans="1:2" x14ac:dyDescent="0.3">
      <c r="A1353" s="10" t="s">
        <v>1196</v>
      </c>
      <c r="B1353" s="9" t="s">
        <v>2737</v>
      </c>
    </row>
    <row r="1354" spans="1:2" x14ac:dyDescent="0.3">
      <c r="A1354" s="10" t="s">
        <v>1217</v>
      </c>
      <c r="B1354" s="9" t="s">
        <v>2793</v>
      </c>
    </row>
    <row r="1355" spans="1:2" x14ac:dyDescent="0.3">
      <c r="A1355" s="10" t="s">
        <v>1053</v>
      </c>
      <c r="B1355" s="9" t="s">
        <v>2793</v>
      </c>
    </row>
    <row r="1356" spans="1:2" x14ac:dyDescent="0.3">
      <c r="A1356" s="10" t="s">
        <v>1164</v>
      </c>
      <c r="B1356" s="9" t="s">
        <v>2793</v>
      </c>
    </row>
    <row r="1357" spans="1:2" x14ac:dyDescent="0.3">
      <c r="A1357" s="10" t="s">
        <v>1218</v>
      </c>
      <c r="B1357" s="9" t="s">
        <v>2793</v>
      </c>
    </row>
    <row r="1358" spans="1:2" x14ac:dyDescent="0.3">
      <c r="A1358" s="10" t="s">
        <v>1221</v>
      </c>
      <c r="B1358" s="9" t="s">
        <v>2793</v>
      </c>
    </row>
    <row r="1359" spans="1:2" x14ac:dyDescent="0.3">
      <c r="A1359" s="10" t="s">
        <v>1468</v>
      </c>
      <c r="B1359" s="9" t="s">
        <v>2766</v>
      </c>
    </row>
    <row r="1360" spans="1:2" x14ac:dyDescent="0.3">
      <c r="A1360" s="10" t="s">
        <v>1220</v>
      </c>
      <c r="B1360" s="9" t="s">
        <v>2711</v>
      </c>
    </row>
    <row r="1361" spans="1:2" x14ac:dyDescent="0.3">
      <c r="A1361" s="10" t="s">
        <v>1469</v>
      </c>
      <c r="B1361" s="9" t="s">
        <v>2710</v>
      </c>
    </row>
    <row r="1362" spans="1:2" x14ac:dyDescent="0.3">
      <c r="A1362" s="10" t="s">
        <v>1470</v>
      </c>
      <c r="B1362" s="9" t="s">
        <v>2709</v>
      </c>
    </row>
    <row r="1363" spans="1:2" x14ac:dyDescent="0.3">
      <c r="A1363" s="10" t="s">
        <v>1471</v>
      </c>
      <c r="B1363" s="9" t="s">
        <v>2785</v>
      </c>
    </row>
    <row r="1364" spans="1:2" x14ac:dyDescent="0.3">
      <c r="A1364" s="10" t="s">
        <v>1472</v>
      </c>
      <c r="B1364" s="9" t="s">
        <v>2708</v>
      </c>
    </row>
    <row r="1365" spans="1:2" x14ac:dyDescent="0.3">
      <c r="A1365" s="10" t="s">
        <v>1474</v>
      </c>
      <c r="B1365" s="9" t="s">
        <v>2773</v>
      </c>
    </row>
    <row r="1366" spans="1:2" x14ac:dyDescent="0.3">
      <c r="A1366" s="10" t="s">
        <v>463</v>
      </c>
      <c r="B1366" s="9" t="s">
        <v>2707</v>
      </c>
    </row>
    <row r="1367" spans="1:2" x14ac:dyDescent="0.3">
      <c r="A1367" s="10" t="s">
        <v>1475</v>
      </c>
      <c r="B1367" s="9" t="s">
        <v>2720</v>
      </c>
    </row>
    <row r="1368" spans="1:2" x14ac:dyDescent="0.3">
      <c r="A1368" s="10" t="s">
        <v>1476</v>
      </c>
      <c r="B1368" s="9" t="s">
        <v>2785</v>
      </c>
    </row>
    <row r="1369" spans="1:2" x14ac:dyDescent="0.3">
      <c r="A1369" s="10" t="s">
        <v>1477</v>
      </c>
      <c r="B1369" s="9" t="s">
        <v>2785</v>
      </c>
    </row>
    <row r="1370" spans="1:2" x14ac:dyDescent="0.3">
      <c r="A1370" s="10" t="s">
        <v>1478</v>
      </c>
      <c r="B1370" s="9" t="s">
        <v>2706</v>
      </c>
    </row>
    <row r="1371" spans="1:2" x14ac:dyDescent="0.3">
      <c r="A1371" s="10" t="s">
        <v>1262</v>
      </c>
      <c r="B1371" s="9" t="s">
        <v>2785</v>
      </c>
    </row>
    <row r="1372" spans="1:2" x14ac:dyDescent="0.3">
      <c r="A1372" s="10" t="s">
        <v>1479</v>
      </c>
      <c r="B1372" s="9" t="s">
        <v>2705</v>
      </c>
    </row>
    <row r="1373" spans="1:2" x14ac:dyDescent="0.3">
      <c r="A1373" s="10" t="s">
        <v>1481</v>
      </c>
      <c r="B1373" s="9" t="s">
        <v>2705</v>
      </c>
    </row>
    <row r="1374" spans="1:2" x14ac:dyDescent="0.3">
      <c r="A1374" s="10" t="s">
        <v>1482</v>
      </c>
      <c r="B1374" s="9" t="s">
        <v>2705</v>
      </c>
    </row>
    <row r="1375" spans="1:2" x14ac:dyDescent="0.3">
      <c r="A1375" s="10" t="s">
        <v>1384</v>
      </c>
      <c r="B1375" s="9" t="s">
        <v>2737</v>
      </c>
    </row>
    <row r="1376" spans="1:2" x14ac:dyDescent="0.3">
      <c r="A1376" s="10" t="s">
        <v>1483</v>
      </c>
      <c r="B1376" s="9" t="s">
        <v>2792</v>
      </c>
    </row>
    <row r="1377" spans="1:2" x14ac:dyDescent="0.3">
      <c r="A1377" s="10" t="s">
        <v>1484</v>
      </c>
      <c r="B1377" s="9" t="s">
        <v>2780</v>
      </c>
    </row>
    <row r="1378" spans="1:2" x14ac:dyDescent="0.3">
      <c r="A1378" s="10" t="s">
        <v>1485</v>
      </c>
      <c r="B1378" s="9" t="s">
        <v>2704</v>
      </c>
    </row>
    <row r="1379" spans="1:2" x14ac:dyDescent="0.3">
      <c r="A1379" s="10" t="s">
        <v>1487</v>
      </c>
      <c r="B1379" s="9" t="s">
        <v>2703</v>
      </c>
    </row>
    <row r="1380" spans="1:2" x14ac:dyDescent="0.3">
      <c r="A1380" s="10" t="s">
        <v>1489</v>
      </c>
      <c r="B1380" s="9" t="s">
        <v>2766</v>
      </c>
    </row>
    <row r="1381" spans="1:2" x14ac:dyDescent="0.3">
      <c r="A1381" s="10" t="s">
        <v>1490</v>
      </c>
      <c r="B1381" s="9" t="s">
        <v>2771</v>
      </c>
    </row>
    <row r="1382" spans="1:2" x14ac:dyDescent="0.3">
      <c r="A1382" s="10" t="s">
        <v>1491</v>
      </c>
      <c r="B1382" s="9" t="s">
        <v>2785</v>
      </c>
    </row>
    <row r="1383" spans="1:2" x14ac:dyDescent="0.3">
      <c r="A1383" s="10" t="s">
        <v>1492</v>
      </c>
      <c r="B1383" s="9" t="s">
        <v>2702</v>
      </c>
    </row>
    <row r="1384" spans="1:2" x14ac:dyDescent="0.3">
      <c r="A1384" s="10" t="s">
        <v>1219</v>
      </c>
      <c r="B1384" s="9" t="s">
        <v>2754</v>
      </c>
    </row>
    <row r="1385" spans="1:2" x14ac:dyDescent="0.3">
      <c r="A1385" s="10" t="s">
        <v>1493</v>
      </c>
      <c r="B1385" s="9" t="s">
        <v>2701</v>
      </c>
    </row>
    <row r="1386" spans="1:2" x14ac:dyDescent="0.3">
      <c r="A1386" s="10" t="s">
        <v>1494</v>
      </c>
      <c r="B1386" s="9" t="s">
        <v>2713</v>
      </c>
    </row>
    <row r="1387" spans="1:2" x14ac:dyDescent="0.3">
      <c r="A1387" s="10" t="s">
        <v>1048</v>
      </c>
      <c r="B1387" s="9" t="s">
        <v>2700</v>
      </c>
    </row>
    <row r="1388" spans="1:2" x14ac:dyDescent="0.3">
      <c r="A1388" s="10" t="s">
        <v>1298</v>
      </c>
      <c r="B1388" s="9" t="s">
        <v>2771</v>
      </c>
    </row>
    <row r="1389" spans="1:2" x14ac:dyDescent="0.3">
      <c r="A1389" s="10" t="s">
        <v>903</v>
      </c>
      <c r="B1389" s="9" t="s">
        <v>2711</v>
      </c>
    </row>
    <row r="1390" spans="1:2" x14ac:dyDescent="0.3">
      <c r="A1390" s="10" t="s">
        <v>1495</v>
      </c>
      <c r="B1390" s="9" t="s">
        <v>2779</v>
      </c>
    </row>
    <row r="1391" spans="1:2" x14ac:dyDescent="0.3">
      <c r="A1391" s="10" t="s">
        <v>599</v>
      </c>
      <c r="B1391" s="9" t="s">
        <v>2779</v>
      </c>
    </row>
    <row r="1392" spans="1:2" x14ac:dyDescent="0.3">
      <c r="A1392" s="10" t="s">
        <v>1496</v>
      </c>
      <c r="B1392" s="9" t="s">
        <v>2779</v>
      </c>
    </row>
    <row r="1393" spans="1:2" x14ac:dyDescent="0.3">
      <c r="A1393" s="10" t="s">
        <v>1256</v>
      </c>
      <c r="B1393" s="9" t="s">
        <v>2779</v>
      </c>
    </row>
    <row r="1394" spans="1:2" x14ac:dyDescent="0.3">
      <c r="A1394" s="10" t="s">
        <v>1497</v>
      </c>
      <c r="B1394" s="9" t="s">
        <v>2779</v>
      </c>
    </row>
    <row r="1395" spans="1:2" x14ac:dyDescent="0.3">
      <c r="A1395" s="10" t="s">
        <v>1498</v>
      </c>
      <c r="B1395" s="9" t="s">
        <v>2779</v>
      </c>
    </row>
    <row r="1396" spans="1:2" x14ac:dyDescent="0.3">
      <c r="A1396" s="10" t="s">
        <v>1499</v>
      </c>
      <c r="B1396" s="9" t="s">
        <v>2779</v>
      </c>
    </row>
    <row r="1397" spans="1:2" x14ac:dyDescent="0.3">
      <c r="A1397" s="10" t="s">
        <v>1500</v>
      </c>
      <c r="B1397" s="9" t="s">
        <v>2779</v>
      </c>
    </row>
    <row r="1398" spans="1:2" x14ac:dyDescent="0.3">
      <c r="A1398" s="10" t="s">
        <v>1501</v>
      </c>
      <c r="B1398" s="9" t="s">
        <v>2779</v>
      </c>
    </row>
    <row r="1399" spans="1:2" x14ac:dyDescent="0.3">
      <c r="A1399" s="10" t="s">
        <v>802</v>
      </c>
      <c r="B1399" s="9" t="s">
        <v>2779</v>
      </c>
    </row>
    <row r="1400" spans="1:2" x14ac:dyDescent="0.3">
      <c r="A1400" s="10" t="s">
        <v>1186</v>
      </c>
      <c r="B1400" s="9" t="s">
        <v>2726</v>
      </c>
    </row>
    <row r="1401" spans="1:2" x14ac:dyDescent="0.3">
      <c r="A1401" s="10" t="s">
        <v>583</v>
      </c>
      <c r="B1401" s="9" t="s">
        <v>2726</v>
      </c>
    </row>
    <row r="1402" spans="1:2" x14ac:dyDescent="0.3">
      <c r="A1402" s="10" t="s">
        <v>1502</v>
      </c>
      <c r="B1402" s="9" t="s">
        <v>2758</v>
      </c>
    </row>
    <row r="1403" spans="1:2" x14ac:dyDescent="0.3">
      <c r="A1403" s="10" t="s">
        <v>339</v>
      </c>
      <c r="B1403" s="9" t="s">
        <v>2754</v>
      </c>
    </row>
    <row r="1404" spans="1:2" x14ac:dyDescent="0.3">
      <c r="A1404" s="10" t="s">
        <v>1327</v>
      </c>
      <c r="B1404" s="9" t="s">
        <v>2758</v>
      </c>
    </row>
    <row r="1405" spans="1:2" x14ac:dyDescent="0.3">
      <c r="A1405" s="10" t="s">
        <v>1295</v>
      </c>
      <c r="B1405" s="9" t="s">
        <v>2772</v>
      </c>
    </row>
    <row r="1406" spans="1:2" x14ac:dyDescent="0.3">
      <c r="A1406" s="10" t="s">
        <v>343</v>
      </c>
      <c r="B1406" s="9" t="s">
        <v>2699</v>
      </c>
    </row>
    <row r="1407" spans="1:2" x14ac:dyDescent="0.3">
      <c r="A1407" s="10" t="s">
        <v>1503</v>
      </c>
      <c r="B1407" s="9" t="s">
        <v>2712</v>
      </c>
    </row>
    <row r="1408" spans="1:2" x14ac:dyDescent="0.3">
      <c r="A1408" s="10" t="s">
        <v>1504</v>
      </c>
      <c r="B1408" s="9" t="s">
        <v>2698</v>
      </c>
    </row>
    <row r="1409" spans="1:2" x14ac:dyDescent="0.3">
      <c r="A1409" s="10" t="s">
        <v>576</v>
      </c>
      <c r="B1409" s="9" t="s">
        <v>2783</v>
      </c>
    </row>
    <row r="1410" spans="1:2" x14ac:dyDescent="0.3">
      <c r="A1410" s="10" t="s">
        <v>69</v>
      </c>
      <c r="B1410" s="9" t="s">
        <v>2783</v>
      </c>
    </row>
    <row r="1411" spans="1:2" x14ac:dyDescent="0.3">
      <c r="A1411" s="10" t="s">
        <v>33</v>
      </c>
      <c r="B1411" s="9" t="s">
        <v>2783</v>
      </c>
    </row>
    <row r="1412" spans="1:2" x14ac:dyDescent="0.3">
      <c r="A1412" s="10" t="s">
        <v>1505</v>
      </c>
      <c r="B1412" s="9" t="s">
        <v>2783</v>
      </c>
    </row>
    <row r="1413" spans="1:2" x14ac:dyDescent="0.3">
      <c r="A1413" s="10" t="s">
        <v>1506</v>
      </c>
      <c r="B1413" s="9" t="s">
        <v>2783</v>
      </c>
    </row>
    <row r="1414" spans="1:2" x14ac:dyDescent="0.3">
      <c r="A1414" s="10" t="s">
        <v>1507</v>
      </c>
      <c r="B1414" s="9" t="s">
        <v>2697</v>
      </c>
    </row>
    <row r="1415" spans="1:2" x14ac:dyDescent="0.3">
      <c r="A1415" s="10" t="s">
        <v>1508</v>
      </c>
      <c r="B1415" s="9" t="s">
        <v>2697</v>
      </c>
    </row>
    <row r="1416" spans="1:2" x14ac:dyDescent="0.3">
      <c r="A1416" s="10" t="s">
        <v>238</v>
      </c>
      <c r="B1416" s="9" t="s">
        <v>2754</v>
      </c>
    </row>
    <row r="1417" spans="1:2" x14ac:dyDescent="0.3">
      <c r="A1417" s="10" t="s">
        <v>684</v>
      </c>
      <c r="B1417" s="9" t="s">
        <v>2754</v>
      </c>
    </row>
    <row r="1418" spans="1:2" x14ac:dyDescent="0.3">
      <c r="A1418" s="10" t="s">
        <v>1509</v>
      </c>
      <c r="B1418" s="9" t="s">
        <v>2696</v>
      </c>
    </row>
    <row r="1419" spans="1:2" x14ac:dyDescent="0.3">
      <c r="A1419" s="10" t="s">
        <v>1510</v>
      </c>
      <c r="B1419" s="9" t="s">
        <v>2759</v>
      </c>
    </row>
    <row r="1420" spans="1:2" x14ac:dyDescent="0.3">
      <c r="A1420" s="10" t="s">
        <v>1057</v>
      </c>
      <c r="B1420" s="9" t="s">
        <v>2759</v>
      </c>
    </row>
    <row r="1421" spans="1:2" x14ac:dyDescent="0.3">
      <c r="A1421" s="10" t="s">
        <v>1203</v>
      </c>
      <c r="B1421" s="9" t="s">
        <v>2702</v>
      </c>
    </row>
    <row r="1422" spans="1:2" x14ac:dyDescent="0.3">
      <c r="A1422" s="10" t="s">
        <v>1511</v>
      </c>
      <c r="B1422" s="9" t="s">
        <v>2702</v>
      </c>
    </row>
    <row r="1423" spans="1:2" x14ac:dyDescent="0.3">
      <c r="A1423" s="10" t="s">
        <v>1512</v>
      </c>
      <c r="B1423" s="9" t="s">
        <v>2783</v>
      </c>
    </row>
    <row r="1424" spans="1:2" x14ac:dyDescent="0.3">
      <c r="A1424" s="10" t="s">
        <v>1513</v>
      </c>
      <c r="B1424" s="9" t="s">
        <v>2783</v>
      </c>
    </row>
    <row r="1425" spans="1:2" x14ac:dyDescent="0.3">
      <c r="A1425" s="10" t="s">
        <v>1213</v>
      </c>
      <c r="B1425" s="9" t="s">
        <v>2783</v>
      </c>
    </row>
    <row r="1426" spans="1:2" x14ac:dyDescent="0.3">
      <c r="A1426" s="10" t="s">
        <v>1091</v>
      </c>
      <c r="B1426" s="9" t="s">
        <v>2697</v>
      </c>
    </row>
    <row r="1427" spans="1:2" x14ac:dyDescent="0.3">
      <c r="A1427" s="10" t="s">
        <v>1514</v>
      </c>
      <c r="B1427" s="9" t="s">
        <v>2791</v>
      </c>
    </row>
    <row r="1428" spans="1:2" x14ac:dyDescent="0.3">
      <c r="A1428" s="10" t="s">
        <v>27</v>
      </c>
      <c r="B1428" s="9" t="s">
        <v>2791</v>
      </c>
    </row>
    <row r="1429" spans="1:2" x14ac:dyDescent="0.3">
      <c r="A1429" s="10" t="s">
        <v>1515</v>
      </c>
      <c r="B1429" s="9" t="s">
        <v>2791</v>
      </c>
    </row>
    <row r="1430" spans="1:2" x14ac:dyDescent="0.3">
      <c r="A1430" s="10" t="s">
        <v>1516</v>
      </c>
      <c r="B1430" s="9" t="s">
        <v>2695</v>
      </c>
    </row>
    <row r="1431" spans="1:2" x14ac:dyDescent="0.3">
      <c r="A1431" s="10" t="s">
        <v>1517</v>
      </c>
      <c r="B1431" s="9" t="s">
        <v>2695</v>
      </c>
    </row>
    <row r="1432" spans="1:2" x14ac:dyDescent="0.3">
      <c r="A1432" s="10" t="s">
        <v>1518</v>
      </c>
      <c r="B1432" s="9" t="s">
        <v>2695</v>
      </c>
    </row>
    <row r="1433" spans="1:2" x14ac:dyDescent="0.3">
      <c r="A1433" s="10" t="s">
        <v>1519</v>
      </c>
      <c r="B1433" s="9" t="s">
        <v>2695</v>
      </c>
    </row>
    <row r="1434" spans="1:2" x14ac:dyDescent="0.3">
      <c r="A1434" s="10" t="s">
        <v>1520</v>
      </c>
      <c r="B1434" s="9" t="s">
        <v>2695</v>
      </c>
    </row>
    <row r="1435" spans="1:2" x14ac:dyDescent="0.3">
      <c r="A1435" s="10" t="s">
        <v>1521</v>
      </c>
      <c r="B1435" s="9" t="s">
        <v>2695</v>
      </c>
    </row>
    <row r="1436" spans="1:2" x14ac:dyDescent="0.3">
      <c r="A1436" s="10" t="s">
        <v>1522</v>
      </c>
      <c r="B1436" s="9" t="s">
        <v>2694</v>
      </c>
    </row>
    <row r="1437" spans="1:2" x14ac:dyDescent="0.3">
      <c r="A1437" s="10" t="s">
        <v>1523</v>
      </c>
      <c r="B1437" s="9" t="s">
        <v>2693</v>
      </c>
    </row>
    <row r="1438" spans="1:2" x14ac:dyDescent="0.3">
      <c r="A1438" s="10" t="s">
        <v>1524</v>
      </c>
      <c r="B1438" s="9" t="s">
        <v>2692</v>
      </c>
    </row>
    <row r="1439" spans="1:2" x14ac:dyDescent="0.3">
      <c r="A1439" s="10" t="s">
        <v>1525</v>
      </c>
      <c r="B1439" s="9" t="s">
        <v>2692</v>
      </c>
    </row>
    <row r="1440" spans="1:2" x14ac:dyDescent="0.3">
      <c r="A1440" s="10" t="s">
        <v>1526</v>
      </c>
      <c r="B1440" s="9" t="s">
        <v>2691</v>
      </c>
    </row>
    <row r="1441" spans="1:2" x14ac:dyDescent="0.3">
      <c r="A1441" s="10" t="s">
        <v>1528</v>
      </c>
      <c r="B1441" s="9" t="s">
        <v>2691</v>
      </c>
    </row>
    <row r="1442" spans="1:2" x14ac:dyDescent="0.3">
      <c r="A1442" s="10" t="s">
        <v>1529</v>
      </c>
      <c r="B1442" s="9" t="s">
        <v>2690</v>
      </c>
    </row>
    <row r="1443" spans="1:2" x14ac:dyDescent="0.3">
      <c r="A1443" s="10" t="s">
        <v>1530</v>
      </c>
      <c r="B1443" s="9" t="s">
        <v>2690</v>
      </c>
    </row>
    <row r="1444" spans="1:2" x14ac:dyDescent="0.3">
      <c r="A1444" s="10" t="s">
        <v>1531</v>
      </c>
      <c r="B1444" s="9" t="s">
        <v>2694</v>
      </c>
    </row>
    <row r="1445" spans="1:2" x14ac:dyDescent="0.3">
      <c r="A1445" s="10" t="s">
        <v>1532</v>
      </c>
      <c r="B1445" s="9" t="s">
        <v>2694</v>
      </c>
    </row>
    <row r="1446" spans="1:2" x14ac:dyDescent="0.3">
      <c r="A1446" s="10" t="s">
        <v>1533</v>
      </c>
      <c r="B1446" s="9" t="s">
        <v>2689</v>
      </c>
    </row>
    <row r="1447" spans="1:2" x14ac:dyDescent="0.3">
      <c r="A1447" s="10" t="s">
        <v>1534</v>
      </c>
      <c r="B1447" s="9" t="s">
        <v>2688</v>
      </c>
    </row>
    <row r="1448" spans="1:2" x14ac:dyDescent="0.3">
      <c r="A1448" s="10" t="s">
        <v>1536</v>
      </c>
      <c r="B1448" s="9" t="s">
        <v>2687</v>
      </c>
    </row>
    <row r="1449" spans="1:2" x14ac:dyDescent="0.3">
      <c r="A1449" s="10" t="s">
        <v>1538</v>
      </c>
      <c r="B1449" s="9" t="s">
        <v>2687</v>
      </c>
    </row>
    <row r="1450" spans="1:2" x14ac:dyDescent="0.3">
      <c r="A1450" s="10" t="s">
        <v>1539</v>
      </c>
      <c r="B1450" s="9" t="s">
        <v>2688</v>
      </c>
    </row>
    <row r="1451" spans="1:2" x14ac:dyDescent="0.3">
      <c r="A1451" s="10" t="s">
        <v>1535</v>
      </c>
      <c r="B1451" s="9" t="s">
        <v>2688</v>
      </c>
    </row>
    <row r="1452" spans="1:2" x14ac:dyDescent="0.3">
      <c r="A1452" s="10" t="s">
        <v>1540</v>
      </c>
      <c r="B1452" s="9" t="s">
        <v>2686</v>
      </c>
    </row>
    <row r="1453" spans="1:2" x14ac:dyDescent="0.3">
      <c r="A1453" s="10" t="s">
        <v>1542</v>
      </c>
      <c r="B1453" s="9" t="s">
        <v>2685</v>
      </c>
    </row>
    <row r="1454" spans="1:2" x14ac:dyDescent="0.3">
      <c r="A1454" s="10" t="s">
        <v>1543</v>
      </c>
      <c r="B1454" s="9" t="s">
        <v>2685</v>
      </c>
    </row>
    <row r="1455" spans="1:2" x14ac:dyDescent="0.3">
      <c r="A1455" s="10" t="s">
        <v>1544</v>
      </c>
      <c r="B1455" s="9" t="s">
        <v>2684</v>
      </c>
    </row>
    <row r="1456" spans="1:2" x14ac:dyDescent="0.3">
      <c r="A1456" s="10" t="s">
        <v>1546</v>
      </c>
      <c r="B1456" s="9" t="s">
        <v>2683</v>
      </c>
    </row>
    <row r="1457" spans="1:2" x14ac:dyDescent="0.3">
      <c r="A1457" s="10" t="s">
        <v>1548</v>
      </c>
      <c r="B1457" s="9" t="s">
        <v>2683</v>
      </c>
    </row>
    <row r="1458" spans="1:2" x14ac:dyDescent="0.3">
      <c r="A1458" s="10" t="s">
        <v>1549</v>
      </c>
      <c r="B1458" s="9" t="s">
        <v>2684</v>
      </c>
    </row>
    <row r="1459" spans="1:2" x14ac:dyDescent="0.3">
      <c r="A1459" s="10" t="s">
        <v>1550</v>
      </c>
      <c r="B1459" s="9" t="s">
        <v>2682</v>
      </c>
    </row>
    <row r="1460" spans="1:2" x14ac:dyDescent="0.3">
      <c r="A1460" s="10" t="s">
        <v>1552</v>
      </c>
      <c r="B1460" s="9" t="s">
        <v>2681</v>
      </c>
    </row>
    <row r="1461" spans="1:2" x14ac:dyDescent="0.3">
      <c r="A1461" s="10" t="s">
        <v>1553</v>
      </c>
      <c r="B1461" s="9" t="s">
        <v>2687</v>
      </c>
    </row>
    <row r="1462" spans="1:2" x14ac:dyDescent="0.3">
      <c r="A1462" s="10" t="s">
        <v>1554</v>
      </c>
      <c r="B1462" s="9" t="s">
        <v>2680</v>
      </c>
    </row>
    <row r="1463" spans="1:2" x14ac:dyDescent="0.3">
      <c r="A1463" s="10" t="s">
        <v>1556</v>
      </c>
      <c r="B1463" s="9" t="s">
        <v>2679</v>
      </c>
    </row>
    <row r="1464" spans="1:2" x14ac:dyDescent="0.3">
      <c r="A1464" s="10" t="s">
        <v>1558</v>
      </c>
      <c r="B1464" s="9" t="s">
        <v>2690</v>
      </c>
    </row>
    <row r="1465" spans="1:2" x14ac:dyDescent="0.3">
      <c r="A1465" s="10" t="s">
        <v>1559</v>
      </c>
      <c r="B1465" s="9" t="s">
        <v>2678</v>
      </c>
    </row>
    <row r="1466" spans="1:2" x14ac:dyDescent="0.3">
      <c r="A1466" s="10" t="s">
        <v>1561</v>
      </c>
      <c r="B1466" s="9" t="s">
        <v>2677</v>
      </c>
    </row>
    <row r="1467" spans="1:2" x14ac:dyDescent="0.3">
      <c r="A1467" s="10" t="s">
        <v>1562</v>
      </c>
      <c r="B1467" s="9" t="s">
        <v>2686</v>
      </c>
    </row>
    <row r="1468" spans="1:2" x14ac:dyDescent="0.3">
      <c r="A1468" s="10" t="s">
        <v>1563</v>
      </c>
      <c r="B1468" s="9" t="s">
        <v>2676</v>
      </c>
    </row>
    <row r="1469" spans="1:2" x14ac:dyDescent="0.3">
      <c r="A1469" s="10" t="s">
        <v>1564</v>
      </c>
      <c r="B1469" s="9" t="s">
        <v>2675</v>
      </c>
    </row>
    <row r="1470" spans="1:2" x14ac:dyDescent="0.3">
      <c r="A1470" s="10" t="s">
        <v>1566</v>
      </c>
      <c r="B1470" s="9" t="s">
        <v>2683</v>
      </c>
    </row>
    <row r="1471" spans="1:2" x14ac:dyDescent="0.3">
      <c r="A1471" s="10" t="s">
        <v>1567</v>
      </c>
      <c r="B1471" s="9" t="s">
        <v>2674</v>
      </c>
    </row>
    <row r="1472" spans="1:2" x14ac:dyDescent="0.3">
      <c r="A1472" s="10" t="s">
        <v>1569</v>
      </c>
      <c r="B1472" s="9" t="s">
        <v>2673</v>
      </c>
    </row>
    <row r="1473" spans="1:2" x14ac:dyDescent="0.3">
      <c r="A1473" s="10" t="s">
        <v>1570</v>
      </c>
      <c r="B1473" s="9" t="s">
        <v>2672</v>
      </c>
    </row>
    <row r="1474" spans="1:2" x14ac:dyDescent="0.3">
      <c r="A1474" s="10" t="s">
        <v>1572</v>
      </c>
      <c r="B1474" s="9" t="s">
        <v>2684</v>
      </c>
    </row>
    <row r="1475" spans="1:2" x14ac:dyDescent="0.3">
      <c r="A1475" s="10" t="s">
        <v>1573</v>
      </c>
      <c r="B1475" s="9" t="s">
        <v>2673</v>
      </c>
    </row>
    <row r="1476" spans="1:2" x14ac:dyDescent="0.3">
      <c r="A1476" s="10" t="s">
        <v>1574</v>
      </c>
      <c r="B1476" s="9" t="s">
        <v>2671</v>
      </c>
    </row>
    <row r="1477" spans="1:2" x14ac:dyDescent="0.3">
      <c r="A1477" s="10" t="s">
        <v>1576</v>
      </c>
      <c r="B1477" s="9" t="s">
        <v>2670</v>
      </c>
    </row>
    <row r="1478" spans="1:2" x14ac:dyDescent="0.3">
      <c r="A1478" s="10" t="s">
        <v>1578</v>
      </c>
      <c r="B1478" s="9" t="s">
        <v>2670</v>
      </c>
    </row>
    <row r="1479" spans="1:2" x14ac:dyDescent="0.3">
      <c r="A1479" s="10" t="s">
        <v>1579</v>
      </c>
      <c r="B1479" s="9" t="s">
        <v>2669</v>
      </c>
    </row>
    <row r="1480" spans="1:2" x14ac:dyDescent="0.3">
      <c r="A1480" s="10" t="s">
        <v>1581</v>
      </c>
      <c r="B1480" s="9" t="s">
        <v>2668</v>
      </c>
    </row>
    <row r="1481" spans="1:2" x14ac:dyDescent="0.3">
      <c r="A1481" s="10" t="s">
        <v>1582</v>
      </c>
      <c r="B1481" s="9" t="s">
        <v>2667</v>
      </c>
    </row>
    <row r="1482" spans="1:2" x14ac:dyDescent="0.3">
      <c r="A1482" s="10" t="s">
        <v>1583</v>
      </c>
      <c r="B1482" s="9" t="s">
        <v>2666</v>
      </c>
    </row>
    <row r="1483" spans="1:2" x14ac:dyDescent="0.3">
      <c r="A1483" s="10" t="s">
        <v>1584</v>
      </c>
      <c r="B1483" s="9" t="s">
        <v>2665</v>
      </c>
    </row>
    <row r="1484" spans="1:2" x14ac:dyDescent="0.3">
      <c r="A1484" s="10" t="s">
        <v>1585</v>
      </c>
      <c r="B1484" s="9" t="s">
        <v>2664</v>
      </c>
    </row>
    <row r="1485" spans="1:2" x14ac:dyDescent="0.3">
      <c r="A1485" s="10" t="s">
        <v>1586</v>
      </c>
      <c r="B1485" s="9" t="s">
        <v>2663</v>
      </c>
    </row>
    <row r="1486" spans="1:2" x14ac:dyDescent="0.3">
      <c r="A1486" s="10" t="s">
        <v>1587</v>
      </c>
      <c r="B1486" s="9" t="s">
        <v>2662</v>
      </c>
    </row>
    <row r="1487" spans="1:2" x14ac:dyDescent="0.3">
      <c r="A1487" s="10" t="s">
        <v>545</v>
      </c>
      <c r="B1487" s="9" t="s">
        <v>2661</v>
      </c>
    </row>
    <row r="1488" spans="1:2" x14ac:dyDescent="0.3">
      <c r="A1488" s="10" t="s">
        <v>1589</v>
      </c>
      <c r="B1488" s="9" t="s">
        <v>2660</v>
      </c>
    </row>
    <row r="1489" spans="1:2" x14ac:dyDescent="0.3">
      <c r="A1489" s="10" t="s">
        <v>1591</v>
      </c>
      <c r="B1489" s="9" t="s">
        <v>2659</v>
      </c>
    </row>
    <row r="1490" spans="1:2" x14ac:dyDescent="0.3">
      <c r="A1490" s="10" t="s">
        <v>1593</v>
      </c>
      <c r="B1490" s="9" t="s">
        <v>2658</v>
      </c>
    </row>
    <row r="1491" spans="1:2" x14ac:dyDescent="0.3">
      <c r="A1491" s="10" t="s">
        <v>1595</v>
      </c>
      <c r="B1491" s="9" t="s">
        <v>2686</v>
      </c>
    </row>
    <row r="1492" spans="1:2" x14ac:dyDescent="0.3">
      <c r="A1492" s="10" t="s">
        <v>1596</v>
      </c>
      <c r="B1492" s="9" t="s">
        <v>2657</v>
      </c>
    </row>
    <row r="1493" spans="1:2" x14ac:dyDescent="0.3">
      <c r="A1493" s="10" t="s">
        <v>1598</v>
      </c>
      <c r="B1493" s="9" t="s">
        <v>2686</v>
      </c>
    </row>
    <row r="1494" spans="1:2" x14ac:dyDescent="0.3">
      <c r="A1494" s="10" t="s">
        <v>1599</v>
      </c>
      <c r="B1494" s="9" t="s">
        <v>2656</v>
      </c>
    </row>
    <row r="1495" spans="1:2" x14ac:dyDescent="0.3">
      <c r="A1495" s="10" t="s">
        <v>1601</v>
      </c>
      <c r="B1495" s="9" t="s">
        <v>2655</v>
      </c>
    </row>
    <row r="1496" spans="1:2" x14ac:dyDescent="0.3">
      <c r="A1496" s="10" t="s">
        <v>1603</v>
      </c>
      <c r="B1496" s="9" t="s">
        <v>2654</v>
      </c>
    </row>
    <row r="1497" spans="1:2" x14ac:dyDescent="0.3">
      <c r="A1497" s="10" t="s">
        <v>1604</v>
      </c>
      <c r="B1497" s="9" t="s">
        <v>2653</v>
      </c>
    </row>
    <row r="1498" spans="1:2" x14ac:dyDescent="0.3">
      <c r="A1498" s="10" t="s">
        <v>1605</v>
      </c>
      <c r="B1498" s="9" t="s">
        <v>2652</v>
      </c>
    </row>
    <row r="1499" spans="1:2" x14ac:dyDescent="0.3">
      <c r="A1499" s="10" t="s">
        <v>1606</v>
      </c>
      <c r="B1499" s="9" t="s">
        <v>2651</v>
      </c>
    </row>
    <row r="1500" spans="1:2" x14ac:dyDescent="0.3">
      <c r="A1500" s="10" t="s">
        <v>1607</v>
      </c>
      <c r="B1500" s="9" t="s">
        <v>2650</v>
      </c>
    </row>
    <row r="1501" spans="1:2" x14ac:dyDescent="0.3">
      <c r="A1501" s="10" t="s">
        <v>1609</v>
      </c>
      <c r="B1501" s="9" t="s">
        <v>2649</v>
      </c>
    </row>
    <row r="1502" spans="1:2" x14ac:dyDescent="0.3">
      <c r="A1502" s="10" t="s">
        <v>1610</v>
      </c>
      <c r="B1502" s="9" t="s">
        <v>2648</v>
      </c>
    </row>
    <row r="1503" spans="1:2" x14ac:dyDescent="0.3">
      <c r="A1503" s="10" t="s">
        <v>1611</v>
      </c>
      <c r="B1503" s="9" t="s">
        <v>2647</v>
      </c>
    </row>
    <row r="1504" spans="1:2" x14ac:dyDescent="0.3">
      <c r="A1504" s="10" t="s">
        <v>1612</v>
      </c>
      <c r="B1504" s="9" t="s">
        <v>2649</v>
      </c>
    </row>
    <row r="1505" spans="1:2" x14ac:dyDescent="0.3">
      <c r="A1505" s="10" t="s">
        <v>1613</v>
      </c>
      <c r="B1505" s="9" t="s">
        <v>2646</v>
      </c>
    </row>
    <row r="1506" spans="1:2" x14ac:dyDescent="0.3">
      <c r="A1506" s="10" t="s">
        <v>1615</v>
      </c>
      <c r="B1506" s="9" t="s">
        <v>2645</v>
      </c>
    </row>
    <row r="1507" spans="1:2" x14ac:dyDescent="0.3">
      <c r="A1507" s="10" t="s">
        <v>1617</v>
      </c>
      <c r="B1507" s="9" t="s">
        <v>2644</v>
      </c>
    </row>
    <row r="1508" spans="1:2" x14ac:dyDescent="0.3">
      <c r="A1508" s="10" t="s">
        <v>1618</v>
      </c>
      <c r="B1508" s="9" t="s">
        <v>2650</v>
      </c>
    </row>
    <row r="1509" spans="1:2" x14ac:dyDescent="0.3">
      <c r="A1509" s="10" t="s">
        <v>1619</v>
      </c>
      <c r="B1509" s="9" t="s">
        <v>2655</v>
      </c>
    </row>
    <row r="1510" spans="1:2" x14ac:dyDescent="0.3">
      <c r="A1510" s="10" t="s">
        <v>1620</v>
      </c>
      <c r="B1510" s="9" t="s">
        <v>2643</v>
      </c>
    </row>
    <row r="1511" spans="1:2" x14ac:dyDescent="0.3">
      <c r="A1511" s="10" t="s">
        <v>1622</v>
      </c>
      <c r="B1511" s="9" t="s">
        <v>2642</v>
      </c>
    </row>
    <row r="1512" spans="1:2" x14ac:dyDescent="0.3">
      <c r="A1512" s="10" t="s">
        <v>1624</v>
      </c>
      <c r="B1512" s="9" t="s">
        <v>2641</v>
      </c>
    </row>
    <row r="1513" spans="1:2" x14ac:dyDescent="0.3">
      <c r="A1513" s="10" t="s">
        <v>1626</v>
      </c>
      <c r="B1513" s="9" t="s">
        <v>2670</v>
      </c>
    </row>
    <row r="1514" spans="1:2" x14ac:dyDescent="0.3">
      <c r="A1514" s="10" t="s">
        <v>1627</v>
      </c>
      <c r="B1514" s="9" t="s">
        <v>2640</v>
      </c>
    </row>
    <row r="1515" spans="1:2" x14ac:dyDescent="0.3">
      <c r="A1515" s="10" t="s">
        <v>1629</v>
      </c>
      <c r="B1515" s="9" t="s">
        <v>2639</v>
      </c>
    </row>
    <row r="1516" spans="1:2" x14ac:dyDescent="0.3">
      <c r="A1516" s="10" t="s">
        <v>1631</v>
      </c>
      <c r="B1516" s="9" t="s">
        <v>2638</v>
      </c>
    </row>
    <row r="1517" spans="1:2" x14ac:dyDescent="0.3">
      <c r="A1517" s="10" t="s">
        <v>1633</v>
      </c>
      <c r="B1517" s="9" t="s">
        <v>2637</v>
      </c>
    </row>
    <row r="1518" spans="1:2" x14ac:dyDescent="0.3">
      <c r="A1518" s="10" t="s">
        <v>1635</v>
      </c>
      <c r="B1518" s="9" t="s">
        <v>2636</v>
      </c>
    </row>
    <row r="1519" spans="1:2" x14ac:dyDescent="0.3">
      <c r="A1519" s="10" t="s">
        <v>1636</v>
      </c>
      <c r="B1519" s="9" t="s">
        <v>2635</v>
      </c>
    </row>
    <row r="1520" spans="1:2" x14ac:dyDescent="0.3">
      <c r="A1520" s="10" t="s">
        <v>823</v>
      </c>
      <c r="B1520" s="9" t="s">
        <v>2634</v>
      </c>
    </row>
    <row r="1521" spans="1:2" x14ac:dyDescent="0.3">
      <c r="A1521" s="10" t="s">
        <v>1638</v>
      </c>
      <c r="B1521" s="9" t="s">
        <v>2633</v>
      </c>
    </row>
    <row r="1522" spans="1:2" x14ac:dyDescent="0.3">
      <c r="A1522" s="10" t="s">
        <v>1639</v>
      </c>
      <c r="B1522" s="9" t="s">
        <v>2669</v>
      </c>
    </row>
    <row r="1523" spans="1:2" x14ac:dyDescent="0.3">
      <c r="A1523" s="10" t="s">
        <v>1640</v>
      </c>
      <c r="B1523" s="9" t="s">
        <v>2632</v>
      </c>
    </row>
    <row r="1524" spans="1:2" x14ac:dyDescent="0.3">
      <c r="A1524" s="10" t="s">
        <v>1642</v>
      </c>
      <c r="B1524" s="9" t="s">
        <v>2636</v>
      </c>
    </row>
    <row r="1525" spans="1:2" x14ac:dyDescent="0.3">
      <c r="A1525" s="10" t="s">
        <v>1643</v>
      </c>
      <c r="B1525" s="9" t="s">
        <v>2631</v>
      </c>
    </row>
    <row r="1526" spans="1:2" x14ac:dyDescent="0.3">
      <c r="A1526" s="10" t="s">
        <v>1644</v>
      </c>
      <c r="B1526" s="9" t="s">
        <v>2630</v>
      </c>
    </row>
    <row r="1527" spans="1:2" x14ac:dyDescent="0.3">
      <c r="A1527" s="10" t="s">
        <v>1645</v>
      </c>
      <c r="B1527" s="9" t="s">
        <v>2629</v>
      </c>
    </row>
    <row r="1528" spans="1:2" x14ac:dyDescent="0.3">
      <c r="A1528" s="10" t="s">
        <v>1647</v>
      </c>
      <c r="B1528" s="9" t="s">
        <v>2628</v>
      </c>
    </row>
    <row r="1529" spans="1:2" x14ac:dyDescent="0.3">
      <c r="A1529" s="10" t="s">
        <v>1649</v>
      </c>
      <c r="B1529" s="9" t="s">
        <v>2683</v>
      </c>
    </row>
    <row r="1530" spans="1:2" x14ac:dyDescent="0.3">
      <c r="A1530" s="10" t="s">
        <v>1650</v>
      </c>
      <c r="B1530" s="9" t="s">
        <v>2627</v>
      </c>
    </row>
    <row r="1531" spans="1:2" x14ac:dyDescent="0.3">
      <c r="A1531" s="10" t="s">
        <v>1651</v>
      </c>
      <c r="B1531" s="9" t="s">
        <v>2693</v>
      </c>
    </row>
    <row r="1532" spans="1:2" x14ac:dyDescent="0.3">
      <c r="A1532" s="10" t="s">
        <v>1652</v>
      </c>
      <c r="B1532" s="9" t="s">
        <v>2692</v>
      </c>
    </row>
    <row r="1533" spans="1:2" x14ac:dyDescent="0.3">
      <c r="A1533" s="10" t="s">
        <v>1653</v>
      </c>
      <c r="B1533" s="9" t="s">
        <v>2626</v>
      </c>
    </row>
    <row r="1534" spans="1:2" x14ac:dyDescent="0.3">
      <c r="A1534" s="10" t="s">
        <v>1654</v>
      </c>
      <c r="B1534" s="9" t="s">
        <v>2690</v>
      </c>
    </row>
    <row r="1535" spans="1:2" x14ac:dyDescent="0.3">
      <c r="A1535" s="10" t="s">
        <v>1655</v>
      </c>
      <c r="B1535" s="9" t="s">
        <v>2689</v>
      </c>
    </row>
    <row r="1536" spans="1:2" x14ac:dyDescent="0.3">
      <c r="A1536" s="10" t="s">
        <v>1656</v>
      </c>
      <c r="B1536" s="9" t="s">
        <v>2625</v>
      </c>
    </row>
    <row r="1537" spans="1:2" x14ac:dyDescent="0.3">
      <c r="A1537" s="10" t="s">
        <v>1657</v>
      </c>
      <c r="B1537" s="9" t="s">
        <v>2624</v>
      </c>
    </row>
    <row r="1538" spans="1:2" x14ac:dyDescent="0.3">
      <c r="A1538" s="10" t="s">
        <v>1658</v>
      </c>
      <c r="B1538" s="9" t="s">
        <v>2685</v>
      </c>
    </row>
    <row r="1539" spans="1:2" x14ac:dyDescent="0.3">
      <c r="A1539" s="10" t="s">
        <v>1659</v>
      </c>
      <c r="B1539" s="9" t="s">
        <v>2623</v>
      </c>
    </row>
    <row r="1540" spans="1:2" x14ac:dyDescent="0.3">
      <c r="A1540" s="10" t="s">
        <v>1545</v>
      </c>
      <c r="B1540" s="9" t="s">
        <v>2684</v>
      </c>
    </row>
    <row r="1541" spans="1:2" x14ac:dyDescent="0.3">
      <c r="A1541" s="10" t="s">
        <v>1660</v>
      </c>
      <c r="B1541" s="9" t="s">
        <v>2622</v>
      </c>
    </row>
    <row r="1542" spans="1:2" x14ac:dyDescent="0.3">
      <c r="A1542" s="10" t="s">
        <v>1661</v>
      </c>
      <c r="B1542" s="9" t="s">
        <v>2639</v>
      </c>
    </row>
    <row r="1543" spans="1:2" x14ac:dyDescent="0.3">
      <c r="A1543" s="10" t="s">
        <v>1662</v>
      </c>
      <c r="B1543" s="9" t="s">
        <v>2650</v>
      </c>
    </row>
    <row r="1544" spans="1:2" x14ac:dyDescent="0.3">
      <c r="A1544" s="10" t="s">
        <v>1663</v>
      </c>
      <c r="B1544" s="9" t="s">
        <v>2686</v>
      </c>
    </row>
    <row r="1545" spans="1:2" x14ac:dyDescent="0.3">
      <c r="A1545" s="10" t="s">
        <v>1664</v>
      </c>
      <c r="B1545" s="9" t="s">
        <v>2621</v>
      </c>
    </row>
    <row r="1546" spans="1:2" x14ac:dyDescent="0.3">
      <c r="A1546" s="10" t="s">
        <v>1666</v>
      </c>
      <c r="B1546" s="9" t="s">
        <v>2673</v>
      </c>
    </row>
    <row r="1547" spans="1:2" x14ac:dyDescent="0.3">
      <c r="A1547" s="10" t="s">
        <v>1667</v>
      </c>
      <c r="B1547" s="9" t="s">
        <v>2672</v>
      </c>
    </row>
    <row r="1548" spans="1:2" x14ac:dyDescent="0.3">
      <c r="A1548" s="10" t="s">
        <v>1668</v>
      </c>
      <c r="B1548" s="9" t="s">
        <v>2620</v>
      </c>
    </row>
    <row r="1549" spans="1:2" x14ac:dyDescent="0.3">
      <c r="A1549" s="10" t="s">
        <v>1670</v>
      </c>
      <c r="B1549" s="9" t="s">
        <v>2619</v>
      </c>
    </row>
    <row r="1550" spans="1:2" x14ac:dyDescent="0.3">
      <c r="A1550" s="10" t="s">
        <v>1672</v>
      </c>
      <c r="B1550" s="9" t="s">
        <v>2634</v>
      </c>
    </row>
    <row r="1551" spans="1:2" x14ac:dyDescent="0.3">
      <c r="A1551" s="10" t="s">
        <v>1673</v>
      </c>
      <c r="B1551" s="9" t="s">
        <v>2618</v>
      </c>
    </row>
    <row r="1552" spans="1:2" x14ac:dyDescent="0.3">
      <c r="A1552" s="10" t="s">
        <v>1675</v>
      </c>
      <c r="B1552" s="9" t="s">
        <v>2617</v>
      </c>
    </row>
    <row r="1553" spans="1:2" x14ac:dyDescent="0.3">
      <c r="A1553" s="10" t="s">
        <v>1677</v>
      </c>
      <c r="B1553" s="9" t="s">
        <v>2673</v>
      </c>
    </row>
    <row r="1554" spans="1:2" x14ac:dyDescent="0.3">
      <c r="A1554" s="10" t="s">
        <v>1678</v>
      </c>
      <c r="B1554" s="9" t="s">
        <v>2616</v>
      </c>
    </row>
    <row r="1555" spans="1:2" x14ac:dyDescent="0.3">
      <c r="A1555" s="10" t="s">
        <v>1679</v>
      </c>
      <c r="B1555" s="9" t="s">
        <v>2615</v>
      </c>
    </row>
    <row r="1556" spans="1:2" x14ac:dyDescent="0.3">
      <c r="A1556" s="10" t="s">
        <v>1681</v>
      </c>
      <c r="B1556" s="9" t="s">
        <v>2614</v>
      </c>
    </row>
    <row r="1557" spans="1:2" x14ac:dyDescent="0.3">
      <c r="A1557" s="10" t="s">
        <v>1683</v>
      </c>
      <c r="B1557" s="9" t="s">
        <v>2613</v>
      </c>
    </row>
    <row r="1558" spans="1:2" x14ac:dyDescent="0.3">
      <c r="A1558" s="10" t="s">
        <v>1684</v>
      </c>
      <c r="B1558" s="9" t="s">
        <v>2612</v>
      </c>
    </row>
    <row r="1559" spans="1:2" x14ac:dyDescent="0.3">
      <c r="A1559" s="10" t="s">
        <v>1685</v>
      </c>
      <c r="B1559" s="9" t="s">
        <v>2611</v>
      </c>
    </row>
    <row r="1560" spans="1:2" x14ac:dyDescent="0.3">
      <c r="A1560" s="10" t="s">
        <v>1686</v>
      </c>
      <c r="B1560" s="9" t="s">
        <v>2610</v>
      </c>
    </row>
    <row r="1561" spans="1:2" x14ac:dyDescent="0.3">
      <c r="A1561" s="10" t="s">
        <v>1687</v>
      </c>
      <c r="B1561" s="9" t="s">
        <v>2609</v>
      </c>
    </row>
    <row r="1562" spans="1:2" x14ac:dyDescent="0.3">
      <c r="A1562" s="10" t="s">
        <v>1688</v>
      </c>
      <c r="B1562" s="9" t="s">
        <v>2608</v>
      </c>
    </row>
    <row r="1563" spans="1:2" x14ac:dyDescent="0.3">
      <c r="A1563" s="10" t="s">
        <v>1689</v>
      </c>
      <c r="B1563" s="9" t="s">
        <v>2607</v>
      </c>
    </row>
    <row r="1564" spans="1:2" x14ac:dyDescent="0.3">
      <c r="A1564" s="10" t="s">
        <v>935</v>
      </c>
      <c r="B1564" s="9" t="s">
        <v>2621</v>
      </c>
    </row>
    <row r="1565" spans="1:2" x14ac:dyDescent="0.3">
      <c r="A1565" s="10" t="s">
        <v>1690</v>
      </c>
      <c r="B1565" s="9" t="s">
        <v>2606</v>
      </c>
    </row>
    <row r="1566" spans="1:2" x14ac:dyDescent="0.3">
      <c r="A1566" s="10" t="s">
        <v>1692</v>
      </c>
      <c r="B1566" s="9" t="s">
        <v>2605</v>
      </c>
    </row>
    <row r="1567" spans="1:2" x14ac:dyDescent="0.3">
      <c r="A1567" s="10" t="s">
        <v>1694</v>
      </c>
      <c r="B1567" s="9" t="s">
        <v>2604</v>
      </c>
    </row>
    <row r="1568" spans="1:2" x14ac:dyDescent="0.3">
      <c r="A1568" s="10" t="s">
        <v>65</v>
      </c>
      <c r="B1568" s="9" t="s">
        <v>2603</v>
      </c>
    </row>
    <row r="1569" spans="1:2" x14ac:dyDescent="0.3">
      <c r="A1569" s="10" t="s">
        <v>1697</v>
      </c>
      <c r="B1569" s="9" t="s">
        <v>2649</v>
      </c>
    </row>
    <row r="1570" spans="1:2" x14ac:dyDescent="0.3">
      <c r="A1570" s="10" t="s">
        <v>64</v>
      </c>
      <c r="B1570" s="9" t="s">
        <v>2602</v>
      </c>
    </row>
    <row r="1571" spans="1:2" x14ac:dyDescent="0.3">
      <c r="A1571" s="10" t="s">
        <v>1698</v>
      </c>
      <c r="B1571" s="9" t="s">
        <v>2673</v>
      </c>
    </row>
    <row r="1572" spans="1:2" x14ac:dyDescent="0.3">
      <c r="A1572" s="10" t="s">
        <v>1699</v>
      </c>
      <c r="B1572" s="9" t="s">
        <v>2601</v>
      </c>
    </row>
    <row r="1573" spans="1:2" x14ac:dyDescent="0.3">
      <c r="A1573" s="10" t="s">
        <v>1700</v>
      </c>
      <c r="B1573" s="9" t="s">
        <v>2673</v>
      </c>
    </row>
    <row r="1574" spans="1:2" x14ac:dyDescent="0.3">
      <c r="A1574" s="10" t="s">
        <v>1701</v>
      </c>
      <c r="B1574" s="9" t="s">
        <v>2600</v>
      </c>
    </row>
    <row r="1575" spans="1:2" x14ac:dyDescent="0.3">
      <c r="A1575" s="10" t="s">
        <v>1703</v>
      </c>
      <c r="B1575" s="9" t="s">
        <v>2599</v>
      </c>
    </row>
    <row r="1576" spans="1:2" x14ac:dyDescent="0.3">
      <c r="A1576" s="10" t="s">
        <v>1705</v>
      </c>
      <c r="B1576" s="9" t="s">
        <v>2598</v>
      </c>
    </row>
    <row r="1577" spans="1:2" x14ac:dyDescent="0.3">
      <c r="A1577" s="10" t="s">
        <v>1707</v>
      </c>
      <c r="B1577" s="9" t="s">
        <v>2597</v>
      </c>
    </row>
    <row r="1578" spans="1:2" x14ac:dyDescent="0.3">
      <c r="A1578" s="10" t="s">
        <v>1709</v>
      </c>
      <c r="B1578" s="9" t="s">
        <v>2596</v>
      </c>
    </row>
    <row r="1579" spans="1:2" x14ac:dyDescent="0.3">
      <c r="A1579" s="10" t="s">
        <v>1711</v>
      </c>
      <c r="B1579" s="9" t="s">
        <v>2633</v>
      </c>
    </row>
    <row r="1580" spans="1:2" x14ac:dyDescent="0.3">
      <c r="A1580" s="10" t="s">
        <v>1712</v>
      </c>
      <c r="B1580" s="9" t="s">
        <v>2595</v>
      </c>
    </row>
    <row r="1581" spans="1:2" x14ac:dyDescent="0.3">
      <c r="A1581" s="10" t="s">
        <v>1714</v>
      </c>
      <c r="B1581" s="9" t="s">
        <v>2594</v>
      </c>
    </row>
    <row r="1582" spans="1:2" x14ac:dyDescent="0.3">
      <c r="A1582" s="10" t="s">
        <v>1716</v>
      </c>
      <c r="B1582" s="9" t="s">
        <v>2593</v>
      </c>
    </row>
    <row r="1583" spans="1:2" x14ac:dyDescent="0.3">
      <c r="A1583" s="10" t="s">
        <v>1718</v>
      </c>
      <c r="B1583" s="9" t="s">
        <v>2592</v>
      </c>
    </row>
    <row r="1584" spans="1:2" x14ac:dyDescent="0.3">
      <c r="A1584" s="10" t="s">
        <v>1720</v>
      </c>
      <c r="B1584" s="9" t="s">
        <v>2591</v>
      </c>
    </row>
    <row r="1585" spans="1:2" x14ac:dyDescent="0.3">
      <c r="A1585" s="10" t="s">
        <v>1722</v>
      </c>
      <c r="B1585" s="9" t="s">
        <v>2590</v>
      </c>
    </row>
    <row r="1586" spans="1:2" x14ac:dyDescent="0.3">
      <c r="A1586" s="10" t="s">
        <v>1724</v>
      </c>
      <c r="B1586" s="9" t="s">
        <v>2589</v>
      </c>
    </row>
    <row r="1587" spans="1:2" x14ac:dyDescent="0.3">
      <c r="A1587" s="10" t="s">
        <v>1726</v>
      </c>
      <c r="B1587" s="9" t="s">
        <v>2588</v>
      </c>
    </row>
    <row r="1588" spans="1:2" x14ac:dyDescent="0.3">
      <c r="A1588" s="10" t="s">
        <v>1728</v>
      </c>
      <c r="B1588" s="9" t="s">
        <v>2656</v>
      </c>
    </row>
    <row r="1589" spans="1:2" x14ac:dyDescent="0.3">
      <c r="A1589" s="10" t="s">
        <v>1729</v>
      </c>
      <c r="B1589" s="9" t="s">
        <v>2587</v>
      </c>
    </row>
    <row r="1590" spans="1:2" x14ac:dyDescent="0.3">
      <c r="A1590" s="10" t="s">
        <v>1731</v>
      </c>
      <c r="B1590" s="9" t="s">
        <v>2586</v>
      </c>
    </row>
    <row r="1591" spans="1:2" x14ac:dyDescent="0.3">
      <c r="A1591" s="10" t="s">
        <v>1733</v>
      </c>
      <c r="B1591" s="9" t="s">
        <v>2620</v>
      </c>
    </row>
    <row r="1592" spans="1:2" x14ac:dyDescent="0.3">
      <c r="A1592" s="10" t="s">
        <v>1734</v>
      </c>
      <c r="B1592" s="9" t="s">
        <v>2585</v>
      </c>
    </row>
    <row r="1593" spans="1:2" x14ac:dyDescent="0.3">
      <c r="A1593" s="10" t="s">
        <v>1736</v>
      </c>
      <c r="B1593" s="9" t="s">
        <v>2603</v>
      </c>
    </row>
    <row r="1594" spans="1:2" x14ac:dyDescent="0.3">
      <c r="A1594" s="10" t="s">
        <v>1737</v>
      </c>
      <c r="B1594" s="9" t="s">
        <v>2584</v>
      </c>
    </row>
    <row r="1595" spans="1:2" x14ac:dyDescent="0.3">
      <c r="A1595" s="10" t="s">
        <v>1739</v>
      </c>
      <c r="B1595" s="9" t="s">
        <v>2658</v>
      </c>
    </row>
    <row r="1596" spans="1:2" x14ac:dyDescent="0.3">
      <c r="A1596" s="10" t="s">
        <v>1740</v>
      </c>
      <c r="B1596" s="9" t="s">
        <v>2675</v>
      </c>
    </row>
    <row r="1597" spans="1:2" x14ac:dyDescent="0.3">
      <c r="A1597" s="10" t="s">
        <v>1741</v>
      </c>
      <c r="B1597" s="9" t="s">
        <v>2583</v>
      </c>
    </row>
    <row r="1598" spans="1:2" x14ac:dyDescent="0.3">
      <c r="A1598" s="10" t="s">
        <v>1742</v>
      </c>
      <c r="B1598" s="9" t="s">
        <v>2686</v>
      </c>
    </row>
    <row r="1599" spans="1:2" x14ac:dyDescent="0.3">
      <c r="A1599" s="10" t="s">
        <v>1743</v>
      </c>
      <c r="B1599" s="9" t="s">
        <v>2649</v>
      </c>
    </row>
    <row r="1600" spans="1:2" x14ac:dyDescent="0.3">
      <c r="A1600" s="10" t="s">
        <v>1744</v>
      </c>
      <c r="B1600" s="9" t="s">
        <v>2634</v>
      </c>
    </row>
    <row r="1601" spans="1:2" x14ac:dyDescent="0.3">
      <c r="A1601" s="10" t="s">
        <v>1745</v>
      </c>
      <c r="B1601" s="9" t="s">
        <v>2619</v>
      </c>
    </row>
    <row r="1602" spans="1:2" x14ac:dyDescent="0.3">
      <c r="A1602" s="10" t="s">
        <v>463</v>
      </c>
      <c r="B1602" s="9" t="s">
        <v>2582</v>
      </c>
    </row>
    <row r="1603" spans="1:2" x14ac:dyDescent="0.3">
      <c r="A1603" s="10" t="s">
        <v>1746</v>
      </c>
      <c r="B1603" s="9" t="s">
        <v>2581</v>
      </c>
    </row>
    <row r="1604" spans="1:2" x14ac:dyDescent="0.3">
      <c r="A1604" s="10" t="s">
        <v>1748</v>
      </c>
      <c r="B1604" s="9" t="s">
        <v>2580</v>
      </c>
    </row>
    <row r="1605" spans="1:2" x14ac:dyDescent="0.3">
      <c r="A1605" s="10" t="s">
        <v>1750</v>
      </c>
      <c r="B1605" s="9" t="s">
        <v>2621</v>
      </c>
    </row>
    <row r="1606" spans="1:2" x14ac:dyDescent="0.3">
      <c r="A1606" s="10" t="s">
        <v>1751</v>
      </c>
      <c r="B1606" s="9" t="s">
        <v>2579</v>
      </c>
    </row>
    <row r="1607" spans="1:2" x14ac:dyDescent="0.3">
      <c r="A1607" s="10" t="s">
        <v>1753</v>
      </c>
      <c r="B1607" s="9" t="s">
        <v>2578</v>
      </c>
    </row>
    <row r="1608" spans="1:2" x14ac:dyDescent="0.3">
      <c r="A1608" s="10" t="s">
        <v>1755</v>
      </c>
      <c r="B1608" s="9" t="s">
        <v>2577</v>
      </c>
    </row>
    <row r="1609" spans="1:2" x14ac:dyDescent="0.3">
      <c r="A1609" s="10" t="s">
        <v>1757</v>
      </c>
      <c r="B1609" s="9" t="s">
        <v>2576</v>
      </c>
    </row>
    <row r="1610" spans="1:2" x14ac:dyDescent="0.3">
      <c r="A1610" s="10" t="s">
        <v>1759</v>
      </c>
      <c r="B1610" s="9" t="s">
        <v>2586</v>
      </c>
    </row>
    <row r="1611" spans="1:2" x14ac:dyDescent="0.3">
      <c r="A1611" s="10" t="s">
        <v>1760</v>
      </c>
      <c r="B1611" s="9" t="s">
        <v>2575</v>
      </c>
    </row>
    <row r="1612" spans="1:2" x14ac:dyDescent="0.3">
      <c r="A1612" s="10" t="s">
        <v>1761</v>
      </c>
      <c r="B1612" s="9" t="s">
        <v>2574</v>
      </c>
    </row>
    <row r="1613" spans="1:2" x14ac:dyDescent="0.3">
      <c r="A1613" s="10" t="s">
        <v>1762</v>
      </c>
      <c r="B1613" s="9" t="s">
        <v>2573</v>
      </c>
    </row>
    <row r="1614" spans="1:2" x14ac:dyDescent="0.3">
      <c r="A1614" s="10" t="s">
        <v>1763</v>
      </c>
      <c r="B1614" s="9" t="s">
        <v>2572</v>
      </c>
    </row>
    <row r="1615" spans="1:2" x14ac:dyDescent="0.3">
      <c r="A1615" s="10" t="s">
        <v>1608</v>
      </c>
      <c r="B1615" s="9" t="s">
        <v>2650</v>
      </c>
    </row>
    <row r="1616" spans="1:2" x14ac:dyDescent="0.3">
      <c r="A1616" s="10" t="s">
        <v>1764</v>
      </c>
      <c r="B1616" s="9" t="s">
        <v>2658</v>
      </c>
    </row>
    <row r="1617" spans="1:2" x14ac:dyDescent="0.3">
      <c r="A1617" s="10" t="s">
        <v>1765</v>
      </c>
      <c r="B1617" s="9" t="s">
        <v>2658</v>
      </c>
    </row>
    <row r="1618" spans="1:2" x14ac:dyDescent="0.3">
      <c r="A1618" s="10" t="s">
        <v>1758</v>
      </c>
      <c r="B1618" s="9" t="s">
        <v>2658</v>
      </c>
    </row>
    <row r="1619" spans="1:2" x14ac:dyDescent="0.3">
      <c r="A1619" s="10" t="s">
        <v>1766</v>
      </c>
      <c r="B1619" s="9" t="s">
        <v>2655</v>
      </c>
    </row>
    <row r="1620" spans="1:2" x14ac:dyDescent="0.3">
      <c r="A1620" s="10" t="s">
        <v>1767</v>
      </c>
      <c r="B1620" s="9" t="s">
        <v>2658</v>
      </c>
    </row>
    <row r="1621" spans="1:2" x14ac:dyDescent="0.3">
      <c r="A1621" s="10" t="s">
        <v>1768</v>
      </c>
      <c r="B1621" s="9" t="s">
        <v>2649</v>
      </c>
    </row>
    <row r="1622" spans="1:2" x14ac:dyDescent="0.3">
      <c r="A1622" s="10" t="s">
        <v>1769</v>
      </c>
      <c r="B1622" s="9" t="s">
        <v>2673</v>
      </c>
    </row>
    <row r="1623" spans="1:2" x14ac:dyDescent="0.3">
      <c r="A1623" s="10" t="s">
        <v>1770</v>
      </c>
      <c r="B1623" s="9" t="s">
        <v>2674</v>
      </c>
    </row>
    <row r="1624" spans="1:2" x14ac:dyDescent="0.3">
      <c r="A1624" s="10" t="s">
        <v>1771</v>
      </c>
      <c r="B1624" s="9" t="s">
        <v>2571</v>
      </c>
    </row>
    <row r="1625" spans="1:2" x14ac:dyDescent="0.3">
      <c r="A1625" s="10" t="s">
        <v>1772</v>
      </c>
      <c r="B1625" s="9" t="s">
        <v>2570</v>
      </c>
    </row>
    <row r="1626" spans="1:2" x14ac:dyDescent="0.3">
      <c r="A1626" s="10" t="s">
        <v>1774</v>
      </c>
      <c r="B1626" s="9" t="s">
        <v>2569</v>
      </c>
    </row>
    <row r="1627" spans="1:2" x14ac:dyDescent="0.3">
      <c r="A1627" s="10" t="s">
        <v>1775</v>
      </c>
      <c r="B1627" s="9" t="s">
        <v>2686</v>
      </c>
    </row>
    <row r="1628" spans="1:2" x14ac:dyDescent="0.3">
      <c r="A1628" s="10" t="s">
        <v>1776</v>
      </c>
      <c r="B1628" s="9" t="s">
        <v>2582</v>
      </c>
    </row>
    <row r="1629" spans="1:2" x14ac:dyDescent="0.3">
      <c r="A1629" s="10" t="s">
        <v>1777</v>
      </c>
      <c r="B1629" s="9" t="s">
        <v>2578</v>
      </c>
    </row>
    <row r="1630" spans="1:2" x14ac:dyDescent="0.3">
      <c r="A1630" s="10" t="s">
        <v>1778</v>
      </c>
      <c r="B1630" s="9" t="s">
        <v>2568</v>
      </c>
    </row>
    <row r="1631" spans="1:2" x14ac:dyDescent="0.3">
      <c r="A1631" s="10" t="s">
        <v>1779</v>
      </c>
      <c r="B1631" s="9" t="s">
        <v>2601</v>
      </c>
    </row>
    <row r="1632" spans="1:2" x14ac:dyDescent="0.3">
      <c r="A1632" s="10" t="s">
        <v>1780</v>
      </c>
      <c r="B1632" s="9" t="s">
        <v>2673</v>
      </c>
    </row>
    <row r="1633" spans="1:2" x14ac:dyDescent="0.3">
      <c r="A1633" s="10" t="s">
        <v>1781</v>
      </c>
      <c r="B1633" s="9" t="s">
        <v>2567</v>
      </c>
    </row>
    <row r="1634" spans="1:2" x14ac:dyDescent="0.3">
      <c r="A1634" s="10" t="s">
        <v>1782</v>
      </c>
      <c r="B1634" s="9" t="s">
        <v>2658</v>
      </c>
    </row>
    <row r="1635" spans="1:2" x14ac:dyDescent="0.3">
      <c r="A1635" s="10" t="s">
        <v>1783</v>
      </c>
      <c r="B1635" s="9" t="s">
        <v>2658</v>
      </c>
    </row>
    <row r="1636" spans="1:2" x14ac:dyDescent="0.3">
      <c r="A1636" s="10" t="s">
        <v>1784</v>
      </c>
      <c r="B1636" s="9" t="s">
        <v>2655</v>
      </c>
    </row>
    <row r="1637" spans="1:2" x14ac:dyDescent="0.3">
      <c r="A1637" s="10" t="s">
        <v>1785</v>
      </c>
      <c r="B1637" s="9" t="s">
        <v>2658</v>
      </c>
    </row>
    <row r="1638" spans="1:2" x14ac:dyDescent="0.3">
      <c r="A1638" s="10" t="s">
        <v>1786</v>
      </c>
      <c r="B1638" s="9" t="s">
        <v>2566</v>
      </c>
    </row>
    <row r="1639" spans="1:2" x14ac:dyDescent="0.3">
      <c r="A1639" s="10" t="s">
        <v>1787</v>
      </c>
      <c r="B1639" s="9" t="s">
        <v>2565</v>
      </c>
    </row>
    <row r="1640" spans="1:2" x14ac:dyDescent="0.3">
      <c r="A1640" s="10" t="s">
        <v>1788</v>
      </c>
      <c r="B1640" s="9" t="s">
        <v>2659</v>
      </c>
    </row>
    <row r="1641" spans="1:2" x14ac:dyDescent="0.3">
      <c r="A1641" s="10" t="s">
        <v>1789</v>
      </c>
      <c r="B1641" s="9" t="s">
        <v>2592</v>
      </c>
    </row>
    <row r="1642" spans="1:2" x14ac:dyDescent="0.3">
      <c r="A1642" s="10" t="s">
        <v>1790</v>
      </c>
      <c r="B1642" s="9" t="s">
        <v>2592</v>
      </c>
    </row>
    <row r="1643" spans="1:2" x14ac:dyDescent="0.3">
      <c r="A1643" s="10" t="s">
        <v>1791</v>
      </c>
      <c r="B1643" s="9" t="s">
        <v>2592</v>
      </c>
    </row>
    <row r="1644" spans="1:2" x14ac:dyDescent="0.3">
      <c r="A1644" s="10" t="s">
        <v>1792</v>
      </c>
      <c r="B1644" s="9" t="s">
        <v>2564</v>
      </c>
    </row>
    <row r="1645" spans="1:2" x14ac:dyDescent="0.3">
      <c r="A1645" s="10" t="s">
        <v>1793</v>
      </c>
      <c r="B1645" s="9" t="s">
        <v>2592</v>
      </c>
    </row>
    <row r="1646" spans="1:2" x14ac:dyDescent="0.3">
      <c r="A1646" s="10" t="s">
        <v>1794</v>
      </c>
      <c r="B1646" s="9" t="s">
        <v>2563</v>
      </c>
    </row>
    <row r="1647" spans="1:2" x14ac:dyDescent="0.3">
      <c r="A1647" s="10" t="s">
        <v>1795</v>
      </c>
      <c r="B1647" s="9" t="s">
        <v>2658</v>
      </c>
    </row>
    <row r="1648" spans="1:2" x14ac:dyDescent="0.3">
      <c r="A1648" s="10" t="s">
        <v>1796</v>
      </c>
      <c r="B1648" s="9" t="s">
        <v>2674</v>
      </c>
    </row>
    <row r="1649" spans="1:2" x14ac:dyDescent="0.3">
      <c r="A1649" s="10" t="s">
        <v>1797</v>
      </c>
      <c r="B1649" s="9" t="s">
        <v>2636</v>
      </c>
    </row>
    <row r="1650" spans="1:2" x14ac:dyDescent="0.3">
      <c r="A1650" s="10" t="s">
        <v>1798</v>
      </c>
      <c r="B1650" s="9" t="s">
        <v>2673</v>
      </c>
    </row>
    <row r="1651" spans="1:2" x14ac:dyDescent="0.3">
      <c r="A1651" s="10" t="s">
        <v>1799</v>
      </c>
      <c r="B1651" s="9" t="s">
        <v>2636</v>
      </c>
    </row>
    <row r="1652" spans="1:2" x14ac:dyDescent="0.3">
      <c r="A1652" s="10" t="s">
        <v>1800</v>
      </c>
      <c r="B1652" s="9" t="s">
        <v>2673</v>
      </c>
    </row>
    <row r="1653" spans="1:2" x14ac:dyDescent="0.3">
      <c r="A1653" s="10" t="s">
        <v>1801</v>
      </c>
      <c r="B1653" s="9" t="s">
        <v>2562</v>
      </c>
    </row>
    <row r="1654" spans="1:2" x14ac:dyDescent="0.3">
      <c r="A1654" s="10" t="s">
        <v>1802</v>
      </c>
      <c r="B1654" s="9" t="s">
        <v>2659</v>
      </c>
    </row>
    <row r="1655" spans="1:2" x14ac:dyDescent="0.3">
      <c r="A1655" s="10" t="s">
        <v>1803</v>
      </c>
      <c r="B1655" s="9" t="s">
        <v>2659</v>
      </c>
    </row>
    <row r="1656" spans="1:2" x14ac:dyDescent="0.3">
      <c r="A1656" s="10" t="s">
        <v>1804</v>
      </c>
      <c r="B1656" s="9" t="s">
        <v>2659</v>
      </c>
    </row>
    <row r="1657" spans="1:2" x14ac:dyDescent="0.3">
      <c r="A1657" s="10" t="s">
        <v>1805</v>
      </c>
      <c r="B1657" s="9" t="s">
        <v>2561</v>
      </c>
    </row>
    <row r="1658" spans="1:2" x14ac:dyDescent="0.3">
      <c r="A1658" s="10" t="s">
        <v>1806</v>
      </c>
      <c r="B1658" s="9" t="s">
        <v>2659</v>
      </c>
    </row>
    <row r="1659" spans="1:2" x14ac:dyDescent="0.3">
      <c r="A1659" s="10" t="s">
        <v>1807</v>
      </c>
      <c r="B1659" s="9" t="s">
        <v>2560</v>
      </c>
    </row>
    <row r="1660" spans="1:2" x14ac:dyDescent="0.3">
      <c r="A1660" s="10" t="s">
        <v>1808</v>
      </c>
      <c r="B1660" s="9" t="s">
        <v>2673</v>
      </c>
    </row>
    <row r="1661" spans="1:2" x14ac:dyDescent="0.3">
      <c r="A1661" s="10" t="s">
        <v>1809</v>
      </c>
      <c r="B1661" s="9" t="s">
        <v>2559</v>
      </c>
    </row>
    <row r="1662" spans="1:2" x14ac:dyDescent="0.3">
      <c r="A1662" s="10" t="s">
        <v>57</v>
      </c>
      <c r="B1662" s="9" t="s">
        <v>2559</v>
      </c>
    </row>
    <row r="1663" spans="1:2" x14ac:dyDescent="0.3">
      <c r="A1663" s="10" t="s">
        <v>1810</v>
      </c>
      <c r="B1663" s="9" t="s">
        <v>2559</v>
      </c>
    </row>
    <row r="1664" spans="1:2" x14ac:dyDescent="0.3">
      <c r="A1664" s="10" t="s">
        <v>1811</v>
      </c>
      <c r="B1664" s="9" t="s">
        <v>2658</v>
      </c>
    </row>
    <row r="1665" spans="1:2" x14ac:dyDescent="0.3">
      <c r="A1665" s="10" t="s">
        <v>1812</v>
      </c>
      <c r="B1665" s="9" t="s">
        <v>2560</v>
      </c>
    </row>
    <row r="1666" spans="1:2" x14ac:dyDescent="0.3">
      <c r="A1666" s="10" t="s">
        <v>1813</v>
      </c>
      <c r="B1666" s="9" t="s">
        <v>2560</v>
      </c>
    </row>
    <row r="1667" spans="1:2" x14ac:dyDescent="0.3">
      <c r="A1667" s="10" t="s">
        <v>1814</v>
      </c>
      <c r="B1667" s="9" t="s">
        <v>2644</v>
      </c>
    </row>
    <row r="1668" spans="1:2" x14ac:dyDescent="0.3">
      <c r="A1668" s="10" t="s">
        <v>58</v>
      </c>
      <c r="B1668" s="9" t="s">
        <v>2644</v>
      </c>
    </row>
    <row r="1669" spans="1:2" x14ac:dyDescent="0.3">
      <c r="A1669" s="10" t="s">
        <v>1815</v>
      </c>
      <c r="B1669" s="9" t="s">
        <v>2644</v>
      </c>
    </row>
    <row r="1670" spans="1:2" x14ac:dyDescent="0.3">
      <c r="A1670" s="10" t="s">
        <v>1816</v>
      </c>
      <c r="B1670" s="9" t="s">
        <v>2601</v>
      </c>
    </row>
    <row r="1671" spans="1:2" x14ac:dyDescent="0.3">
      <c r="A1671" s="10" t="s">
        <v>1817</v>
      </c>
      <c r="B1671" s="9" t="s">
        <v>2601</v>
      </c>
    </row>
    <row r="1672" spans="1:2" x14ac:dyDescent="0.3">
      <c r="A1672" s="10" t="s">
        <v>1818</v>
      </c>
      <c r="B1672" s="9" t="s">
        <v>2558</v>
      </c>
    </row>
    <row r="1673" spans="1:2" x14ac:dyDescent="0.3">
      <c r="A1673" s="10" t="s">
        <v>1577</v>
      </c>
      <c r="B1673" s="9" t="s">
        <v>2557</v>
      </c>
    </row>
    <row r="1674" spans="1:2" x14ac:dyDescent="0.3">
      <c r="A1674" s="10" t="s">
        <v>61</v>
      </c>
      <c r="B1674" s="9" t="s">
        <v>2674</v>
      </c>
    </row>
    <row r="1675" spans="1:2" x14ac:dyDescent="0.3">
      <c r="A1675" s="10" t="s">
        <v>1820</v>
      </c>
      <c r="B1675" s="9" t="s">
        <v>2645</v>
      </c>
    </row>
    <row r="1676" spans="1:2" x14ac:dyDescent="0.3">
      <c r="A1676" s="10" t="s">
        <v>1821</v>
      </c>
      <c r="B1676" s="9" t="s">
        <v>2674</v>
      </c>
    </row>
    <row r="1677" spans="1:2" x14ac:dyDescent="0.3">
      <c r="A1677" s="10" t="s">
        <v>1822</v>
      </c>
      <c r="B1677" s="9" t="s">
        <v>2675</v>
      </c>
    </row>
    <row r="1678" spans="1:2" x14ac:dyDescent="0.3">
      <c r="A1678" s="10" t="s">
        <v>1823</v>
      </c>
      <c r="B1678" s="9" t="s">
        <v>2675</v>
      </c>
    </row>
    <row r="1679" spans="1:2" x14ac:dyDescent="0.3">
      <c r="A1679" s="10" t="s">
        <v>1824</v>
      </c>
      <c r="B1679" s="9" t="s">
        <v>2686</v>
      </c>
    </row>
    <row r="1680" spans="1:2" x14ac:dyDescent="0.3">
      <c r="A1680" s="10" t="s">
        <v>1825</v>
      </c>
      <c r="B1680" s="9" t="s">
        <v>2649</v>
      </c>
    </row>
    <row r="1681" spans="1:2" x14ac:dyDescent="0.3">
      <c r="A1681" s="10" t="s">
        <v>1826</v>
      </c>
      <c r="B1681" s="9" t="s">
        <v>2557</v>
      </c>
    </row>
    <row r="1682" spans="1:2" x14ac:dyDescent="0.3">
      <c r="A1682" s="10" t="s">
        <v>62</v>
      </c>
      <c r="B1682" s="9" t="s">
        <v>2557</v>
      </c>
    </row>
    <row r="1683" spans="1:2" x14ac:dyDescent="0.3">
      <c r="A1683" s="10" t="s">
        <v>1827</v>
      </c>
      <c r="B1683" s="9" t="s">
        <v>2557</v>
      </c>
    </row>
    <row r="1684" spans="1:2" x14ac:dyDescent="0.3">
      <c r="A1684" s="10" t="s">
        <v>1828</v>
      </c>
      <c r="B1684" s="9" t="s">
        <v>2556</v>
      </c>
    </row>
    <row r="1685" spans="1:2" x14ac:dyDescent="0.3">
      <c r="A1685" s="10" t="s">
        <v>1829</v>
      </c>
      <c r="B1685" s="9" t="s">
        <v>2556</v>
      </c>
    </row>
    <row r="1686" spans="1:2" x14ac:dyDescent="0.3">
      <c r="A1686" s="10" t="s">
        <v>1830</v>
      </c>
      <c r="B1686" s="9" t="s">
        <v>2593</v>
      </c>
    </row>
    <row r="1687" spans="1:2" x14ac:dyDescent="0.3">
      <c r="A1687" s="10" t="s">
        <v>1831</v>
      </c>
      <c r="B1687" s="9" t="s">
        <v>2556</v>
      </c>
    </row>
    <row r="1688" spans="1:2" x14ac:dyDescent="0.3">
      <c r="A1688" s="10" t="s">
        <v>1832</v>
      </c>
      <c r="B1688" s="9" t="s">
        <v>2555</v>
      </c>
    </row>
    <row r="1689" spans="1:2" x14ac:dyDescent="0.3">
      <c r="A1689" s="10" t="s">
        <v>63</v>
      </c>
      <c r="B1689" s="9" t="s">
        <v>2632</v>
      </c>
    </row>
    <row r="1690" spans="1:2" x14ac:dyDescent="0.3">
      <c r="A1690" s="10" t="s">
        <v>1833</v>
      </c>
      <c r="B1690" s="9" t="s">
        <v>2554</v>
      </c>
    </row>
    <row r="1691" spans="1:2" x14ac:dyDescent="0.3">
      <c r="A1691" s="10" t="s">
        <v>1835</v>
      </c>
      <c r="B1691" s="9" t="s">
        <v>2632</v>
      </c>
    </row>
    <row r="1692" spans="1:2" x14ac:dyDescent="0.3">
      <c r="A1692" s="10" t="s">
        <v>1836</v>
      </c>
      <c r="B1692" s="9" t="s">
        <v>2632</v>
      </c>
    </row>
    <row r="1693" spans="1:2" x14ac:dyDescent="0.3">
      <c r="A1693" s="10" t="s">
        <v>60</v>
      </c>
      <c r="B1693" s="9" t="s">
        <v>2632</v>
      </c>
    </row>
    <row r="1694" spans="1:2" x14ac:dyDescent="0.3">
      <c r="A1694" s="10" t="s">
        <v>1837</v>
      </c>
      <c r="B1694" s="9" t="s">
        <v>2636</v>
      </c>
    </row>
    <row r="1695" spans="1:2" x14ac:dyDescent="0.3">
      <c r="A1695" s="10" t="s">
        <v>67</v>
      </c>
      <c r="B1695" s="9" t="s">
        <v>2633</v>
      </c>
    </row>
    <row r="1696" spans="1:2" x14ac:dyDescent="0.3">
      <c r="A1696" s="10" t="s">
        <v>1838</v>
      </c>
      <c r="B1696" s="9" t="s">
        <v>2633</v>
      </c>
    </row>
    <row r="1697" spans="1:2" x14ac:dyDescent="0.3">
      <c r="A1697" s="10" t="s">
        <v>1839</v>
      </c>
      <c r="B1697" s="9" t="s">
        <v>2686</v>
      </c>
    </row>
    <row r="1698" spans="1:2" x14ac:dyDescent="0.3">
      <c r="A1698" s="10" t="s">
        <v>1840</v>
      </c>
      <c r="B1698" s="9" t="s">
        <v>2686</v>
      </c>
    </row>
    <row r="1699" spans="1:2" x14ac:dyDescent="0.3">
      <c r="A1699" s="10" t="s">
        <v>1841</v>
      </c>
      <c r="B1699" s="9" t="s">
        <v>2686</v>
      </c>
    </row>
    <row r="1700" spans="1:2" x14ac:dyDescent="0.3">
      <c r="A1700" s="10" t="s">
        <v>1842</v>
      </c>
      <c r="B1700" s="9" t="s">
        <v>2686</v>
      </c>
    </row>
    <row r="1701" spans="1:2" x14ac:dyDescent="0.3">
      <c r="A1701" s="10" t="s">
        <v>1843</v>
      </c>
      <c r="B1701" s="9" t="s">
        <v>2553</v>
      </c>
    </row>
    <row r="1702" spans="1:2" x14ac:dyDescent="0.3">
      <c r="A1702" s="10" t="s">
        <v>1602</v>
      </c>
      <c r="B1702" s="9" t="s">
        <v>2632</v>
      </c>
    </row>
    <row r="1703" spans="1:2" x14ac:dyDescent="0.3">
      <c r="A1703" s="10" t="s">
        <v>1845</v>
      </c>
      <c r="B1703" s="9" t="s">
        <v>2552</v>
      </c>
    </row>
    <row r="1704" spans="1:2" x14ac:dyDescent="0.3">
      <c r="A1704" s="10" t="s">
        <v>1575</v>
      </c>
      <c r="B1704" s="9" t="s">
        <v>2671</v>
      </c>
    </row>
    <row r="1705" spans="1:2" x14ac:dyDescent="0.3">
      <c r="A1705" s="10" t="s">
        <v>1727</v>
      </c>
      <c r="B1705" s="9" t="s">
        <v>2588</v>
      </c>
    </row>
    <row r="1706" spans="1:2" x14ac:dyDescent="0.3">
      <c r="A1706" s="10" t="s">
        <v>1565</v>
      </c>
      <c r="B1706" s="9" t="s">
        <v>2675</v>
      </c>
    </row>
    <row r="1707" spans="1:2" x14ac:dyDescent="0.3">
      <c r="A1707" s="10" t="s">
        <v>1846</v>
      </c>
      <c r="B1707" s="9" t="s">
        <v>2551</v>
      </c>
    </row>
    <row r="1708" spans="1:2" x14ac:dyDescent="0.3">
      <c r="A1708" s="10" t="s">
        <v>1847</v>
      </c>
      <c r="B1708" s="9" t="s">
        <v>2649</v>
      </c>
    </row>
    <row r="1709" spans="1:2" x14ac:dyDescent="0.3">
      <c r="A1709" s="10" t="s">
        <v>1848</v>
      </c>
      <c r="B1709" s="9" t="s">
        <v>2649</v>
      </c>
    </row>
    <row r="1710" spans="1:2" x14ac:dyDescent="0.3">
      <c r="A1710" s="10" t="s">
        <v>33</v>
      </c>
      <c r="B1710" s="9" t="s">
        <v>2634</v>
      </c>
    </row>
    <row r="1711" spans="1:2" x14ac:dyDescent="0.3">
      <c r="A1711" s="10" t="s">
        <v>1849</v>
      </c>
      <c r="B1711" s="9" t="s">
        <v>2673</v>
      </c>
    </row>
    <row r="1712" spans="1:2" x14ac:dyDescent="0.3">
      <c r="A1712" s="10" t="s">
        <v>1773</v>
      </c>
      <c r="B1712" s="9" t="s">
        <v>2570</v>
      </c>
    </row>
    <row r="1713" spans="1:2" x14ac:dyDescent="0.3">
      <c r="A1713" s="10" t="s">
        <v>1850</v>
      </c>
      <c r="B1713" s="9" t="s">
        <v>2550</v>
      </c>
    </row>
    <row r="1714" spans="1:2" x14ac:dyDescent="0.3">
      <c r="A1714" s="10" t="s">
        <v>1851</v>
      </c>
      <c r="B1714" s="9" t="s">
        <v>2549</v>
      </c>
    </row>
    <row r="1715" spans="1:2" x14ac:dyDescent="0.3">
      <c r="A1715" s="10" t="s">
        <v>1852</v>
      </c>
      <c r="B1715" s="9" t="s">
        <v>2686</v>
      </c>
    </row>
    <row r="1716" spans="1:2" x14ac:dyDescent="0.3">
      <c r="A1716" s="10" t="s">
        <v>1853</v>
      </c>
      <c r="B1716" s="9" t="s">
        <v>2549</v>
      </c>
    </row>
    <row r="1717" spans="1:2" x14ac:dyDescent="0.3">
      <c r="A1717" s="10" t="s">
        <v>1854</v>
      </c>
      <c r="B1717" s="9" t="s">
        <v>2549</v>
      </c>
    </row>
    <row r="1718" spans="1:2" x14ac:dyDescent="0.3">
      <c r="A1718" s="10" t="s">
        <v>1855</v>
      </c>
      <c r="B1718" s="9" t="s">
        <v>2548</v>
      </c>
    </row>
    <row r="1719" spans="1:2" x14ac:dyDescent="0.3">
      <c r="A1719" s="10" t="s">
        <v>1856</v>
      </c>
      <c r="B1719" s="9" t="s">
        <v>2547</v>
      </c>
    </row>
    <row r="1720" spans="1:2" x14ac:dyDescent="0.3">
      <c r="A1720" s="10" t="s">
        <v>70</v>
      </c>
      <c r="B1720" s="9" t="s">
        <v>2673</v>
      </c>
    </row>
    <row r="1721" spans="1:2" x14ac:dyDescent="0.3">
      <c r="A1721" s="10" t="s">
        <v>1857</v>
      </c>
      <c r="B1721" s="9" t="s">
        <v>2673</v>
      </c>
    </row>
    <row r="1722" spans="1:2" x14ac:dyDescent="0.3">
      <c r="A1722" s="10" t="s">
        <v>1858</v>
      </c>
      <c r="B1722" s="9" t="s">
        <v>2673</v>
      </c>
    </row>
    <row r="1723" spans="1:2" x14ac:dyDescent="0.3">
      <c r="A1723" s="10" t="s">
        <v>920</v>
      </c>
      <c r="B1723" s="9" t="s">
        <v>2546</v>
      </c>
    </row>
    <row r="1724" spans="1:2" x14ac:dyDescent="0.3">
      <c r="A1724" s="10" t="s">
        <v>1859</v>
      </c>
      <c r="B1724" s="9" t="s">
        <v>2545</v>
      </c>
    </row>
    <row r="1725" spans="1:2" x14ac:dyDescent="0.3">
      <c r="A1725" s="10" t="s">
        <v>1861</v>
      </c>
      <c r="B1725" s="9" t="s">
        <v>2545</v>
      </c>
    </row>
    <row r="1726" spans="1:2" x14ac:dyDescent="0.3">
      <c r="A1726" s="10" t="s">
        <v>1862</v>
      </c>
      <c r="B1726" s="9" t="s">
        <v>2686</v>
      </c>
    </row>
    <row r="1727" spans="1:2" x14ac:dyDescent="0.3">
      <c r="A1727" s="10" t="s">
        <v>1863</v>
      </c>
      <c r="B1727" s="9" t="s">
        <v>2633</v>
      </c>
    </row>
    <row r="1728" spans="1:2" x14ac:dyDescent="0.3">
      <c r="A1728" s="10" t="s">
        <v>1864</v>
      </c>
      <c r="B1728" s="9" t="s">
        <v>2633</v>
      </c>
    </row>
    <row r="1729" spans="1:2" x14ac:dyDescent="0.3">
      <c r="A1729" s="10" t="s">
        <v>1865</v>
      </c>
      <c r="B1729" s="9" t="s">
        <v>2633</v>
      </c>
    </row>
    <row r="1730" spans="1:2" x14ac:dyDescent="0.3">
      <c r="A1730" s="10" t="s">
        <v>1866</v>
      </c>
      <c r="B1730" s="9" t="s">
        <v>2632</v>
      </c>
    </row>
    <row r="1731" spans="1:2" x14ac:dyDescent="0.3">
      <c r="A1731" s="10" t="s">
        <v>1616</v>
      </c>
      <c r="B1731" s="9" t="s">
        <v>2645</v>
      </c>
    </row>
    <row r="1732" spans="1:2" x14ac:dyDescent="0.3">
      <c r="A1732" s="10" t="s">
        <v>1867</v>
      </c>
      <c r="B1732" s="9" t="s">
        <v>2593</v>
      </c>
    </row>
    <row r="1733" spans="1:2" x14ac:dyDescent="0.3">
      <c r="A1733" s="10" t="s">
        <v>1868</v>
      </c>
      <c r="B1733" s="9" t="s">
        <v>2594</v>
      </c>
    </row>
    <row r="1734" spans="1:2" x14ac:dyDescent="0.3">
      <c r="A1734" s="10" t="s">
        <v>1715</v>
      </c>
      <c r="B1734" s="9" t="s">
        <v>2594</v>
      </c>
    </row>
    <row r="1735" spans="1:2" x14ac:dyDescent="0.3">
      <c r="A1735" s="10" t="s">
        <v>59</v>
      </c>
      <c r="B1735" s="9" t="s">
        <v>2601</v>
      </c>
    </row>
    <row r="1736" spans="1:2" x14ac:dyDescent="0.3">
      <c r="A1736" s="10" t="s">
        <v>1869</v>
      </c>
      <c r="B1736" s="9" t="s">
        <v>2545</v>
      </c>
    </row>
    <row r="1737" spans="1:2" x14ac:dyDescent="0.3">
      <c r="A1737" s="10" t="s">
        <v>1870</v>
      </c>
      <c r="B1737" s="9" t="s">
        <v>2619</v>
      </c>
    </row>
    <row r="1738" spans="1:2" x14ac:dyDescent="0.3">
      <c r="A1738" s="10" t="s">
        <v>1871</v>
      </c>
      <c r="B1738" s="9" t="s">
        <v>2544</v>
      </c>
    </row>
    <row r="1739" spans="1:2" x14ac:dyDescent="0.3">
      <c r="A1739" s="10" t="s">
        <v>1713</v>
      </c>
      <c r="B1739" s="9" t="s">
        <v>2595</v>
      </c>
    </row>
    <row r="1740" spans="1:2" x14ac:dyDescent="0.3">
      <c r="A1740" s="10" t="s">
        <v>1872</v>
      </c>
      <c r="B1740" s="9" t="s">
        <v>2595</v>
      </c>
    </row>
    <row r="1741" spans="1:2" x14ac:dyDescent="0.3">
      <c r="A1741" s="10" t="s">
        <v>1873</v>
      </c>
      <c r="B1741" s="9" t="s">
        <v>2621</v>
      </c>
    </row>
    <row r="1742" spans="1:2" x14ac:dyDescent="0.3">
      <c r="A1742" s="10" t="s">
        <v>1874</v>
      </c>
      <c r="B1742" s="9" t="s">
        <v>2636</v>
      </c>
    </row>
    <row r="1743" spans="1:2" x14ac:dyDescent="0.3">
      <c r="A1743" s="10" t="s">
        <v>1875</v>
      </c>
      <c r="B1743" s="9" t="s">
        <v>2636</v>
      </c>
    </row>
    <row r="1744" spans="1:2" x14ac:dyDescent="0.3">
      <c r="A1744" s="10" t="s">
        <v>1876</v>
      </c>
      <c r="B1744" s="9" t="s">
        <v>2595</v>
      </c>
    </row>
    <row r="1745" spans="1:2" x14ac:dyDescent="0.3">
      <c r="A1745" s="10" t="s">
        <v>66</v>
      </c>
      <c r="B1745" s="9" t="s">
        <v>2636</v>
      </c>
    </row>
    <row r="1746" spans="1:2" x14ac:dyDescent="0.3">
      <c r="A1746" s="10" t="s">
        <v>1877</v>
      </c>
      <c r="B1746" s="9" t="s">
        <v>2675</v>
      </c>
    </row>
    <row r="1747" spans="1:2" x14ac:dyDescent="0.3">
      <c r="A1747" s="10" t="s">
        <v>1878</v>
      </c>
      <c r="B1747" s="9" t="s">
        <v>2675</v>
      </c>
    </row>
    <row r="1748" spans="1:2" x14ac:dyDescent="0.3">
      <c r="A1748" s="10" t="s">
        <v>1641</v>
      </c>
      <c r="B1748" s="9" t="s">
        <v>2632</v>
      </c>
    </row>
    <row r="1749" spans="1:2" x14ac:dyDescent="0.3">
      <c r="A1749" s="10" t="s">
        <v>1879</v>
      </c>
      <c r="B1749" s="9" t="s">
        <v>2673</v>
      </c>
    </row>
    <row r="1750" spans="1:2" x14ac:dyDescent="0.3">
      <c r="A1750" s="10" t="s">
        <v>1880</v>
      </c>
      <c r="B1750" s="9" t="s">
        <v>2673</v>
      </c>
    </row>
    <row r="1751" spans="1:2" x14ac:dyDescent="0.3">
      <c r="A1751" s="10" t="s">
        <v>1881</v>
      </c>
      <c r="B1751" s="9" t="s">
        <v>2673</v>
      </c>
    </row>
    <row r="1752" spans="1:2" x14ac:dyDescent="0.3">
      <c r="A1752" s="10" t="s">
        <v>1882</v>
      </c>
      <c r="B1752" s="9" t="s">
        <v>2649</v>
      </c>
    </row>
    <row r="1753" spans="1:2" x14ac:dyDescent="0.3">
      <c r="A1753" s="10" t="s">
        <v>1883</v>
      </c>
      <c r="B1753" s="9" t="s">
        <v>2649</v>
      </c>
    </row>
    <row r="1754" spans="1:2" x14ac:dyDescent="0.3">
      <c r="A1754" s="10" t="s">
        <v>1884</v>
      </c>
      <c r="B1754" s="9" t="s">
        <v>2578</v>
      </c>
    </row>
    <row r="1755" spans="1:2" x14ac:dyDescent="0.3">
      <c r="A1755" s="10" t="s">
        <v>1885</v>
      </c>
      <c r="B1755" s="9" t="s">
        <v>2578</v>
      </c>
    </row>
    <row r="1756" spans="1:2" x14ac:dyDescent="0.3">
      <c r="A1756" s="10" t="s">
        <v>921</v>
      </c>
      <c r="B1756" s="9" t="s">
        <v>2621</v>
      </c>
    </row>
    <row r="1757" spans="1:2" x14ac:dyDescent="0.3">
      <c r="A1757" s="10" t="s">
        <v>68</v>
      </c>
      <c r="B1757" s="9" t="s">
        <v>2649</v>
      </c>
    </row>
    <row r="1758" spans="1:2" x14ac:dyDescent="0.3">
      <c r="A1758" s="10" t="s">
        <v>1886</v>
      </c>
      <c r="B1758" s="9" t="s">
        <v>2649</v>
      </c>
    </row>
    <row r="1759" spans="1:2" x14ac:dyDescent="0.3">
      <c r="A1759" s="10" t="s">
        <v>1887</v>
      </c>
      <c r="B1759" s="9" t="s">
        <v>2580</v>
      </c>
    </row>
    <row r="1760" spans="1:2" x14ac:dyDescent="0.3">
      <c r="A1760" s="10" t="s">
        <v>1628</v>
      </c>
      <c r="B1760" s="9" t="s">
        <v>2640</v>
      </c>
    </row>
    <row r="1761" spans="1:2" x14ac:dyDescent="0.3">
      <c r="A1761" s="10" t="s">
        <v>1594</v>
      </c>
      <c r="B1761" s="9" t="s">
        <v>2658</v>
      </c>
    </row>
    <row r="1762" spans="1:2" x14ac:dyDescent="0.3">
      <c r="A1762" s="10" t="s">
        <v>1888</v>
      </c>
      <c r="B1762" s="9" t="s">
        <v>2658</v>
      </c>
    </row>
    <row r="1763" spans="1:2" x14ac:dyDescent="0.3">
      <c r="A1763" s="10" t="s">
        <v>1889</v>
      </c>
      <c r="B1763" s="9" t="s">
        <v>2543</v>
      </c>
    </row>
    <row r="1764" spans="1:2" x14ac:dyDescent="0.3">
      <c r="A1764" s="10" t="s">
        <v>1891</v>
      </c>
      <c r="B1764" s="9" t="s">
        <v>2542</v>
      </c>
    </row>
    <row r="1765" spans="1:2" x14ac:dyDescent="0.3">
      <c r="A1765" s="10" t="s">
        <v>1892</v>
      </c>
      <c r="B1765" s="9" t="s">
        <v>2658</v>
      </c>
    </row>
    <row r="1766" spans="1:2" x14ac:dyDescent="0.3">
      <c r="A1766" s="10" t="s">
        <v>1623</v>
      </c>
      <c r="B1766" s="9" t="s">
        <v>2642</v>
      </c>
    </row>
    <row r="1767" spans="1:2" x14ac:dyDescent="0.3">
      <c r="A1767" s="10" t="s">
        <v>1568</v>
      </c>
      <c r="B1767" s="9" t="s">
        <v>2674</v>
      </c>
    </row>
    <row r="1768" spans="1:2" x14ac:dyDescent="0.3">
      <c r="A1768" s="10" t="s">
        <v>1893</v>
      </c>
      <c r="B1768" s="9" t="s">
        <v>2686</v>
      </c>
    </row>
    <row r="1769" spans="1:2" x14ac:dyDescent="0.3">
      <c r="A1769" s="10" t="s">
        <v>1719</v>
      </c>
      <c r="B1769" s="9" t="s">
        <v>2686</v>
      </c>
    </row>
    <row r="1770" spans="1:2" x14ac:dyDescent="0.3">
      <c r="A1770" s="10" t="s">
        <v>1894</v>
      </c>
      <c r="B1770" s="9" t="s">
        <v>2592</v>
      </c>
    </row>
    <row r="1771" spans="1:2" x14ac:dyDescent="0.3">
      <c r="A1771" s="10" t="s">
        <v>1895</v>
      </c>
      <c r="B1771" s="9" t="s">
        <v>2686</v>
      </c>
    </row>
    <row r="1772" spans="1:2" x14ac:dyDescent="0.3">
      <c r="A1772" s="10" t="s">
        <v>1896</v>
      </c>
      <c r="B1772" s="9" t="s">
        <v>2594</v>
      </c>
    </row>
    <row r="1773" spans="1:2" x14ac:dyDescent="0.3">
      <c r="A1773" s="10" t="s">
        <v>1897</v>
      </c>
      <c r="B1773" s="9" t="s">
        <v>2554</v>
      </c>
    </row>
    <row r="1774" spans="1:2" x14ac:dyDescent="0.3">
      <c r="A1774" s="10" t="s">
        <v>69</v>
      </c>
      <c r="B1774" s="9" t="s">
        <v>2634</v>
      </c>
    </row>
    <row r="1775" spans="1:2" x14ac:dyDescent="0.3">
      <c r="A1775" s="10" t="s">
        <v>714</v>
      </c>
      <c r="B1775" s="9" t="s">
        <v>2634</v>
      </c>
    </row>
    <row r="1776" spans="1:2" x14ac:dyDescent="0.3">
      <c r="A1776" s="10" t="s">
        <v>1621</v>
      </c>
      <c r="B1776" s="9" t="s">
        <v>2643</v>
      </c>
    </row>
    <row r="1777" spans="1:2" x14ac:dyDescent="0.3">
      <c r="A1777" s="10" t="s">
        <v>1881</v>
      </c>
      <c r="B1777" s="9" t="s">
        <v>2541</v>
      </c>
    </row>
    <row r="1778" spans="1:2" x14ac:dyDescent="0.3">
      <c r="A1778" s="10" t="s">
        <v>70</v>
      </c>
      <c r="B1778" s="9" t="s">
        <v>2541</v>
      </c>
    </row>
    <row r="1779" spans="1:2" x14ac:dyDescent="0.3">
      <c r="A1779" s="10" t="s">
        <v>1898</v>
      </c>
      <c r="B1779" s="9" t="s">
        <v>2540</v>
      </c>
    </row>
    <row r="1780" spans="1:2" x14ac:dyDescent="0.3">
      <c r="A1780" s="10" t="s">
        <v>1900</v>
      </c>
      <c r="B1780" s="9" t="s">
        <v>2539</v>
      </c>
    </row>
    <row r="1781" spans="1:2" x14ac:dyDescent="0.3">
      <c r="A1781" s="10" t="s">
        <v>1561</v>
      </c>
      <c r="B1781" s="9" t="s">
        <v>2538</v>
      </c>
    </row>
    <row r="1782" spans="1:2" x14ac:dyDescent="0.3">
      <c r="A1782" s="10" t="s">
        <v>1552</v>
      </c>
      <c r="B1782" s="9" t="s">
        <v>2538</v>
      </c>
    </row>
    <row r="1783" spans="1:2" x14ac:dyDescent="0.3">
      <c r="A1783" s="10" t="s">
        <v>920</v>
      </c>
      <c r="B1783" s="9" t="s">
        <v>2537</v>
      </c>
    </row>
    <row r="1784" spans="1:2" x14ac:dyDescent="0.3">
      <c r="A1784" s="10" t="s">
        <v>1903</v>
      </c>
      <c r="B1784" s="9" t="s">
        <v>2536</v>
      </c>
    </row>
    <row r="1785" spans="1:2" x14ac:dyDescent="0.3">
      <c r="A1785" s="10" t="s">
        <v>1905</v>
      </c>
      <c r="B1785" s="9" t="s">
        <v>2536</v>
      </c>
    </row>
    <row r="1786" spans="1:2" x14ac:dyDescent="0.3">
      <c r="A1786" s="10" t="s">
        <v>1906</v>
      </c>
      <c r="B1786" s="9" t="s">
        <v>2536</v>
      </c>
    </row>
    <row r="1787" spans="1:2" x14ac:dyDescent="0.3">
      <c r="A1787" s="10" t="s">
        <v>1907</v>
      </c>
      <c r="B1787" s="9" t="s">
        <v>2535</v>
      </c>
    </row>
    <row r="1788" spans="1:2" x14ac:dyDescent="0.3">
      <c r="A1788" s="10" t="s">
        <v>1909</v>
      </c>
      <c r="B1788" s="9" t="s">
        <v>2534</v>
      </c>
    </row>
    <row r="1789" spans="1:2" x14ac:dyDescent="0.3">
      <c r="A1789" s="10" t="s">
        <v>1911</v>
      </c>
      <c r="B1789" s="9" t="s">
        <v>2541</v>
      </c>
    </row>
    <row r="1790" spans="1:2" x14ac:dyDescent="0.3">
      <c r="A1790" s="10" t="s">
        <v>1912</v>
      </c>
      <c r="B1790" s="9" t="s">
        <v>2534</v>
      </c>
    </row>
    <row r="1791" spans="1:2" x14ac:dyDescent="0.3">
      <c r="A1791" s="10" t="s">
        <v>1913</v>
      </c>
      <c r="B1791" s="9" t="s">
        <v>2533</v>
      </c>
    </row>
    <row r="1792" spans="1:2" x14ac:dyDescent="0.3">
      <c r="A1792" s="10" t="s">
        <v>1858</v>
      </c>
      <c r="B1792" s="9" t="s">
        <v>2541</v>
      </c>
    </row>
    <row r="1793" spans="1:2" x14ac:dyDescent="0.3">
      <c r="A1793" s="10" t="s">
        <v>1915</v>
      </c>
      <c r="B1793" s="9" t="s">
        <v>2532</v>
      </c>
    </row>
    <row r="1794" spans="1:2" x14ac:dyDescent="0.3">
      <c r="A1794" s="10" t="s">
        <v>1917</v>
      </c>
      <c r="B1794" s="9" t="s">
        <v>2531</v>
      </c>
    </row>
    <row r="1795" spans="1:2" x14ac:dyDescent="0.3">
      <c r="A1795" s="10" t="s">
        <v>1918</v>
      </c>
      <c r="B1795" s="9" t="s">
        <v>2530</v>
      </c>
    </row>
    <row r="1796" spans="1:2" x14ac:dyDescent="0.3">
      <c r="A1796" s="10" t="s">
        <v>1920</v>
      </c>
      <c r="B1796" s="9" t="s">
        <v>2529</v>
      </c>
    </row>
    <row r="1797" spans="1:2" x14ac:dyDescent="0.3">
      <c r="A1797" s="10" t="s">
        <v>1922</v>
      </c>
      <c r="B1797" s="9" t="s">
        <v>2528</v>
      </c>
    </row>
    <row r="1798" spans="1:2" x14ac:dyDescent="0.3">
      <c r="A1798" s="10" t="s">
        <v>1923</v>
      </c>
      <c r="B1798" s="9" t="s">
        <v>2527</v>
      </c>
    </row>
    <row r="1799" spans="1:2" x14ac:dyDescent="0.3">
      <c r="A1799" s="10" t="s">
        <v>1925</v>
      </c>
      <c r="B1799" s="9" t="s">
        <v>2534</v>
      </c>
    </row>
    <row r="1800" spans="1:2" x14ac:dyDescent="0.3">
      <c r="A1800" s="10" t="s">
        <v>1926</v>
      </c>
      <c r="B1800" s="9" t="s">
        <v>2540</v>
      </c>
    </row>
    <row r="1801" spans="1:2" x14ac:dyDescent="0.3">
      <c r="A1801" s="10" t="s">
        <v>1927</v>
      </c>
      <c r="B1801" s="9" t="s">
        <v>2529</v>
      </c>
    </row>
    <row r="1802" spans="1:2" x14ac:dyDescent="0.3">
      <c r="A1802" s="10" t="s">
        <v>1928</v>
      </c>
      <c r="B1802" s="9" t="s">
        <v>2529</v>
      </c>
    </row>
    <row r="1803" spans="1:2" x14ac:dyDescent="0.3">
      <c r="A1803" s="10" t="s">
        <v>1929</v>
      </c>
      <c r="B1803" s="9" t="s">
        <v>2540</v>
      </c>
    </row>
    <row r="1804" spans="1:2" x14ac:dyDescent="0.3">
      <c r="A1804" s="10" t="s">
        <v>1930</v>
      </c>
      <c r="B1804" s="9" t="s">
        <v>2540</v>
      </c>
    </row>
    <row r="1805" spans="1:2" x14ac:dyDescent="0.3">
      <c r="A1805" s="10" t="s">
        <v>1931</v>
      </c>
      <c r="B1805" s="9" t="s">
        <v>2526</v>
      </c>
    </row>
    <row r="1806" spans="1:2" x14ac:dyDescent="0.3">
      <c r="A1806" s="10" t="s">
        <v>1933</v>
      </c>
      <c r="B1806" s="9" t="s">
        <v>2525</v>
      </c>
    </row>
    <row r="1807" spans="1:2" x14ac:dyDescent="0.3">
      <c r="A1807" s="10" t="s">
        <v>1935</v>
      </c>
      <c r="B1807" s="9" t="s">
        <v>2524</v>
      </c>
    </row>
    <row r="1808" spans="1:2" x14ac:dyDescent="0.3">
      <c r="A1808" s="10" t="s">
        <v>1937</v>
      </c>
      <c r="B1808" s="9" t="s">
        <v>2523</v>
      </c>
    </row>
    <row r="1809" spans="1:2" x14ac:dyDescent="0.3">
      <c r="A1809" s="10" t="s">
        <v>1939</v>
      </c>
      <c r="B1809" s="9" t="s">
        <v>2522</v>
      </c>
    </row>
    <row r="1810" spans="1:2" x14ac:dyDescent="0.3">
      <c r="A1810" s="10" t="s">
        <v>1941</v>
      </c>
      <c r="B1810" s="9" t="s">
        <v>2540</v>
      </c>
    </row>
    <row r="1811" spans="1:2" x14ac:dyDescent="0.3">
      <c r="A1811" s="10" t="s">
        <v>1942</v>
      </c>
      <c r="B1811" s="9" t="s">
        <v>2521</v>
      </c>
    </row>
    <row r="1812" spans="1:2" x14ac:dyDescent="0.3">
      <c r="A1812" s="10" t="s">
        <v>1944</v>
      </c>
      <c r="B1812" s="9" t="s">
        <v>2520</v>
      </c>
    </row>
    <row r="1813" spans="1:2" x14ac:dyDescent="0.3">
      <c r="A1813" s="10" t="s">
        <v>1946</v>
      </c>
      <c r="B1813" s="9" t="s">
        <v>2521</v>
      </c>
    </row>
    <row r="1814" spans="1:2" x14ac:dyDescent="0.3">
      <c r="A1814" s="10" t="s">
        <v>1947</v>
      </c>
      <c r="B1814" s="9" t="s">
        <v>2521</v>
      </c>
    </row>
    <row r="1815" spans="1:2" x14ac:dyDescent="0.3">
      <c r="A1815" s="10" t="s">
        <v>75</v>
      </c>
      <c r="B1815" s="9" t="s">
        <v>2519</v>
      </c>
    </row>
    <row r="1816" spans="1:2" x14ac:dyDescent="0.3">
      <c r="A1816" s="10" t="s">
        <v>76</v>
      </c>
      <c r="B1816" s="9" t="s">
        <v>2518</v>
      </c>
    </row>
    <row r="1817" spans="1:2" x14ac:dyDescent="0.3">
      <c r="A1817" s="10" t="s">
        <v>77</v>
      </c>
      <c r="B1817" s="9" t="s">
        <v>2524</v>
      </c>
    </row>
    <row r="1818" spans="1:2" x14ac:dyDescent="0.3">
      <c r="A1818" s="10" t="s">
        <v>78</v>
      </c>
      <c r="B1818" s="9" t="s">
        <v>2517</v>
      </c>
    </row>
    <row r="1819" spans="1:2" x14ac:dyDescent="0.3">
      <c r="A1819" s="10" t="s">
        <v>80</v>
      </c>
      <c r="B1819" s="9" t="s">
        <v>2534</v>
      </c>
    </row>
    <row r="1820" spans="1:2" x14ac:dyDescent="0.3">
      <c r="A1820" s="10" t="s">
        <v>1950</v>
      </c>
      <c r="B1820" s="9" t="s">
        <v>2516</v>
      </c>
    </row>
    <row r="1821" spans="1:2" x14ac:dyDescent="0.3">
      <c r="A1821" s="10" t="s">
        <v>1951</v>
      </c>
      <c r="B1821" s="9" t="s">
        <v>2515</v>
      </c>
    </row>
    <row r="1822" spans="1:2" x14ac:dyDescent="0.3">
      <c r="A1822" s="10" t="s">
        <v>1953</v>
      </c>
      <c r="B1822" s="9" t="s">
        <v>2534</v>
      </c>
    </row>
    <row r="1823" spans="1:2" x14ac:dyDescent="0.3">
      <c r="A1823" s="10" t="s">
        <v>1954</v>
      </c>
      <c r="B1823" s="9" t="s">
        <v>2533</v>
      </c>
    </row>
    <row r="1824" spans="1:2" x14ac:dyDescent="0.3">
      <c r="A1824" s="10" t="s">
        <v>1955</v>
      </c>
      <c r="B1824" s="9" t="s">
        <v>2514</v>
      </c>
    </row>
    <row r="1825" spans="1:2" x14ac:dyDescent="0.3">
      <c r="A1825" s="10" t="s">
        <v>1957</v>
      </c>
      <c r="B1825" s="9" t="s">
        <v>2513</v>
      </c>
    </row>
    <row r="1826" spans="1:2" x14ac:dyDescent="0.3">
      <c r="A1826" s="10" t="s">
        <v>1959</v>
      </c>
      <c r="B1826" s="9" t="s">
        <v>2520</v>
      </c>
    </row>
    <row r="1827" spans="1:2" x14ac:dyDescent="0.3">
      <c r="A1827" s="10" t="s">
        <v>1960</v>
      </c>
      <c r="B1827" s="9" t="s">
        <v>2535</v>
      </c>
    </row>
    <row r="1828" spans="1:2" x14ac:dyDescent="0.3">
      <c r="A1828" s="10" t="s">
        <v>1961</v>
      </c>
      <c r="B1828" s="9" t="s">
        <v>2535</v>
      </c>
    </row>
    <row r="1829" spans="1:2" x14ac:dyDescent="0.3">
      <c r="A1829" s="10" t="s">
        <v>1962</v>
      </c>
      <c r="B1829" s="9" t="s">
        <v>2535</v>
      </c>
    </row>
    <row r="1830" spans="1:2" x14ac:dyDescent="0.3">
      <c r="A1830" s="10" t="s">
        <v>1963</v>
      </c>
      <c r="B1830" s="9" t="s">
        <v>2534</v>
      </c>
    </row>
    <row r="1831" spans="1:2" x14ac:dyDescent="0.3">
      <c r="A1831" s="10" t="s">
        <v>1964</v>
      </c>
      <c r="B1831" s="9" t="s">
        <v>2534</v>
      </c>
    </row>
    <row r="1832" spans="1:2" x14ac:dyDescent="0.3">
      <c r="A1832" s="10" t="s">
        <v>1965</v>
      </c>
      <c r="B1832" s="9" t="s">
        <v>2534</v>
      </c>
    </row>
    <row r="1833" spans="1:2" x14ac:dyDescent="0.3">
      <c r="A1833" s="10" t="s">
        <v>1966</v>
      </c>
      <c r="B1833" s="9" t="s">
        <v>2534</v>
      </c>
    </row>
    <row r="1834" spans="1:2" x14ac:dyDescent="0.3">
      <c r="A1834" s="10" t="s">
        <v>1967</v>
      </c>
      <c r="B1834" s="9" t="s">
        <v>2534</v>
      </c>
    </row>
    <row r="1835" spans="1:2" x14ac:dyDescent="0.3">
      <c r="A1835" s="10" t="s">
        <v>1968</v>
      </c>
      <c r="B1835" s="9" t="s">
        <v>2534</v>
      </c>
    </row>
    <row r="1836" spans="1:2" x14ac:dyDescent="0.3">
      <c r="A1836" s="10" t="s">
        <v>1969</v>
      </c>
      <c r="B1836" s="9" t="s">
        <v>2534</v>
      </c>
    </row>
    <row r="1837" spans="1:2" x14ac:dyDescent="0.3">
      <c r="A1837" s="10" t="s">
        <v>1970</v>
      </c>
      <c r="B1837" s="9" t="s">
        <v>2541</v>
      </c>
    </row>
    <row r="1838" spans="1:2" x14ac:dyDescent="0.3">
      <c r="A1838" s="10" t="s">
        <v>1971</v>
      </c>
      <c r="B1838" s="9" t="s">
        <v>2512</v>
      </c>
    </row>
    <row r="1839" spans="1:2" x14ac:dyDescent="0.3">
      <c r="A1839" s="10" t="s">
        <v>1973</v>
      </c>
      <c r="B1839" s="9" t="s">
        <v>2541</v>
      </c>
    </row>
    <row r="1840" spans="1:2" x14ac:dyDescent="0.3">
      <c r="A1840" s="10" t="s">
        <v>1974</v>
      </c>
      <c r="B1840" s="9" t="s">
        <v>2541</v>
      </c>
    </row>
    <row r="1841" spans="1:2" x14ac:dyDescent="0.3">
      <c r="A1841" s="10" t="s">
        <v>1975</v>
      </c>
      <c r="B1841" s="9" t="s">
        <v>2534</v>
      </c>
    </row>
    <row r="1842" spans="1:2" x14ac:dyDescent="0.3">
      <c r="A1842" s="10" t="s">
        <v>1976</v>
      </c>
      <c r="B1842" s="9" t="s">
        <v>2534</v>
      </c>
    </row>
    <row r="1843" spans="1:2" x14ac:dyDescent="0.3">
      <c r="A1843" s="10" t="s">
        <v>1977</v>
      </c>
      <c r="B1843" s="9" t="s">
        <v>2534</v>
      </c>
    </row>
    <row r="1844" spans="1:2" x14ac:dyDescent="0.3">
      <c r="A1844" s="10" t="s">
        <v>1978</v>
      </c>
      <c r="B1844" s="9" t="s">
        <v>2534</v>
      </c>
    </row>
    <row r="1845" spans="1:2" x14ac:dyDescent="0.3">
      <c r="A1845" s="10" t="s">
        <v>1910</v>
      </c>
      <c r="B1845" s="9" t="s">
        <v>2534</v>
      </c>
    </row>
    <row r="1846" spans="1:2" x14ac:dyDescent="0.3">
      <c r="A1846" s="10" t="s">
        <v>1904</v>
      </c>
      <c r="B1846" s="9" t="s">
        <v>2536</v>
      </c>
    </row>
    <row r="1847" spans="1:2" x14ac:dyDescent="0.3">
      <c r="A1847" s="10" t="s">
        <v>1979</v>
      </c>
      <c r="B1847" s="9" t="s">
        <v>2534</v>
      </c>
    </row>
    <row r="1848" spans="1:2" x14ac:dyDescent="0.3">
      <c r="A1848" s="10" t="s">
        <v>1980</v>
      </c>
      <c r="B1848" s="9" t="s">
        <v>2539</v>
      </c>
    </row>
    <row r="1849" spans="1:2" x14ac:dyDescent="0.3">
      <c r="A1849" s="10" t="s">
        <v>1981</v>
      </c>
      <c r="B1849" s="9" t="s">
        <v>2533</v>
      </c>
    </row>
    <row r="1850" spans="1:2" x14ac:dyDescent="0.3">
      <c r="A1850" s="10" t="s">
        <v>1982</v>
      </c>
      <c r="B1850" s="9" t="s">
        <v>2533</v>
      </c>
    </row>
    <row r="1851" spans="1:2" x14ac:dyDescent="0.3">
      <c r="A1851" s="10" t="s">
        <v>1983</v>
      </c>
      <c r="B1851" s="9" t="s">
        <v>2533</v>
      </c>
    </row>
    <row r="1852" spans="1:2" x14ac:dyDescent="0.3">
      <c r="A1852" s="10" t="s">
        <v>1984</v>
      </c>
      <c r="B1852" s="9" t="s">
        <v>2541</v>
      </c>
    </row>
    <row r="1853" spans="1:2" x14ac:dyDescent="0.3">
      <c r="A1853" s="10" t="s">
        <v>1985</v>
      </c>
      <c r="B1853" s="9" t="s">
        <v>2511</v>
      </c>
    </row>
    <row r="1854" spans="1:2" x14ac:dyDescent="0.3">
      <c r="A1854" s="10" t="s">
        <v>1986</v>
      </c>
      <c r="B1854" s="9" t="s">
        <v>2524</v>
      </c>
    </row>
    <row r="1855" spans="1:2" x14ac:dyDescent="0.3">
      <c r="A1855" s="10" t="s">
        <v>1987</v>
      </c>
      <c r="B1855" s="9" t="s">
        <v>2524</v>
      </c>
    </row>
    <row r="1856" spans="1:2" x14ac:dyDescent="0.3">
      <c r="A1856" s="10" t="s">
        <v>1988</v>
      </c>
      <c r="B1856" s="9" t="s">
        <v>2524</v>
      </c>
    </row>
    <row r="1857" spans="1:2" x14ac:dyDescent="0.3">
      <c r="A1857" s="10" t="s">
        <v>1989</v>
      </c>
      <c r="B1857" s="9" t="s">
        <v>2533</v>
      </c>
    </row>
    <row r="1858" spans="1:2" x14ac:dyDescent="0.3">
      <c r="A1858" s="10" t="s">
        <v>1990</v>
      </c>
      <c r="B1858" s="9" t="s">
        <v>2510</v>
      </c>
    </row>
    <row r="1859" spans="1:2" x14ac:dyDescent="0.3">
      <c r="A1859" s="10" t="s">
        <v>1992</v>
      </c>
      <c r="B1859" s="9" t="s">
        <v>2540</v>
      </c>
    </row>
    <row r="1860" spans="1:2" x14ac:dyDescent="0.3">
      <c r="A1860" s="10" t="s">
        <v>1991</v>
      </c>
      <c r="B1860" s="9" t="s">
        <v>2510</v>
      </c>
    </row>
    <row r="1861" spans="1:2" x14ac:dyDescent="0.3">
      <c r="A1861" s="10" t="s">
        <v>1993</v>
      </c>
      <c r="B1861" s="9" t="s">
        <v>2509</v>
      </c>
    </row>
    <row r="1862" spans="1:2" x14ac:dyDescent="0.3">
      <c r="A1862" s="10" t="s">
        <v>1994</v>
      </c>
      <c r="B1862" s="9" t="s">
        <v>2533</v>
      </c>
    </row>
    <row r="1863" spans="1:2" x14ac:dyDescent="0.3">
      <c r="A1863" s="10" t="s">
        <v>982</v>
      </c>
      <c r="B1863" s="9" t="s">
        <v>2533</v>
      </c>
    </row>
    <row r="1864" spans="1:2" x14ac:dyDescent="0.3">
      <c r="A1864" s="10" t="s">
        <v>1995</v>
      </c>
      <c r="B1864" s="9" t="s">
        <v>2508</v>
      </c>
    </row>
    <row r="1865" spans="1:2" x14ac:dyDescent="0.3">
      <c r="A1865" s="10" t="s">
        <v>1996</v>
      </c>
      <c r="B1865" s="9" t="s">
        <v>2507</v>
      </c>
    </row>
    <row r="1866" spans="1:2" x14ac:dyDescent="0.3">
      <c r="A1866" s="10" t="s">
        <v>1998</v>
      </c>
      <c r="B1866" s="9" t="s">
        <v>2507</v>
      </c>
    </row>
    <row r="1867" spans="1:2" x14ac:dyDescent="0.3">
      <c r="A1867" s="10" t="s">
        <v>1999</v>
      </c>
      <c r="B1867" s="9" t="s">
        <v>2524</v>
      </c>
    </row>
    <row r="1868" spans="1:2" x14ac:dyDescent="0.3">
      <c r="A1868" s="10" t="s">
        <v>1769</v>
      </c>
      <c r="B1868" s="9" t="s">
        <v>2541</v>
      </c>
    </row>
    <row r="1869" spans="1:2" x14ac:dyDescent="0.3">
      <c r="A1869" s="10" t="s">
        <v>2000</v>
      </c>
      <c r="B1869" s="9" t="s">
        <v>2541</v>
      </c>
    </row>
    <row r="1870" spans="1:2" x14ac:dyDescent="0.3">
      <c r="A1870" s="10" t="s">
        <v>2001</v>
      </c>
      <c r="B1870" s="9" t="s">
        <v>2530</v>
      </c>
    </row>
    <row r="1871" spans="1:2" x14ac:dyDescent="0.3">
      <c r="A1871" s="10" t="s">
        <v>2002</v>
      </c>
      <c r="B1871" s="9" t="s">
        <v>2527</v>
      </c>
    </row>
    <row r="1872" spans="1:2" x14ac:dyDescent="0.3">
      <c r="A1872" s="10" t="s">
        <v>2003</v>
      </c>
      <c r="B1872" s="9" t="s">
        <v>2506</v>
      </c>
    </row>
    <row r="1873" spans="1:2" x14ac:dyDescent="0.3">
      <c r="A1873" s="10" t="s">
        <v>2004</v>
      </c>
      <c r="B1873" s="9" t="s">
        <v>2529</v>
      </c>
    </row>
    <row r="1874" spans="1:2" x14ac:dyDescent="0.3">
      <c r="A1874" s="10" t="s">
        <v>2005</v>
      </c>
      <c r="B1874" s="9" t="s">
        <v>2505</v>
      </c>
    </row>
    <row r="1875" spans="1:2" x14ac:dyDescent="0.3">
      <c r="A1875" s="10" t="s">
        <v>2007</v>
      </c>
      <c r="B1875" s="9" t="s">
        <v>2534</v>
      </c>
    </row>
    <row r="1876" spans="1:2" x14ac:dyDescent="0.3">
      <c r="A1876" s="10" t="s">
        <v>2008</v>
      </c>
      <c r="B1876" s="9" t="s">
        <v>2524</v>
      </c>
    </row>
    <row r="1877" spans="1:2" x14ac:dyDescent="0.3">
      <c r="A1877" s="10" t="s">
        <v>2009</v>
      </c>
      <c r="B1877" s="9" t="s">
        <v>2524</v>
      </c>
    </row>
    <row r="1878" spans="1:2" x14ac:dyDescent="0.3">
      <c r="A1878" s="10" t="s">
        <v>2010</v>
      </c>
      <c r="B1878" s="9" t="s">
        <v>2524</v>
      </c>
    </row>
    <row r="1879" spans="1:2" x14ac:dyDescent="0.3">
      <c r="A1879" s="10" t="s">
        <v>2011</v>
      </c>
      <c r="B1879" s="9" t="s">
        <v>2504</v>
      </c>
    </row>
    <row r="1880" spans="1:2" x14ac:dyDescent="0.3">
      <c r="A1880" s="10" t="s">
        <v>2012</v>
      </c>
      <c r="B1880" s="9" t="s">
        <v>2518</v>
      </c>
    </row>
    <row r="1881" spans="1:2" x14ac:dyDescent="0.3">
      <c r="A1881" s="10" t="s">
        <v>2013</v>
      </c>
      <c r="B1881" s="9" t="s">
        <v>2504</v>
      </c>
    </row>
    <row r="1882" spans="1:2" x14ac:dyDescent="0.3">
      <c r="A1882" s="10" t="s">
        <v>2014</v>
      </c>
      <c r="B1882" s="9" t="s">
        <v>2504</v>
      </c>
    </row>
    <row r="1883" spans="1:2" x14ac:dyDescent="0.3">
      <c r="A1883" s="10" t="s">
        <v>2015</v>
      </c>
      <c r="B1883" s="9" t="s">
        <v>2504</v>
      </c>
    </row>
    <row r="1884" spans="1:2" x14ac:dyDescent="0.3">
      <c r="A1884" s="10" t="s">
        <v>2016</v>
      </c>
      <c r="B1884" s="9" t="s">
        <v>2539</v>
      </c>
    </row>
    <row r="1885" spans="1:2" x14ac:dyDescent="0.3">
      <c r="A1885" s="10" t="s">
        <v>2017</v>
      </c>
      <c r="B1885" s="9" t="s">
        <v>2541</v>
      </c>
    </row>
    <row r="1886" spans="1:2" x14ac:dyDescent="0.3">
      <c r="A1886" s="10" t="s">
        <v>2018</v>
      </c>
      <c r="B1886" s="9" t="s">
        <v>2539</v>
      </c>
    </row>
    <row r="1887" spans="1:2" x14ac:dyDescent="0.3">
      <c r="A1887" s="10" t="s">
        <v>2019</v>
      </c>
      <c r="B1887" s="9" t="s">
        <v>2534</v>
      </c>
    </row>
    <row r="1888" spans="1:2" x14ac:dyDescent="0.3">
      <c r="A1888" s="10" t="s">
        <v>2020</v>
      </c>
      <c r="B1888" s="9" t="s">
        <v>2524</v>
      </c>
    </row>
    <row r="1889" spans="1:2" x14ac:dyDescent="0.3">
      <c r="A1889" s="10" t="s">
        <v>2021</v>
      </c>
      <c r="B1889" s="9" t="s">
        <v>2503</v>
      </c>
    </row>
    <row r="1890" spans="1:2" x14ac:dyDescent="0.3">
      <c r="A1890" s="10" t="s">
        <v>2022</v>
      </c>
      <c r="B1890" s="9" t="s">
        <v>2502</v>
      </c>
    </row>
    <row r="1891" spans="1:2" x14ac:dyDescent="0.3">
      <c r="A1891" s="10" t="s">
        <v>2024</v>
      </c>
      <c r="B1891" s="9" t="s">
        <v>2537</v>
      </c>
    </row>
    <row r="1892" spans="1:2" x14ac:dyDescent="0.3">
      <c r="A1892" s="10" t="s">
        <v>1880</v>
      </c>
      <c r="B1892" s="9" t="s">
        <v>2541</v>
      </c>
    </row>
    <row r="1893" spans="1:2" x14ac:dyDescent="0.3">
      <c r="A1893" s="10" t="s">
        <v>2025</v>
      </c>
      <c r="B1893" s="9" t="s">
        <v>2541</v>
      </c>
    </row>
    <row r="1894" spans="1:2" x14ac:dyDescent="0.3">
      <c r="A1894" s="10" t="s">
        <v>1698</v>
      </c>
      <c r="B1894" s="9" t="s">
        <v>2541</v>
      </c>
    </row>
    <row r="1895" spans="1:2" x14ac:dyDescent="0.3">
      <c r="A1895" s="10" t="s">
        <v>2026</v>
      </c>
      <c r="B1895" s="9" t="s">
        <v>2534</v>
      </c>
    </row>
    <row r="1896" spans="1:2" x14ac:dyDescent="0.3">
      <c r="A1896" s="10" t="s">
        <v>891</v>
      </c>
      <c r="B1896" s="9" t="s">
        <v>2530</v>
      </c>
    </row>
    <row r="1897" spans="1:2" x14ac:dyDescent="0.3">
      <c r="A1897" s="10" t="s">
        <v>2027</v>
      </c>
      <c r="B1897" s="9" t="s">
        <v>2529</v>
      </c>
    </row>
    <row r="1898" spans="1:2" x14ac:dyDescent="0.3">
      <c r="A1898" s="10" t="s">
        <v>2028</v>
      </c>
      <c r="B1898" s="9" t="s">
        <v>2503</v>
      </c>
    </row>
    <row r="1899" spans="1:2" x14ac:dyDescent="0.3">
      <c r="A1899" s="10" t="s">
        <v>2029</v>
      </c>
      <c r="B1899" s="9" t="s">
        <v>2503</v>
      </c>
    </row>
    <row r="1900" spans="1:2" x14ac:dyDescent="0.3">
      <c r="A1900" s="10" t="s">
        <v>2030</v>
      </c>
      <c r="B1900" s="9" t="s">
        <v>2534</v>
      </c>
    </row>
    <row r="1901" spans="1:2" x14ac:dyDescent="0.3">
      <c r="A1901" s="10" t="s">
        <v>2031</v>
      </c>
      <c r="B1901" s="9" t="s">
        <v>2533</v>
      </c>
    </row>
    <row r="1902" spans="1:2" x14ac:dyDescent="0.3">
      <c r="A1902" s="10" t="s">
        <v>2032</v>
      </c>
      <c r="B1902" s="9" t="s">
        <v>2501</v>
      </c>
    </row>
    <row r="1903" spans="1:2" x14ac:dyDescent="0.3">
      <c r="A1903" s="10" t="s">
        <v>2033</v>
      </c>
      <c r="B1903" s="9" t="s">
        <v>2541</v>
      </c>
    </row>
    <row r="1904" spans="1:2" x14ac:dyDescent="0.3">
      <c r="A1904" s="10" t="s">
        <v>2034</v>
      </c>
      <c r="B1904" s="9" t="s">
        <v>2534</v>
      </c>
    </row>
    <row r="1905" spans="1:2" x14ac:dyDescent="0.3">
      <c r="A1905" s="10" t="s">
        <v>2035</v>
      </c>
      <c r="B1905" s="9" t="s">
        <v>2534</v>
      </c>
    </row>
    <row r="1906" spans="1:2" x14ac:dyDescent="0.3">
      <c r="A1906" s="10" t="s">
        <v>2036</v>
      </c>
      <c r="B1906" s="9" t="s">
        <v>2530</v>
      </c>
    </row>
    <row r="1907" spans="1:2" x14ac:dyDescent="0.3">
      <c r="A1907" s="10" t="s">
        <v>2037</v>
      </c>
      <c r="B1907" s="9" t="s">
        <v>2532</v>
      </c>
    </row>
    <row r="1908" spans="1:2" x14ac:dyDescent="0.3">
      <c r="A1908" s="10" t="s">
        <v>937</v>
      </c>
      <c r="B1908" s="9" t="s">
        <v>2521</v>
      </c>
    </row>
    <row r="1909" spans="1:2" x14ac:dyDescent="0.3">
      <c r="A1909" s="10" t="s">
        <v>2038</v>
      </c>
      <c r="B1909" s="9" t="s">
        <v>2520</v>
      </c>
    </row>
    <row r="1910" spans="1:2" x14ac:dyDescent="0.3">
      <c r="A1910" s="10" t="s">
        <v>2039</v>
      </c>
      <c r="B1910" s="9" t="s">
        <v>2500</v>
      </c>
    </row>
    <row r="1911" spans="1:2" x14ac:dyDescent="0.3">
      <c r="A1911" s="10" t="s">
        <v>2041</v>
      </c>
      <c r="B1911" s="9" t="s">
        <v>2499</v>
      </c>
    </row>
    <row r="1912" spans="1:2" x14ac:dyDescent="0.3">
      <c r="A1912" s="10" t="s">
        <v>2043</v>
      </c>
      <c r="B1912" s="9" t="s">
        <v>2503</v>
      </c>
    </row>
    <row r="1913" spans="1:2" x14ac:dyDescent="0.3">
      <c r="A1913" s="10" t="s">
        <v>2044</v>
      </c>
      <c r="B1913" s="9" t="s">
        <v>2502</v>
      </c>
    </row>
    <row r="1914" spans="1:2" x14ac:dyDescent="0.3">
      <c r="A1914" s="10" t="s">
        <v>2045</v>
      </c>
      <c r="B1914" s="9" t="s">
        <v>2540</v>
      </c>
    </row>
    <row r="1915" spans="1:2" x14ac:dyDescent="0.3">
      <c r="A1915" s="10" t="s">
        <v>2046</v>
      </c>
      <c r="B1915" s="9" t="s">
        <v>2512</v>
      </c>
    </row>
    <row r="1916" spans="1:2" x14ac:dyDescent="0.3">
      <c r="A1916" s="10" t="s">
        <v>2047</v>
      </c>
      <c r="B1916" s="9" t="s">
        <v>2512</v>
      </c>
    </row>
    <row r="1917" spans="1:2" x14ac:dyDescent="0.3">
      <c r="A1917" s="10" t="s">
        <v>2048</v>
      </c>
      <c r="B1917" s="9" t="s">
        <v>2512</v>
      </c>
    </row>
    <row r="1918" spans="1:2" x14ac:dyDescent="0.3">
      <c r="A1918" s="10" t="s">
        <v>1972</v>
      </c>
      <c r="B1918" s="9" t="s">
        <v>2512</v>
      </c>
    </row>
    <row r="1919" spans="1:2" x14ac:dyDescent="0.3">
      <c r="A1919" s="10" t="s">
        <v>2049</v>
      </c>
      <c r="B1919" s="9" t="s">
        <v>2512</v>
      </c>
    </row>
    <row r="1920" spans="1:2" x14ac:dyDescent="0.3">
      <c r="A1920" s="10" t="s">
        <v>2050</v>
      </c>
      <c r="B1920" s="9" t="s">
        <v>2498</v>
      </c>
    </row>
    <row r="1921" spans="1:2" x14ac:dyDescent="0.3">
      <c r="A1921" s="10" t="s">
        <v>2052</v>
      </c>
      <c r="B1921" s="9" t="s">
        <v>2498</v>
      </c>
    </row>
    <row r="1922" spans="1:2" x14ac:dyDescent="0.3">
      <c r="A1922" s="10" t="s">
        <v>2053</v>
      </c>
      <c r="B1922" s="9" t="s">
        <v>2498</v>
      </c>
    </row>
    <row r="1923" spans="1:2" x14ac:dyDescent="0.3">
      <c r="A1923" s="10" t="s">
        <v>2054</v>
      </c>
      <c r="B1923" s="9" t="s">
        <v>2497</v>
      </c>
    </row>
    <row r="1924" spans="1:2" x14ac:dyDescent="0.3">
      <c r="A1924" s="10" t="s">
        <v>81</v>
      </c>
      <c r="B1924" s="9" t="s">
        <v>2503</v>
      </c>
    </row>
    <row r="1925" spans="1:2" x14ac:dyDescent="0.3">
      <c r="A1925" s="10" t="s">
        <v>2055</v>
      </c>
      <c r="B1925" s="9" t="s">
        <v>2503</v>
      </c>
    </row>
    <row r="1926" spans="1:2" x14ac:dyDescent="0.3">
      <c r="A1926" s="10" t="s">
        <v>2056</v>
      </c>
      <c r="B1926" s="9" t="s">
        <v>2511</v>
      </c>
    </row>
    <row r="1927" spans="1:2" x14ac:dyDescent="0.3">
      <c r="A1927" s="10" t="s">
        <v>2057</v>
      </c>
      <c r="B1927" s="9" t="s">
        <v>2511</v>
      </c>
    </row>
    <row r="1928" spans="1:2" x14ac:dyDescent="0.3">
      <c r="A1928" s="10" t="s">
        <v>1919</v>
      </c>
      <c r="B1928" s="9" t="s">
        <v>2530</v>
      </c>
    </row>
    <row r="1929" spans="1:2" x14ac:dyDescent="0.3">
      <c r="A1929" s="10" t="s">
        <v>2058</v>
      </c>
      <c r="B1929" s="9" t="s">
        <v>2504</v>
      </c>
    </row>
    <row r="1930" spans="1:2" x14ac:dyDescent="0.3">
      <c r="A1930" s="10" t="s">
        <v>2059</v>
      </c>
      <c r="B1930" s="9" t="s">
        <v>2504</v>
      </c>
    </row>
    <row r="1931" spans="1:2" x14ac:dyDescent="0.3">
      <c r="A1931" s="10" t="s">
        <v>2060</v>
      </c>
      <c r="B1931" s="9" t="s">
        <v>2496</v>
      </c>
    </row>
    <row r="1932" spans="1:2" x14ac:dyDescent="0.3">
      <c r="A1932" s="10" t="s">
        <v>2062</v>
      </c>
      <c r="B1932" s="9" t="s">
        <v>2495</v>
      </c>
    </row>
    <row r="1933" spans="1:2" x14ac:dyDescent="0.3">
      <c r="A1933" s="10" t="s">
        <v>1916</v>
      </c>
      <c r="B1933" s="9" t="s">
        <v>2532</v>
      </c>
    </row>
    <row r="1934" spans="1:2" x14ac:dyDescent="0.3">
      <c r="A1934" s="10" t="s">
        <v>2064</v>
      </c>
      <c r="B1934" s="9" t="s">
        <v>2532</v>
      </c>
    </row>
    <row r="1935" spans="1:2" x14ac:dyDescent="0.3">
      <c r="A1935" s="10" t="s">
        <v>2065</v>
      </c>
      <c r="B1935" s="9" t="s">
        <v>2536</v>
      </c>
    </row>
    <row r="1936" spans="1:2" x14ac:dyDescent="0.3">
      <c r="A1936" s="10" t="s">
        <v>1936</v>
      </c>
      <c r="B1936" s="9" t="s">
        <v>2524</v>
      </c>
    </row>
    <row r="1937" spans="1:2" x14ac:dyDescent="0.3">
      <c r="A1937" s="10" t="s">
        <v>1956</v>
      </c>
      <c r="B1937" s="9" t="s">
        <v>2514</v>
      </c>
    </row>
    <row r="1938" spans="1:2" x14ac:dyDescent="0.3">
      <c r="A1938" s="10" t="s">
        <v>2066</v>
      </c>
      <c r="B1938" s="9" t="s">
        <v>2524</v>
      </c>
    </row>
    <row r="1939" spans="1:2" x14ac:dyDescent="0.3">
      <c r="A1939" s="10" t="s">
        <v>2067</v>
      </c>
      <c r="B1939" s="9" t="s">
        <v>2524</v>
      </c>
    </row>
    <row r="1940" spans="1:2" x14ac:dyDescent="0.3">
      <c r="A1940" s="10" t="s">
        <v>2068</v>
      </c>
      <c r="B1940" s="9" t="s">
        <v>2539</v>
      </c>
    </row>
    <row r="1941" spans="1:2" x14ac:dyDescent="0.3">
      <c r="A1941" s="10" t="s">
        <v>2069</v>
      </c>
      <c r="B1941" s="9" t="s">
        <v>2503</v>
      </c>
    </row>
    <row r="1942" spans="1:2" x14ac:dyDescent="0.3">
      <c r="A1942" s="10" t="s">
        <v>2070</v>
      </c>
      <c r="B1942" s="9" t="s">
        <v>2534</v>
      </c>
    </row>
    <row r="1943" spans="1:2" x14ac:dyDescent="0.3">
      <c r="A1943" s="10" t="s">
        <v>2071</v>
      </c>
      <c r="B1943" s="9" t="s">
        <v>2494</v>
      </c>
    </row>
    <row r="1944" spans="1:2" x14ac:dyDescent="0.3">
      <c r="A1944" s="10" t="s">
        <v>2072</v>
      </c>
      <c r="B1944" s="9" t="s">
        <v>2503</v>
      </c>
    </row>
    <row r="1945" spans="1:2" x14ac:dyDescent="0.3">
      <c r="A1945" s="10" t="s">
        <v>2073</v>
      </c>
      <c r="B1945" s="9" t="s">
        <v>2532</v>
      </c>
    </row>
    <row r="1946" spans="1:2" x14ac:dyDescent="0.3">
      <c r="A1946" s="10" t="s">
        <v>2074</v>
      </c>
      <c r="B1946" s="9" t="s">
        <v>2530</v>
      </c>
    </row>
    <row r="1947" spans="1:2" x14ac:dyDescent="0.3">
      <c r="A1947" s="10" t="s">
        <v>2075</v>
      </c>
      <c r="B1947" s="9" t="s">
        <v>2541</v>
      </c>
    </row>
    <row r="1948" spans="1:2" x14ac:dyDescent="0.3">
      <c r="A1948" s="10" t="s">
        <v>73</v>
      </c>
      <c r="B1948" s="9" t="s">
        <v>2540</v>
      </c>
    </row>
    <row r="1949" spans="1:2" x14ac:dyDescent="0.3">
      <c r="A1949" s="10" t="s">
        <v>2076</v>
      </c>
      <c r="B1949" s="9" t="s">
        <v>2540</v>
      </c>
    </row>
    <row r="1950" spans="1:2" x14ac:dyDescent="0.3">
      <c r="A1950" s="10" t="s">
        <v>1777</v>
      </c>
      <c r="B1950" s="9" t="s">
        <v>2502</v>
      </c>
    </row>
    <row r="1951" spans="1:2" x14ac:dyDescent="0.3">
      <c r="A1951" s="10" t="s">
        <v>2077</v>
      </c>
      <c r="B1951" s="9" t="s">
        <v>2534</v>
      </c>
    </row>
    <row r="1952" spans="1:2" x14ac:dyDescent="0.3">
      <c r="A1952" s="10" t="s">
        <v>2078</v>
      </c>
      <c r="B1952" s="9" t="s">
        <v>2533</v>
      </c>
    </row>
    <row r="1953" spans="1:2" x14ac:dyDescent="0.3">
      <c r="A1953" s="10" t="s">
        <v>2079</v>
      </c>
      <c r="B1953" s="9" t="s">
        <v>2512</v>
      </c>
    </row>
    <row r="1954" spans="1:2" x14ac:dyDescent="0.3">
      <c r="A1954" s="10" t="s">
        <v>2080</v>
      </c>
      <c r="B1954" s="9" t="s">
        <v>2536</v>
      </c>
    </row>
    <row r="1955" spans="1:2" x14ac:dyDescent="0.3">
      <c r="A1955" s="10" t="s">
        <v>1924</v>
      </c>
      <c r="B1955" s="9" t="s">
        <v>2527</v>
      </c>
    </row>
    <row r="1956" spans="1:2" x14ac:dyDescent="0.3">
      <c r="A1956" s="10" t="s">
        <v>2081</v>
      </c>
      <c r="B1956" s="9" t="s">
        <v>2493</v>
      </c>
    </row>
    <row r="1957" spans="1:2" x14ac:dyDescent="0.3">
      <c r="A1957" s="10" t="s">
        <v>2082</v>
      </c>
      <c r="B1957" s="9" t="s">
        <v>2539</v>
      </c>
    </row>
    <row r="1958" spans="1:2" x14ac:dyDescent="0.3">
      <c r="A1958" s="10" t="s">
        <v>2083</v>
      </c>
      <c r="B1958" s="9" t="s">
        <v>2540</v>
      </c>
    </row>
    <row r="1959" spans="1:2" x14ac:dyDescent="0.3">
      <c r="A1959" s="10" t="s">
        <v>1901</v>
      </c>
      <c r="B1959" s="9" t="s">
        <v>2539</v>
      </c>
    </row>
    <row r="1960" spans="1:2" x14ac:dyDescent="0.3">
      <c r="A1960" s="10" t="s">
        <v>2084</v>
      </c>
      <c r="B1960" s="9" t="s">
        <v>2541</v>
      </c>
    </row>
    <row r="1961" spans="1:2" x14ac:dyDescent="0.3">
      <c r="A1961" s="10" t="s">
        <v>2085</v>
      </c>
      <c r="B1961" s="9" t="s">
        <v>2503</v>
      </c>
    </row>
    <row r="1962" spans="1:2" x14ac:dyDescent="0.3">
      <c r="A1962" s="10" t="s">
        <v>2086</v>
      </c>
      <c r="B1962" s="9" t="s">
        <v>2492</v>
      </c>
    </row>
    <row r="1963" spans="1:2" x14ac:dyDescent="0.3">
      <c r="A1963" s="10" t="s">
        <v>2087</v>
      </c>
      <c r="B1963" s="9" t="s">
        <v>2503</v>
      </c>
    </row>
    <row r="1964" spans="1:2" x14ac:dyDescent="0.3">
      <c r="A1964" s="10" t="s">
        <v>2088</v>
      </c>
      <c r="B1964" s="9" t="s">
        <v>2491</v>
      </c>
    </row>
    <row r="1965" spans="1:2" x14ac:dyDescent="0.3">
      <c r="A1965" s="10" t="s">
        <v>2089</v>
      </c>
      <c r="B1965" s="9" t="s">
        <v>2490</v>
      </c>
    </row>
    <row r="1966" spans="1:2" x14ac:dyDescent="0.3">
      <c r="A1966" s="10" t="s">
        <v>2091</v>
      </c>
      <c r="B1966" s="9" t="s">
        <v>2489</v>
      </c>
    </row>
    <row r="1967" spans="1:2" x14ac:dyDescent="0.3">
      <c r="A1967" s="10" t="s">
        <v>2093</v>
      </c>
      <c r="B1967" s="9" t="s">
        <v>2488</v>
      </c>
    </row>
    <row r="1968" spans="1:2" x14ac:dyDescent="0.3">
      <c r="A1968" s="10" t="s">
        <v>2095</v>
      </c>
      <c r="B1968" s="9" t="s">
        <v>2487</v>
      </c>
    </row>
    <row r="1969" spans="1:2" x14ac:dyDescent="0.3">
      <c r="A1969" s="10" t="s">
        <v>2097</v>
      </c>
      <c r="B1969" s="9" t="s">
        <v>2486</v>
      </c>
    </row>
    <row r="1970" spans="1:2" x14ac:dyDescent="0.3">
      <c r="A1970" s="10" t="s">
        <v>2099</v>
      </c>
      <c r="B1970" s="9" t="s">
        <v>2490</v>
      </c>
    </row>
    <row r="1971" spans="1:2" x14ac:dyDescent="0.3">
      <c r="A1971" s="10" t="s">
        <v>2100</v>
      </c>
      <c r="B1971" s="9" t="s">
        <v>2490</v>
      </c>
    </row>
    <row r="1972" spans="1:2" x14ac:dyDescent="0.3">
      <c r="A1972" s="10" t="s">
        <v>2101</v>
      </c>
      <c r="B1972" s="9" t="s">
        <v>2485</v>
      </c>
    </row>
    <row r="1973" spans="1:2" x14ac:dyDescent="0.3">
      <c r="A1973" s="10" t="s">
        <v>2103</v>
      </c>
      <c r="B1973" s="9" t="s">
        <v>2489</v>
      </c>
    </row>
    <row r="1974" spans="1:2" x14ac:dyDescent="0.3">
      <c r="A1974" s="10" t="s">
        <v>2104</v>
      </c>
      <c r="B1974" s="9" t="s">
        <v>2484</v>
      </c>
    </row>
    <row r="1975" spans="1:2" x14ac:dyDescent="0.3">
      <c r="A1975" s="10" t="s">
        <v>1097</v>
      </c>
      <c r="B1975" s="9" t="s">
        <v>2483</v>
      </c>
    </row>
    <row r="1976" spans="1:2" x14ac:dyDescent="0.3">
      <c r="A1976" s="10" t="s">
        <v>2105</v>
      </c>
      <c r="B1976" s="9" t="s">
        <v>2482</v>
      </c>
    </row>
    <row r="1977" spans="1:2" x14ac:dyDescent="0.3">
      <c r="A1977" s="10" t="s">
        <v>2106</v>
      </c>
      <c r="B1977" s="9" t="s">
        <v>2481</v>
      </c>
    </row>
    <row r="1978" spans="1:2" x14ac:dyDescent="0.3">
      <c r="A1978" s="10" t="s">
        <v>2107</v>
      </c>
      <c r="B1978" s="9" t="s">
        <v>2480</v>
      </c>
    </row>
    <row r="1979" spans="1:2" x14ac:dyDescent="0.3">
      <c r="A1979" s="10" t="s">
        <v>2108</v>
      </c>
      <c r="B1979" s="9" t="s">
        <v>2479</v>
      </c>
    </row>
    <row r="1980" spans="1:2" x14ac:dyDescent="0.3">
      <c r="A1980" s="10" t="s">
        <v>2110</v>
      </c>
      <c r="B1980" s="9" t="s">
        <v>2478</v>
      </c>
    </row>
    <row r="1981" spans="1:2" x14ac:dyDescent="0.3">
      <c r="A1981" s="10" t="s">
        <v>2111</v>
      </c>
      <c r="B1981" s="9" t="s">
        <v>2477</v>
      </c>
    </row>
    <row r="1982" spans="1:2" x14ac:dyDescent="0.3">
      <c r="A1982" s="10" t="s">
        <v>2112</v>
      </c>
      <c r="B1982" s="9" t="s">
        <v>2476</v>
      </c>
    </row>
    <row r="1983" spans="1:2" x14ac:dyDescent="0.3">
      <c r="A1983" s="10" t="s">
        <v>2113</v>
      </c>
      <c r="B1983" s="9" t="s">
        <v>2475</v>
      </c>
    </row>
    <row r="1984" spans="1:2" x14ac:dyDescent="0.3">
      <c r="A1984" s="10" t="s">
        <v>2114</v>
      </c>
      <c r="B1984" s="9" t="s">
        <v>2474</v>
      </c>
    </row>
    <row r="1985" spans="1:2" x14ac:dyDescent="0.3">
      <c r="A1985" s="10" t="s">
        <v>2115</v>
      </c>
      <c r="B1985" s="9" t="s">
        <v>2473</v>
      </c>
    </row>
    <row r="1986" spans="1:2" x14ac:dyDescent="0.3">
      <c r="A1986" s="10" t="s">
        <v>2116</v>
      </c>
      <c r="B1986" s="9" t="s">
        <v>2472</v>
      </c>
    </row>
    <row r="1987" spans="1:2" x14ac:dyDescent="0.3">
      <c r="A1987" s="10" t="s">
        <v>2117</v>
      </c>
      <c r="B1987" s="9" t="s">
        <v>2471</v>
      </c>
    </row>
    <row r="1988" spans="1:2" x14ac:dyDescent="0.3">
      <c r="A1988" s="10" t="s">
        <v>2118</v>
      </c>
      <c r="B1988" s="9" t="s">
        <v>2470</v>
      </c>
    </row>
    <row r="1989" spans="1:2" x14ac:dyDescent="0.3">
      <c r="A1989" s="10" t="s">
        <v>2119</v>
      </c>
      <c r="B1989" s="9" t="s">
        <v>2469</v>
      </c>
    </row>
    <row r="1990" spans="1:2" x14ac:dyDescent="0.3">
      <c r="A1990" s="10" t="s">
        <v>2121</v>
      </c>
      <c r="B1990" s="9" t="s">
        <v>2468</v>
      </c>
    </row>
    <row r="1991" spans="1:2" x14ac:dyDescent="0.3">
      <c r="A1991" s="10" t="s">
        <v>2123</v>
      </c>
      <c r="B1991" s="9" t="s">
        <v>2467</v>
      </c>
    </row>
    <row r="1992" spans="1:2" x14ac:dyDescent="0.3">
      <c r="A1992" s="10" t="s">
        <v>2125</v>
      </c>
      <c r="B1992" s="9" t="s">
        <v>2466</v>
      </c>
    </row>
    <row r="1993" spans="1:2" x14ac:dyDescent="0.3">
      <c r="A1993" s="10" t="s">
        <v>2127</v>
      </c>
      <c r="B1993" s="9" t="s">
        <v>2465</v>
      </c>
    </row>
    <row r="1994" spans="1:2" x14ac:dyDescent="0.3">
      <c r="A1994" s="10" t="s">
        <v>2128</v>
      </c>
      <c r="B1994" s="9" t="s">
        <v>2464</v>
      </c>
    </row>
    <row r="1995" spans="1:2" x14ac:dyDescent="0.3">
      <c r="A1995" s="10" t="s">
        <v>2129</v>
      </c>
      <c r="B1995" s="9" t="s">
        <v>2463</v>
      </c>
    </row>
    <row r="1996" spans="1:2" x14ac:dyDescent="0.3">
      <c r="A1996" s="10" t="s">
        <v>2130</v>
      </c>
      <c r="B1996" s="9" t="s">
        <v>2490</v>
      </c>
    </row>
    <row r="1997" spans="1:2" x14ac:dyDescent="0.3">
      <c r="A1997" s="10" t="s">
        <v>2131</v>
      </c>
      <c r="B1997" s="9" t="s">
        <v>2490</v>
      </c>
    </row>
    <row r="1998" spans="1:2" x14ac:dyDescent="0.3">
      <c r="A1998" s="10" t="s">
        <v>2132</v>
      </c>
      <c r="B1998" s="9" t="s">
        <v>2489</v>
      </c>
    </row>
    <row r="1999" spans="1:2" x14ac:dyDescent="0.3">
      <c r="A1999" s="10" t="s">
        <v>2133</v>
      </c>
      <c r="B1999" s="9" t="s">
        <v>2490</v>
      </c>
    </row>
    <row r="2000" spans="1:2" x14ac:dyDescent="0.3">
      <c r="A2000" s="10" t="s">
        <v>2134</v>
      </c>
      <c r="B2000" s="9" t="s">
        <v>2490</v>
      </c>
    </row>
    <row r="2001" spans="1:2" x14ac:dyDescent="0.3">
      <c r="A2001" s="10" t="s">
        <v>2135</v>
      </c>
      <c r="B2001" s="9" t="s">
        <v>2490</v>
      </c>
    </row>
    <row r="2002" spans="1:2" x14ac:dyDescent="0.3">
      <c r="A2002" s="10" t="s">
        <v>2136</v>
      </c>
      <c r="B2002" s="9" t="s">
        <v>2490</v>
      </c>
    </row>
    <row r="2003" spans="1:2" x14ac:dyDescent="0.3">
      <c r="A2003" s="10" t="s">
        <v>2137</v>
      </c>
      <c r="B2003" s="9" t="s">
        <v>2490</v>
      </c>
    </row>
    <row r="2004" spans="1:2" x14ac:dyDescent="0.3">
      <c r="A2004" s="10" t="s">
        <v>2138</v>
      </c>
      <c r="B2004" s="9" t="s">
        <v>2490</v>
      </c>
    </row>
    <row r="2005" spans="1:2" x14ac:dyDescent="0.3">
      <c r="A2005" s="10" t="s">
        <v>2139</v>
      </c>
      <c r="B2005" s="9" t="s">
        <v>2489</v>
      </c>
    </row>
    <row r="2006" spans="1:2" x14ac:dyDescent="0.3">
      <c r="A2006" s="10" t="s">
        <v>2140</v>
      </c>
      <c r="B2006" s="9" t="s">
        <v>2462</v>
      </c>
    </row>
    <row r="2007" spans="1:2" x14ac:dyDescent="0.3">
      <c r="A2007" s="10" t="s">
        <v>2141</v>
      </c>
      <c r="B2007" s="9" t="s">
        <v>2461</v>
      </c>
    </row>
    <row r="2008" spans="1:2" x14ac:dyDescent="0.3">
      <c r="A2008" s="10" t="s">
        <v>2142</v>
      </c>
      <c r="B2008" s="9" t="s">
        <v>2460</v>
      </c>
    </row>
    <row r="2009" spans="1:2" x14ac:dyDescent="0.3">
      <c r="A2009" s="10" t="s">
        <v>2143</v>
      </c>
      <c r="B2009" s="9" t="s">
        <v>2459</v>
      </c>
    </row>
    <row r="2010" spans="1:2" x14ac:dyDescent="0.3">
      <c r="A2010" s="10" t="s">
        <v>2144</v>
      </c>
      <c r="B2010" s="9" t="s">
        <v>2458</v>
      </c>
    </row>
    <row r="2011" spans="1:2" x14ac:dyDescent="0.3">
      <c r="A2011" s="10" t="s">
        <v>2145</v>
      </c>
      <c r="B2011" s="9" t="s">
        <v>2457</v>
      </c>
    </row>
    <row r="2012" spans="1:2" x14ac:dyDescent="0.3">
      <c r="A2012" s="10" t="s">
        <v>2146</v>
      </c>
      <c r="B2012" s="9" t="s">
        <v>2456</v>
      </c>
    </row>
    <row r="2013" spans="1:2" x14ac:dyDescent="0.3">
      <c r="A2013" s="10" t="s">
        <v>2147</v>
      </c>
      <c r="B2013" s="9" t="s">
        <v>2455</v>
      </c>
    </row>
    <row r="2014" spans="1:2" x14ac:dyDescent="0.3">
      <c r="A2014" s="10" t="s">
        <v>2148</v>
      </c>
      <c r="B2014" s="9" t="s">
        <v>2454</v>
      </c>
    </row>
    <row r="2015" spans="1:2" x14ac:dyDescent="0.3">
      <c r="A2015" s="10" t="s">
        <v>2149</v>
      </c>
      <c r="B2015" s="9" t="s">
        <v>2453</v>
      </c>
    </row>
    <row r="2016" spans="1:2" x14ac:dyDescent="0.3">
      <c r="A2016" s="10" t="s">
        <v>2150</v>
      </c>
      <c r="B2016" s="9" t="s">
        <v>2452</v>
      </c>
    </row>
    <row r="2017" spans="1:2" x14ac:dyDescent="0.3">
      <c r="A2017" s="10" t="s">
        <v>2151</v>
      </c>
      <c r="B2017" s="9" t="s">
        <v>2451</v>
      </c>
    </row>
    <row r="2018" spans="1:2" x14ac:dyDescent="0.3">
      <c r="A2018" s="10" t="s">
        <v>2152</v>
      </c>
      <c r="B2018" s="9" t="s">
        <v>2490</v>
      </c>
    </row>
    <row r="2019" spans="1:2" x14ac:dyDescent="0.3">
      <c r="A2019" s="10" t="s">
        <v>2153</v>
      </c>
      <c r="B2019" s="9" t="s">
        <v>2489</v>
      </c>
    </row>
    <row r="2020" spans="1:2" x14ac:dyDescent="0.3">
      <c r="A2020" s="10" t="s">
        <v>2154</v>
      </c>
      <c r="B2020" s="9" t="s">
        <v>2450</v>
      </c>
    </row>
    <row r="2021" spans="1:2" x14ac:dyDescent="0.3">
      <c r="A2021" s="10" t="s">
        <v>2155</v>
      </c>
      <c r="B2021" s="9" t="s">
        <v>2449</v>
      </c>
    </row>
    <row r="2022" spans="1:2" x14ac:dyDescent="0.3">
      <c r="A2022" s="10" t="s">
        <v>2156</v>
      </c>
      <c r="B2022" s="9" t="s">
        <v>2448</v>
      </c>
    </row>
    <row r="2023" spans="1:2" x14ac:dyDescent="0.3">
      <c r="A2023" s="10" t="s">
        <v>2157</v>
      </c>
      <c r="B2023" s="9" t="s">
        <v>2447</v>
      </c>
    </row>
    <row r="2024" spans="1:2" x14ac:dyDescent="0.3">
      <c r="A2024" s="10" t="s">
        <v>2158</v>
      </c>
      <c r="B2024" s="9" t="s">
        <v>2446</v>
      </c>
    </row>
    <row r="2025" spans="1:2" x14ac:dyDescent="0.3">
      <c r="A2025" s="10" t="s">
        <v>2159</v>
      </c>
      <c r="B2025" s="9" t="s">
        <v>2445</v>
      </c>
    </row>
    <row r="2026" spans="1:2" x14ac:dyDescent="0.3">
      <c r="A2026" s="10" t="s">
        <v>2160</v>
      </c>
      <c r="B2026" s="9" t="s">
        <v>2444</v>
      </c>
    </row>
    <row r="2027" spans="1:2" x14ac:dyDescent="0.3">
      <c r="A2027" s="10" t="s">
        <v>2161</v>
      </c>
      <c r="B2027" s="9" t="s">
        <v>2443</v>
      </c>
    </row>
    <row r="2028" spans="1:2" x14ac:dyDescent="0.3">
      <c r="A2028" s="10" t="s">
        <v>2162</v>
      </c>
      <c r="B2028" s="9" t="s">
        <v>2442</v>
      </c>
    </row>
    <row r="2029" spans="1:2" x14ac:dyDescent="0.3">
      <c r="A2029" s="10" t="s">
        <v>2163</v>
      </c>
      <c r="B2029" s="9" t="s">
        <v>2441</v>
      </c>
    </row>
    <row r="2030" spans="1:2" x14ac:dyDescent="0.3">
      <c r="A2030" s="10" t="s">
        <v>2164</v>
      </c>
      <c r="B2030" s="9" t="s">
        <v>2440</v>
      </c>
    </row>
    <row r="2031" spans="1:2" x14ac:dyDescent="0.3">
      <c r="A2031" s="10" t="s">
        <v>2165</v>
      </c>
      <c r="B2031" s="9" t="s">
        <v>2439</v>
      </c>
    </row>
    <row r="2032" spans="1:2" x14ac:dyDescent="0.3">
      <c r="A2032" s="10" t="s">
        <v>2166</v>
      </c>
      <c r="B2032" s="9" t="s">
        <v>2438</v>
      </c>
    </row>
    <row r="2033" spans="1:2" x14ac:dyDescent="0.3">
      <c r="A2033" s="10" t="s">
        <v>71</v>
      </c>
      <c r="B2033" s="9" t="s">
        <v>2490</v>
      </c>
    </row>
    <row r="2034" spans="1:2" x14ac:dyDescent="0.3">
      <c r="A2034" s="10" t="s">
        <v>2167</v>
      </c>
      <c r="B2034" s="9" t="s">
        <v>2490</v>
      </c>
    </row>
    <row r="2035" spans="1:2" x14ac:dyDescent="0.3">
      <c r="A2035" s="10" t="s">
        <v>2168</v>
      </c>
      <c r="B2035" s="9" t="s">
        <v>2437</v>
      </c>
    </row>
    <row r="2036" spans="1:2" x14ac:dyDescent="0.3">
      <c r="A2036" s="10" t="s">
        <v>55</v>
      </c>
      <c r="B2036" s="9" t="s">
        <v>2486</v>
      </c>
    </row>
    <row r="2037" spans="1:2" x14ac:dyDescent="0.3">
      <c r="A2037" s="10" t="s">
        <v>2169</v>
      </c>
      <c r="B2037" s="9" t="s">
        <v>2436</v>
      </c>
    </row>
    <row r="2038" spans="1:2" x14ac:dyDescent="0.3">
      <c r="A2038" s="10" t="s">
        <v>2170</v>
      </c>
      <c r="B2038" s="9" t="s">
        <v>2435</v>
      </c>
    </row>
    <row r="2039" spans="1:2" x14ac:dyDescent="0.3">
      <c r="A2039" s="10" t="s">
        <v>2172</v>
      </c>
      <c r="B2039" s="9" t="s">
        <v>2434</v>
      </c>
    </row>
    <row r="2040" spans="1:2" x14ac:dyDescent="0.3">
      <c r="A2040" s="10" t="s">
        <v>2173</v>
      </c>
      <c r="B2040" s="9" t="s">
        <v>2433</v>
      </c>
    </row>
    <row r="2041" spans="1:2" x14ac:dyDescent="0.3">
      <c r="A2041" s="10" t="s">
        <v>2175</v>
      </c>
      <c r="B2041" s="9" t="s">
        <v>2432</v>
      </c>
    </row>
    <row r="2042" spans="1:2" x14ac:dyDescent="0.3">
      <c r="A2042" s="10" t="s">
        <v>2176</v>
      </c>
      <c r="B2042" s="9" t="s">
        <v>2431</v>
      </c>
    </row>
    <row r="2043" spans="1:2" x14ac:dyDescent="0.3">
      <c r="A2043" s="10" t="s">
        <v>2178</v>
      </c>
      <c r="B2043" s="9" t="s">
        <v>2430</v>
      </c>
    </row>
    <row r="2044" spans="1:2" x14ac:dyDescent="0.3">
      <c r="A2044" s="10" t="s">
        <v>2180</v>
      </c>
      <c r="B2044" s="9" t="s">
        <v>2429</v>
      </c>
    </row>
    <row r="2045" spans="1:2" x14ac:dyDescent="0.3">
      <c r="A2045" s="10" t="s">
        <v>2182</v>
      </c>
      <c r="B2045" s="9" t="s">
        <v>2428</v>
      </c>
    </row>
    <row r="2046" spans="1:2" x14ac:dyDescent="0.3">
      <c r="A2046" s="10" t="s">
        <v>2184</v>
      </c>
      <c r="B2046" s="9" t="s">
        <v>2427</v>
      </c>
    </row>
    <row r="2047" spans="1:2" x14ac:dyDescent="0.3">
      <c r="A2047" s="10" t="s">
        <v>2186</v>
      </c>
      <c r="B2047" s="9" t="s">
        <v>2426</v>
      </c>
    </row>
    <row r="2048" spans="1:2" x14ac:dyDescent="0.3">
      <c r="A2048" s="10" t="s">
        <v>2188</v>
      </c>
      <c r="B2048" s="9" t="s">
        <v>2425</v>
      </c>
    </row>
    <row r="2049" spans="1:2" x14ac:dyDescent="0.3">
      <c r="A2049" s="10" t="s">
        <v>2190</v>
      </c>
      <c r="B2049" s="9" t="s">
        <v>2424</v>
      </c>
    </row>
    <row r="2050" spans="1:2" x14ac:dyDescent="0.3">
      <c r="A2050" s="10" t="s">
        <v>2191</v>
      </c>
      <c r="B2050" s="9" t="s">
        <v>2423</v>
      </c>
    </row>
    <row r="2051" spans="1:2" x14ac:dyDescent="0.3">
      <c r="A2051" s="10" t="s">
        <v>2193</v>
      </c>
      <c r="B2051" s="9" t="s">
        <v>2422</v>
      </c>
    </row>
    <row r="2052" spans="1:2" x14ac:dyDescent="0.3">
      <c r="A2052" s="10" t="s">
        <v>2195</v>
      </c>
      <c r="B2052" s="9" t="s">
        <v>2421</v>
      </c>
    </row>
    <row r="2053" spans="1:2" x14ac:dyDescent="0.3">
      <c r="A2053" s="10" t="s">
        <v>2197</v>
      </c>
      <c r="B2053" s="9" t="s">
        <v>2420</v>
      </c>
    </row>
    <row r="2054" spans="1:2" x14ac:dyDescent="0.3">
      <c r="A2054" s="10" t="s">
        <v>2199</v>
      </c>
      <c r="B2054" s="9" t="s">
        <v>2419</v>
      </c>
    </row>
    <row r="2055" spans="1:2" x14ac:dyDescent="0.3">
      <c r="A2055" s="10" t="s">
        <v>2201</v>
      </c>
      <c r="B2055" s="9" t="s">
        <v>2418</v>
      </c>
    </row>
    <row r="2056" spans="1:2" x14ac:dyDescent="0.3">
      <c r="A2056" s="10" t="s">
        <v>2203</v>
      </c>
      <c r="B2056" s="9" t="s">
        <v>2417</v>
      </c>
    </row>
    <row r="2057" spans="1:2" x14ac:dyDescent="0.3">
      <c r="A2057" s="10" t="s">
        <v>2205</v>
      </c>
      <c r="B2057" s="9" t="s">
        <v>2416</v>
      </c>
    </row>
    <row r="2058" spans="1:2" x14ac:dyDescent="0.3">
      <c r="A2058" s="10" t="s">
        <v>2207</v>
      </c>
      <c r="B2058" s="9" t="s">
        <v>2415</v>
      </c>
    </row>
    <row r="2059" spans="1:2" x14ac:dyDescent="0.3">
      <c r="A2059" s="10" t="s">
        <v>68</v>
      </c>
      <c r="B2059" s="9" t="s">
        <v>2436</v>
      </c>
    </row>
    <row r="2060" spans="1:2" x14ac:dyDescent="0.3">
      <c r="A2060" s="10" t="s">
        <v>2171</v>
      </c>
      <c r="B2060" s="9" t="s">
        <v>2435</v>
      </c>
    </row>
    <row r="2061" spans="1:2" x14ac:dyDescent="0.3">
      <c r="A2061" s="10" t="s">
        <v>1713</v>
      </c>
      <c r="B2061" s="9" t="s">
        <v>2434</v>
      </c>
    </row>
    <row r="2062" spans="1:2" x14ac:dyDescent="0.3">
      <c r="A2062" s="10" t="s">
        <v>47</v>
      </c>
      <c r="B2062" s="9" t="s">
        <v>2430</v>
      </c>
    </row>
    <row r="2063" spans="1:2" x14ac:dyDescent="0.3">
      <c r="A2063" s="10" t="s">
        <v>27</v>
      </c>
      <c r="B2063" s="9" t="s">
        <v>2429</v>
      </c>
    </row>
    <row r="2064" spans="1:2" x14ac:dyDescent="0.3">
      <c r="A2064" s="10" t="s">
        <v>46</v>
      </c>
      <c r="B2064" s="9" t="s">
        <v>2428</v>
      </c>
    </row>
    <row r="2065" spans="1:2" x14ac:dyDescent="0.3">
      <c r="A2065" s="10" t="s">
        <v>2209</v>
      </c>
      <c r="B2065" s="9" t="s">
        <v>2426</v>
      </c>
    </row>
    <row r="2066" spans="1:2" x14ac:dyDescent="0.3">
      <c r="A2066" s="10" t="s">
        <v>2210</v>
      </c>
      <c r="B2066" s="9" t="s">
        <v>2425</v>
      </c>
    </row>
    <row r="2067" spans="1:2" x14ac:dyDescent="0.3">
      <c r="A2067" s="10" t="s">
        <v>2211</v>
      </c>
      <c r="B2067" s="9" t="s">
        <v>2424</v>
      </c>
    </row>
    <row r="2068" spans="1:2" x14ac:dyDescent="0.3">
      <c r="A2068" s="10" t="s">
        <v>2212</v>
      </c>
      <c r="B2068" s="9" t="s">
        <v>2425</v>
      </c>
    </row>
    <row r="2069" spans="1:2" x14ac:dyDescent="0.3">
      <c r="A2069" s="10" t="s">
        <v>2213</v>
      </c>
      <c r="B2069" s="9" t="s">
        <v>2422</v>
      </c>
    </row>
    <row r="2070" spans="1:2" x14ac:dyDescent="0.3">
      <c r="A2070" s="10" t="s">
        <v>2196</v>
      </c>
      <c r="B2070" s="9" t="s">
        <v>2421</v>
      </c>
    </row>
    <row r="2071" spans="1:2" x14ac:dyDescent="0.3">
      <c r="A2071" s="10" t="s">
        <v>2214</v>
      </c>
      <c r="B2071" s="9" t="s">
        <v>2417</v>
      </c>
    </row>
    <row r="2072" spans="1:2" x14ac:dyDescent="0.3">
      <c r="A2072" s="10" t="s">
        <v>2215</v>
      </c>
      <c r="B2072" s="9" t="s">
        <v>2416</v>
      </c>
    </row>
    <row r="2073" spans="1:2" x14ac:dyDescent="0.3">
      <c r="A2073" s="10" t="s">
        <v>2216</v>
      </c>
      <c r="B2073" s="9" t="s">
        <v>2415</v>
      </c>
    </row>
    <row r="2074" spans="1:2" x14ac:dyDescent="0.3">
      <c r="A2074" s="10" t="s">
        <v>85</v>
      </c>
      <c r="B2074" s="9" t="s">
        <v>2434</v>
      </c>
    </row>
    <row r="2075" spans="1:2" x14ac:dyDescent="0.3">
      <c r="A2075" s="10" t="s">
        <v>2217</v>
      </c>
      <c r="B2075" s="9" t="s">
        <v>2426</v>
      </c>
    </row>
    <row r="2076" spans="1:2" x14ac:dyDescent="0.3">
      <c r="A2076" s="10" t="s">
        <v>2218</v>
      </c>
      <c r="B2076" s="9" t="s">
        <v>2425</v>
      </c>
    </row>
    <row r="2077" spans="1:2" x14ac:dyDescent="0.3">
      <c r="A2077" s="10" t="s">
        <v>103</v>
      </c>
      <c r="B2077" s="9" t="s">
        <v>2422</v>
      </c>
    </row>
    <row r="2078" spans="1:2" x14ac:dyDescent="0.3">
      <c r="A2078" s="10" t="s">
        <v>107</v>
      </c>
      <c r="B2078" s="9" t="s">
        <v>2421</v>
      </c>
    </row>
    <row r="2079" spans="1:2" x14ac:dyDescent="0.3">
      <c r="A2079" s="10" t="s">
        <v>2219</v>
      </c>
      <c r="B2079" s="9" t="s">
        <v>2419</v>
      </c>
    </row>
    <row r="2080" spans="1:2" x14ac:dyDescent="0.3">
      <c r="A2080" s="10" t="s">
        <v>2220</v>
      </c>
      <c r="B2080" s="9" t="s">
        <v>2417</v>
      </c>
    </row>
    <row r="2081" spans="1:2" x14ac:dyDescent="0.3">
      <c r="A2081" s="10" t="s">
        <v>109</v>
      </c>
      <c r="B2081" s="9" t="s">
        <v>2415</v>
      </c>
    </row>
    <row r="2082" spans="1:2" x14ac:dyDescent="0.3">
      <c r="A2082" s="10" t="s">
        <v>2221</v>
      </c>
      <c r="B2082" s="9" t="s">
        <v>2425</v>
      </c>
    </row>
    <row r="2083" spans="1:2" x14ac:dyDescent="0.3">
      <c r="A2083" s="10" t="s">
        <v>2222</v>
      </c>
      <c r="B2083" s="9" t="s">
        <v>2419</v>
      </c>
    </row>
    <row r="2084" spans="1:2" x14ac:dyDescent="0.3">
      <c r="A2084" s="10" t="s">
        <v>2223</v>
      </c>
      <c r="B2084" s="9" t="s">
        <v>2417</v>
      </c>
    </row>
    <row r="2085" spans="1:2" x14ac:dyDescent="0.3">
      <c r="A2085" s="10" t="s">
        <v>2224</v>
      </c>
      <c r="B2085" s="9" t="s">
        <v>2415</v>
      </c>
    </row>
    <row r="2086" spans="1:2" x14ac:dyDescent="0.3">
      <c r="A2086" s="10" t="s">
        <v>2225</v>
      </c>
      <c r="B2086" s="9" t="s">
        <v>2417</v>
      </c>
    </row>
    <row r="2087" spans="1:2" x14ac:dyDescent="0.3">
      <c r="A2087" s="10" t="s">
        <v>2226</v>
      </c>
      <c r="B2087" s="9" t="s">
        <v>2415</v>
      </c>
    </row>
    <row r="2088" spans="1:2" x14ac:dyDescent="0.3">
      <c r="A2088" s="10" t="s">
        <v>2227</v>
      </c>
      <c r="B2088" s="9" t="s">
        <v>2417</v>
      </c>
    </row>
    <row r="2089" spans="1:2" x14ac:dyDescent="0.3">
      <c r="A2089" s="10" t="s">
        <v>1768</v>
      </c>
      <c r="B2089" s="9" t="s">
        <v>2436</v>
      </c>
    </row>
    <row r="2090" spans="1:2" x14ac:dyDescent="0.3">
      <c r="A2090" s="10" t="s">
        <v>2228</v>
      </c>
      <c r="B2090" s="9" t="s">
        <v>2426</v>
      </c>
    </row>
    <row r="2091" spans="1:2" x14ac:dyDescent="0.3">
      <c r="A2091" s="10" t="s">
        <v>2229</v>
      </c>
      <c r="B2091" s="9" t="s">
        <v>2422</v>
      </c>
    </row>
    <row r="2092" spans="1:2" x14ac:dyDescent="0.3">
      <c r="A2092" s="10" t="s">
        <v>2230</v>
      </c>
      <c r="B2092" s="9" t="s">
        <v>2417</v>
      </c>
    </row>
    <row r="2093" spans="1:2" x14ac:dyDescent="0.3">
      <c r="A2093" s="10" t="s">
        <v>2231</v>
      </c>
      <c r="B2093" s="9" t="s">
        <v>2420</v>
      </c>
    </row>
    <row r="2094" spans="1:2" x14ac:dyDescent="0.3">
      <c r="A2094" s="10" t="s">
        <v>2232</v>
      </c>
      <c r="B2094" s="9" t="s">
        <v>2419</v>
      </c>
    </row>
    <row r="2095" spans="1:2" x14ac:dyDescent="0.3">
      <c r="A2095" s="10" t="s">
        <v>2233</v>
      </c>
      <c r="B2095" s="9" t="s">
        <v>2417</v>
      </c>
    </row>
    <row r="2096" spans="1:2" x14ac:dyDescent="0.3">
      <c r="A2096" s="10" t="s">
        <v>2234</v>
      </c>
      <c r="B2096" s="9" t="s">
        <v>2415</v>
      </c>
    </row>
    <row r="2097" spans="1:2" x14ac:dyDescent="0.3">
      <c r="A2097" s="10" t="s">
        <v>1697</v>
      </c>
      <c r="B2097" s="9" t="s">
        <v>2436</v>
      </c>
    </row>
    <row r="2098" spans="1:2" x14ac:dyDescent="0.3">
      <c r="A2098" s="10" t="s">
        <v>84</v>
      </c>
      <c r="B2098" s="9" t="s">
        <v>2414</v>
      </c>
    </row>
    <row r="2099" spans="1:2" x14ac:dyDescent="0.3">
      <c r="A2099" s="10" t="s">
        <v>86</v>
      </c>
      <c r="B2099" s="9" t="s">
        <v>2413</v>
      </c>
    </row>
    <row r="2100" spans="1:2" x14ac:dyDescent="0.3">
      <c r="A2100" s="10" t="s">
        <v>87</v>
      </c>
      <c r="B2100" s="9" t="s">
        <v>2412</v>
      </c>
    </row>
    <row r="2101" spans="1:2" x14ac:dyDescent="0.3">
      <c r="A2101" s="10" t="s">
        <v>88</v>
      </c>
      <c r="B2101" s="9" t="s">
        <v>2411</v>
      </c>
    </row>
    <row r="2102" spans="1:2" x14ac:dyDescent="0.3">
      <c r="A2102" s="10" t="s">
        <v>89</v>
      </c>
      <c r="B2102" s="9" t="s">
        <v>2410</v>
      </c>
    </row>
    <row r="2103" spans="1:2" x14ac:dyDescent="0.3">
      <c r="A2103" s="10" t="s">
        <v>96</v>
      </c>
      <c r="B2103" s="9" t="s">
        <v>2425</v>
      </c>
    </row>
    <row r="2104" spans="1:2" x14ac:dyDescent="0.3">
      <c r="A2104" s="10" t="s">
        <v>2239</v>
      </c>
      <c r="B2104" s="9" t="s">
        <v>2435</v>
      </c>
    </row>
    <row r="2105" spans="1:2" x14ac:dyDescent="0.3">
      <c r="A2105" s="10" t="s">
        <v>2240</v>
      </c>
      <c r="B2105" s="9" t="s">
        <v>2426</v>
      </c>
    </row>
    <row r="2106" spans="1:2" x14ac:dyDescent="0.3">
      <c r="A2106" s="10" t="s">
        <v>2241</v>
      </c>
      <c r="B2106" s="9" t="s">
        <v>2417</v>
      </c>
    </row>
    <row r="2107" spans="1:2" x14ac:dyDescent="0.3">
      <c r="A2107" s="10" t="s">
        <v>2242</v>
      </c>
      <c r="B2107" s="9" t="s">
        <v>2435</v>
      </c>
    </row>
    <row r="2108" spans="1:2" x14ac:dyDescent="0.3">
      <c r="A2108" s="10" t="s">
        <v>2243</v>
      </c>
      <c r="B2108" s="9" t="s">
        <v>2429</v>
      </c>
    </row>
    <row r="2109" spans="1:2" x14ac:dyDescent="0.3">
      <c r="A2109" s="10" t="s">
        <v>522</v>
      </c>
      <c r="B2109" s="9" t="s">
        <v>2428</v>
      </c>
    </row>
    <row r="2110" spans="1:2" x14ac:dyDescent="0.3">
      <c r="A2110" s="10" t="s">
        <v>2244</v>
      </c>
      <c r="B2110" s="9" t="s">
        <v>2426</v>
      </c>
    </row>
    <row r="2111" spans="1:2" x14ac:dyDescent="0.3">
      <c r="A2111" s="10" t="s">
        <v>2245</v>
      </c>
      <c r="B2111" s="9" t="s">
        <v>2425</v>
      </c>
    </row>
    <row r="2112" spans="1:2" x14ac:dyDescent="0.3">
      <c r="A2112" s="10" t="s">
        <v>2246</v>
      </c>
      <c r="B2112" s="9" t="s">
        <v>2423</v>
      </c>
    </row>
    <row r="2113" spans="1:2" x14ac:dyDescent="0.3">
      <c r="A2113" s="10" t="s">
        <v>2247</v>
      </c>
      <c r="B2113" s="9" t="s">
        <v>2420</v>
      </c>
    </row>
    <row r="2114" spans="1:2" x14ac:dyDescent="0.3">
      <c r="A2114" s="10" t="s">
        <v>2248</v>
      </c>
      <c r="B2114" s="9" t="s">
        <v>2419</v>
      </c>
    </row>
    <row r="2115" spans="1:2" x14ac:dyDescent="0.3">
      <c r="A2115" s="10" t="s">
        <v>2249</v>
      </c>
      <c r="B2115" s="9" t="s">
        <v>2418</v>
      </c>
    </row>
    <row r="2116" spans="1:2" x14ac:dyDescent="0.3">
      <c r="A2116" s="10" t="s">
        <v>2250</v>
      </c>
      <c r="B2116" s="9" t="s">
        <v>2415</v>
      </c>
    </row>
    <row r="2117" spans="1:2" x14ac:dyDescent="0.3">
      <c r="A2117" s="10" t="s">
        <v>2251</v>
      </c>
      <c r="B2117" s="9" t="s">
        <v>2436</v>
      </c>
    </row>
    <row r="2118" spans="1:2" x14ac:dyDescent="0.3">
      <c r="A2118" s="10" t="s">
        <v>2252</v>
      </c>
      <c r="B2118" s="9" t="s">
        <v>2425</v>
      </c>
    </row>
    <row r="2119" spans="1:2" x14ac:dyDescent="0.3">
      <c r="A2119" s="10" t="s">
        <v>2253</v>
      </c>
      <c r="B2119" s="9" t="s">
        <v>2425</v>
      </c>
    </row>
    <row r="2120" spans="1:2" x14ac:dyDescent="0.3">
      <c r="A2120" s="10" t="s">
        <v>2254</v>
      </c>
      <c r="B2120" s="9" t="s">
        <v>2423</v>
      </c>
    </row>
    <row r="2121" spans="1:2" x14ac:dyDescent="0.3">
      <c r="A2121" s="10" t="s">
        <v>343</v>
      </c>
      <c r="B2121" s="9" t="s">
        <v>2423</v>
      </c>
    </row>
    <row r="2122" spans="1:2" x14ac:dyDescent="0.3">
      <c r="A2122" s="10" t="s">
        <v>2255</v>
      </c>
      <c r="B2122" s="9" t="s">
        <v>2422</v>
      </c>
    </row>
    <row r="2123" spans="1:2" x14ac:dyDescent="0.3">
      <c r="A2123" s="10" t="s">
        <v>2256</v>
      </c>
      <c r="B2123" s="9" t="s">
        <v>2419</v>
      </c>
    </row>
    <row r="2124" spans="1:2" x14ac:dyDescent="0.3">
      <c r="A2124" s="10" t="s">
        <v>2257</v>
      </c>
      <c r="B2124" s="9" t="s">
        <v>2419</v>
      </c>
    </row>
    <row r="2125" spans="1:2" x14ac:dyDescent="0.3">
      <c r="A2125" s="10" t="s">
        <v>2258</v>
      </c>
      <c r="B2125" s="9" t="s">
        <v>2419</v>
      </c>
    </row>
    <row r="2126" spans="1:2" x14ac:dyDescent="0.3">
      <c r="A2126" s="10" t="s">
        <v>2259</v>
      </c>
      <c r="B2126" s="9" t="s">
        <v>2419</v>
      </c>
    </row>
    <row r="2127" spans="1:2" x14ac:dyDescent="0.3">
      <c r="A2127" s="10" t="s">
        <v>2260</v>
      </c>
      <c r="B2127" s="9" t="s">
        <v>2419</v>
      </c>
    </row>
    <row r="2128" spans="1:2" x14ac:dyDescent="0.3">
      <c r="A2128" s="10" t="s">
        <v>2261</v>
      </c>
      <c r="B2128" s="9" t="s">
        <v>2426</v>
      </c>
    </row>
    <row r="2129" spans="1:2" x14ac:dyDescent="0.3">
      <c r="A2129" s="10" t="s">
        <v>2262</v>
      </c>
      <c r="B2129" s="9" t="s">
        <v>2425</v>
      </c>
    </row>
    <row r="2130" spans="1:2" x14ac:dyDescent="0.3">
      <c r="A2130" s="10" t="s">
        <v>2263</v>
      </c>
      <c r="B2130" s="9" t="s">
        <v>2422</v>
      </c>
    </row>
    <row r="2131" spans="1:2" x14ac:dyDescent="0.3">
      <c r="A2131" s="10" t="s">
        <v>2264</v>
      </c>
      <c r="B2131" s="9" t="s">
        <v>2419</v>
      </c>
    </row>
    <row r="2132" spans="1:2" x14ac:dyDescent="0.3">
      <c r="A2132" s="10" t="s">
        <v>2265</v>
      </c>
      <c r="B2132" s="9" t="s">
        <v>2419</v>
      </c>
    </row>
    <row r="2133" spans="1:2" x14ac:dyDescent="0.3">
      <c r="A2133" s="10" t="s">
        <v>2266</v>
      </c>
      <c r="B2133" s="9" t="s">
        <v>2419</v>
      </c>
    </row>
    <row r="2134" spans="1:2" x14ac:dyDescent="0.3">
      <c r="A2134" s="10" t="s">
        <v>2267</v>
      </c>
      <c r="B2134" s="9" t="s">
        <v>2436</v>
      </c>
    </row>
    <row r="2135" spans="1:2" x14ac:dyDescent="0.3">
      <c r="A2135" s="10" t="s">
        <v>2268</v>
      </c>
      <c r="B2135" s="9" t="s">
        <v>2418</v>
      </c>
    </row>
    <row r="2136" spans="1:2" x14ac:dyDescent="0.3">
      <c r="A2136" s="10" t="s">
        <v>2269</v>
      </c>
      <c r="B2136" s="9" t="s">
        <v>2422</v>
      </c>
    </row>
    <row r="2137" spans="1:2" x14ac:dyDescent="0.3">
      <c r="A2137" s="10" t="s">
        <v>2270</v>
      </c>
      <c r="B2137" s="9" t="s">
        <v>2426</v>
      </c>
    </row>
    <row r="2138" spans="1:2" x14ac:dyDescent="0.3">
      <c r="A2138" s="10" t="s">
        <v>2271</v>
      </c>
      <c r="B2138" s="9" t="s">
        <v>2434</v>
      </c>
    </row>
    <row r="2139" spans="1:2" x14ac:dyDescent="0.3">
      <c r="A2139" s="10" t="s">
        <v>476</v>
      </c>
      <c r="B2139" s="9" t="s">
        <v>2430</v>
      </c>
    </row>
    <row r="2140" spans="1:2" x14ac:dyDescent="0.3">
      <c r="A2140" s="10" t="s">
        <v>443</v>
      </c>
      <c r="B2140" s="9" t="s">
        <v>2429</v>
      </c>
    </row>
    <row r="2141" spans="1:2" x14ac:dyDescent="0.3">
      <c r="A2141" s="10" t="s">
        <v>2272</v>
      </c>
      <c r="B2141" s="9" t="s">
        <v>2425</v>
      </c>
    </row>
    <row r="2142" spans="1:2" x14ac:dyDescent="0.3">
      <c r="A2142" s="10" t="s">
        <v>99</v>
      </c>
      <c r="B2142" s="9" t="s">
        <v>2424</v>
      </c>
    </row>
    <row r="2143" spans="1:2" x14ac:dyDescent="0.3">
      <c r="A2143" s="10" t="s">
        <v>2273</v>
      </c>
      <c r="B2143" s="9" t="s">
        <v>2422</v>
      </c>
    </row>
    <row r="2144" spans="1:2" x14ac:dyDescent="0.3">
      <c r="A2144" s="10" t="s">
        <v>2274</v>
      </c>
      <c r="B2144" s="9" t="s">
        <v>2435</v>
      </c>
    </row>
    <row r="2145" spans="1:2" x14ac:dyDescent="0.3">
      <c r="A2145" s="10" t="s">
        <v>2275</v>
      </c>
      <c r="B2145" s="9" t="s">
        <v>2435</v>
      </c>
    </row>
    <row r="2146" spans="1:2" x14ac:dyDescent="0.3">
      <c r="A2146" s="10" t="s">
        <v>2276</v>
      </c>
      <c r="B2146" s="9" t="s">
        <v>2435</v>
      </c>
    </row>
    <row r="2147" spans="1:2" x14ac:dyDescent="0.3">
      <c r="A2147" s="10" t="s">
        <v>2277</v>
      </c>
      <c r="B2147" s="9" t="s">
        <v>2426</v>
      </c>
    </row>
    <row r="2148" spans="1:2" x14ac:dyDescent="0.3">
      <c r="A2148" s="10" t="s">
        <v>2278</v>
      </c>
      <c r="B2148" s="9" t="s">
        <v>2429</v>
      </c>
    </row>
    <row r="2149" spans="1:2" x14ac:dyDescent="0.3">
      <c r="A2149" s="10" t="s">
        <v>2279</v>
      </c>
      <c r="B2149" s="9" t="s">
        <v>2425</v>
      </c>
    </row>
    <row r="2150" spans="1:2" x14ac:dyDescent="0.3">
      <c r="A2150" s="10" t="s">
        <v>2280</v>
      </c>
      <c r="B2150" s="9" t="s">
        <v>2424</v>
      </c>
    </row>
    <row r="2151" spans="1:2" x14ac:dyDescent="0.3">
      <c r="A2151" s="10" t="s">
        <v>2281</v>
      </c>
      <c r="B2151" s="9" t="s">
        <v>2424</v>
      </c>
    </row>
    <row r="2152" spans="1:2" x14ac:dyDescent="0.3">
      <c r="A2152" s="10" t="s">
        <v>2282</v>
      </c>
      <c r="B2152" s="9" t="s">
        <v>2422</v>
      </c>
    </row>
    <row r="2153" spans="1:2" x14ac:dyDescent="0.3">
      <c r="A2153" s="10" t="s">
        <v>2283</v>
      </c>
      <c r="B2153" s="9" t="s">
        <v>2418</v>
      </c>
    </row>
    <row r="2154" spans="1:2" x14ac:dyDescent="0.3">
      <c r="A2154" s="10" t="s">
        <v>2284</v>
      </c>
      <c r="B2154" s="9" t="s">
        <v>2421</v>
      </c>
    </row>
    <row r="2155" spans="1:2" x14ac:dyDescent="0.3">
      <c r="A2155" s="10" t="s">
        <v>2285</v>
      </c>
      <c r="B2155" s="9" t="s">
        <v>2420</v>
      </c>
    </row>
    <row r="2156" spans="1:2" x14ac:dyDescent="0.3">
      <c r="A2156" s="10" t="s">
        <v>2286</v>
      </c>
      <c r="B2156" s="9" t="s">
        <v>2420</v>
      </c>
    </row>
    <row r="2157" spans="1:2" x14ac:dyDescent="0.3">
      <c r="A2157" s="10" t="s">
        <v>2287</v>
      </c>
      <c r="B2157" s="9" t="s">
        <v>2415</v>
      </c>
    </row>
    <row r="2158" spans="1:2" x14ac:dyDescent="0.3">
      <c r="A2158" s="10" t="s">
        <v>2288</v>
      </c>
      <c r="B2158" s="9" t="s">
        <v>2419</v>
      </c>
    </row>
    <row r="2159" spans="1:2" x14ac:dyDescent="0.3">
      <c r="A2159" s="10" t="s">
        <v>2289</v>
      </c>
      <c r="B2159" s="9" t="s">
        <v>2419</v>
      </c>
    </row>
    <row r="2160" spans="1:2" x14ac:dyDescent="0.3">
      <c r="A2160" s="10" t="s">
        <v>2290</v>
      </c>
      <c r="B2160" s="9" t="s">
        <v>2419</v>
      </c>
    </row>
    <row r="2161" spans="1:2" x14ac:dyDescent="0.3">
      <c r="A2161" s="10" t="s">
        <v>2291</v>
      </c>
      <c r="B2161" s="9" t="s">
        <v>2426</v>
      </c>
    </row>
    <row r="2162" spans="1:2" x14ac:dyDescent="0.3">
      <c r="A2162" s="10" t="s">
        <v>2292</v>
      </c>
      <c r="B2162" s="9" t="s">
        <v>2424</v>
      </c>
    </row>
    <row r="2163" spans="1:2" x14ac:dyDescent="0.3">
      <c r="A2163" s="10" t="s">
        <v>2293</v>
      </c>
      <c r="B2163" s="9" t="s">
        <v>2420</v>
      </c>
    </row>
    <row r="2164" spans="1:2" x14ac:dyDescent="0.3">
      <c r="A2164" s="10" t="s">
        <v>2294</v>
      </c>
      <c r="B2164" s="9" t="s">
        <v>2419</v>
      </c>
    </row>
    <row r="2165" spans="1:2" x14ac:dyDescent="0.3">
      <c r="A2165" s="10" t="s">
        <v>2295</v>
      </c>
      <c r="B2165" s="9" t="s">
        <v>2419</v>
      </c>
    </row>
    <row r="2166" spans="1:2" x14ac:dyDescent="0.3">
      <c r="A2166" s="10" t="s">
        <v>2296</v>
      </c>
      <c r="B2166" s="9" t="s">
        <v>2415</v>
      </c>
    </row>
    <row r="2167" spans="1:2" x14ac:dyDescent="0.3">
      <c r="A2167" s="10" t="s">
        <v>1662</v>
      </c>
      <c r="B2167" s="9" t="s">
        <v>2435</v>
      </c>
    </row>
    <row r="2168" spans="1:2" x14ac:dyDescent="0.3">
      <c r="A2168" s="10" t="s">
        <v>2297</v>
      </c>
      <c r="B2168" s="9" t="s">
        <v>2434</v>
      </c>
    </row>
    <row r="2169" spans="1:2" x14ac:dyDescent="0.3">
      <c r="A2169" s="10" t="s">
        <v>2298</v>
      </c>
      <c r="B2169" s="9" t="s">
        <v>2429</v>
      </c>
    </row>
    <row r="2170" spans="1:2" x14ac:dyDescent="0.3">
      <c r="A2170" s="10" t="s">
        <v>2299</v>
      </c>
      <c r="B2170" s="9" t="s">
        <v>2427</v>
      </c>
    </row>
    <row r="2171" spans="1:2" x14ac:dyDescent="0.3">
      <c r="A2171" s="10" t="s">
        <v>2300</v>
      </c>
      <c r="B2171" s="9" t="s">
        <v>2425</v>
      </c>
    </row>
    <row r="2172" spans="1:2" x14ac:dyDescent="0.3">
      <c r="A2172" s="10" t="s">
        <v>2301</v>
      </c>
      <c r="B2172" s="9" t="s">
        <v>2425</v>
      </c>
    </row>
    <row r="2173" spans="1:2" x14ac:dyDescent="0.3">
      <c r="A2173" s="10" t="s">
        <v>2302</v>
      </c>
      <c r="B2173" s="9" t="s">
        <v>2424</v>
      </c>
    </row>
    <row r="2174" spans="1:2" x14ac:dyDescent="0.3">
      <c r="A2174" s="10" t="s">
        <v>2303</v>
      </c>
      <c r="B2174" s="9" t="s">
        <v>2424</v>
      </c>
    </row>
    <row r="2175" spans="1:2" x14ac:dyDescent="0.3">
      <c r="A2175" s="10" t="s">
        <v>2304</v>
      </c>
      <c r="B2175" s="9" t="s">
        <v>2423</v>
      </c>
    </row>
    <row r="2176" spans="1:2" x14ac:dyDescent="0.3">
      <c r="A2176" s="10" t="s">
        <v>2305</v>
      </c>
      <c r="B2176" s="9" t="s">
        <v>2423</v>
      </c>
    </row>
    <row r="2177" spans="1:2" x14ac:dyDescent="0.3">
      <c r="A2177" s="10" t="s">
        <v>2306</v>
      </c>
      <c r="B2177" s="9" t="s">
        <v>2420</v>
      </c>
    </row>
    <row r="2178" spans="1:2" x14ac:dyDescent="0.3">
      <c r="A2178" s="10" t="s">
        <v>2307</v>
      </c>
      <c r="B2178" s="9" t="s">
        <v>2420</v>
      </c>
    </row>
    <row r="2179" spans="1:2" x14ac:dyDescent="0.3">
      <c r="A2179" s="10" t="s">
        <v>2308</v>
      </c>
      <c r="B2179" s="9" t="s">
        <v>2419</v>
      </c>
    </row>
    <row r="2180" spans="1:2" x14ac:dyDescent="0.3">
      <c r="A2180" s="10" t="s">
        <v>2309</v>
      </c>
      <c r="B2180" s="9" t="s">
        <v>2418</v>
      </c>
    </row>
    <row r="2181" spans="1:2" x14ac:dyDescent="0.3">
      <c r="A2181" s="10" t="s">
        <v>2310</v>
      </c>
      <c r="B2181" s="9" t="s">
        <v>2416</v>
      </c>
    </row>
    <row r="2182" spans="1:2" x14ac:dyDescent="0.3">
      <c r="A2182" s="10" t="s">
        <v>2311</v>
      </c>
      <c r="B2182" s="9" t="s">
        <v>2426</v>
      </c>
    </row>
    <row r="2183" spans="1:2" x14ac:dyDescent="0.3">
      <c r="A2183" s="10" t="s">
        <v>209</v>
      </c>
      <c r="B2183" s="9" t="s">
        <v>2424</v>
      </c>
    </row>
    <row r="2184" spans="1:2" x14ac:dyDescent="0.3">
      <c r="A2184" s="10" t="s">
        <v>2312</v>
      </c>
      <c r="B2184" s="9" t="s">
        <v>2423</v>
      </c>
    </row>
    <row r="2185" spans="1:2" x14ac:dyDescent="0.3">
      <c r="A2185" s="10" t="s">
        <v>2313</v>
      </c>
      <c r="B2185" s="9" t="s">
        <v>2423</v>
      </c>
    </row>
    <row r="2186" spans="1:2" x14ac:dyDescent="0.3">
      <c r="A2186" s="10" t="s">
        <v>2314</v>
      </c>
      <c r="B2186" s="9" t="s">
        <v>2422</v>
      </c>
    </row>
    <row r="2187" spans="1:2" x14ac:dyDescent="0.3">
      <c r="A2187" s="10" t="s">
        <v>2315</v>
      </c>
      <c r="B2187" s="9" t="s">
        <v>2421</v>
      </c>
    </row>
    <row r="2188" spans="1:2" x14ac:dyDescent="0.3">
      <c r="A2188" s="10" t="s">
        <v>2316</v>
      </c>
      <c r="B2188" s="9" t="s">
        <v>2421</v>
      </c>
    </row>
    <row r="2189" spans="1:2" x14ac:dyDescent="0.3">
      <c r="A2189" s="10" t="s">
        <v>2317</v>
      </c>
      <c r="B2189" s="9" t="s">
        <v>2421</v>
      </c>
    </row>
    <row r="2190" spans="1:2" x14ac:dyDescent="0.3">
      <c r="A2190" s="10" t="s">
        <v>2318</v>
      </c>
      <c r="B2190" s="9" t="s">
        <v>2417</v>
      </c>
    </row>
    <row r="2191" spans="1:2" x14ac:dyDescent="0.3">
      <c r="A2191" s="10" t="s">
        <v>2319</v>
      </c>
      <c r="B2191" s="9" t="s">
        <v>2420</v>
      </c>
    </row>
    <row r="2192" spans="1:2" x14ac:dyDescent="0.3">
      <c r="A2192" s="10" t="s">
        <v>2320</v>
      </c>
      <c r="B2192" s="9" t="s">
        <v>2419</v>
      </c>
    </row>
    <row r="2193" spans="1:2" x14ac:dyDescent="0.3">
      <c r="A2193" s="10" t="s">
        <v>2321</v>
      </c>
      <c r="B2193" s="9" t="s">
        <v>2425</v>
      </c>
    </row>
    <row r="2194" spans="1:2" x14ac:dyDescent="0.3">
      <c r="A2194" s="10" t="s">
        <v>2322</v>
      </c>
      <c r="B2194" s="9" t="s">
        <v>2424</v>
      </c>
    </row>
    <row r="2195" spans="1:2" x14ac:dyDescent="0.3">
      <c r="A2195" s="10" t="s">
        <v>2323</v>
      </c>
      <c r="B2195" s="9" t="s">
        <v>2424</v>
      </c>
    </row>
    <row r="2196" spans="1:2" x14ac:dyDescent="0.3">
      <c r="A2196" s="10" t="s">
        <v>2324</v>
      </c>
      <c r="B2196" s="9" t="s">
        <v>2423</v>
      </c>
    </row>
    <row r="2197" spans="1:2" x14ac:dyDescent="0.3">
      <c r="A2197" s="10" t="s">
        <v>2325</v>
      </c>
      <c r="B2197" s="9" t="s">
        <v>2423</v>
      </c>
    </row>
    <row r="2198" spans="1:2" x14ac:dyDescent="0.3">
      <c r="A2198" s="10" t="s">
        <v>2326</v>
      </c>
      <c r="B2198" s="9" t="s">
        <v>2420</v>
      </c>
    </row>
    <row r="2199" spans="1:2" x14ac:dyDescent="0.3">
      <c r="A2199" s="10" t="s">
        <v>2327</v>
      </c>
      <c r="B2199" s="9" t="s">
        <v>2420</v>
      </c>
    </row>
    <row r="2200" spans="1:2" x14ac:dyDescent="0.3">
      <c r="A2200" s="10" t="s">
        <v>2328</v>
      </c>
      <c r="B2200" s="9" t="s">
        <v>2418</v>
      </c>
    </row>
    <row r="2201" spans="1:2" x14ac:dyDescent="0.3">
      <c r="A2201" s="10" t="s">
        <v>2329</v>
      </c>
      <c r="B2201" s="9" t="s">
        <v>2418</v>
      </c>
    </row>
    <row r="2202" spans="1:2" x14ac:dyDescent="0.3">
      <c r="A2202" s="10" t="s">
        <v>2330</v>
      </c>
      <c r="B2202" s="9" t="s">
        <v>2418</v>
      </c>
    </row>
    <row r="2203" spans="1:2" x14ac:dyDescent="0.3">
      <c r="A2203" s="10" t="s">
        <v>2331</v>
      </c>
      <c r="B2203" s="9" t="s">
        <v>2418</v>
      </c>
    </row>
    <row r="2204" spans="1:2" x14ac:dyDescent="0.3">
      <c r="A2204" s="10" t="s">
        <v>2332</v>
      </c>
      <c r="B2204" s="9" t="s">
        <v>2426</v>
      </c>
    </row>
    <row r="2205" spans="1:2" x14ac:dyDescent="0.3">
      <c r="A2205" s="10" t="s">
        <v>2333</v>
      </c>
      <c r="B2205" s="9" t="s">
        <v>2425</v>
      </c>
    </row>
    <row r="2206" spans="1:2" x14ac:dyDescent="0.3">
      <c r="A2206" s="10" t="s">
        <v>2334</v>
      </c>
      <c r="B2206" s="9" t="s">
        <v>2424</v>
      </c>
    </row>
    <row r="2207" spans="1:2" x14ac:dyDescent="0.3">
      <c r="A2207" s="10" t="s">
        <v>2335</v>
      </c>
      <c r="B2207" s="9" t="s">
        <v>2419</v>
      </c>
    </row>
    <row r="2208" spans="1:2" x14ac:dyDescent="0.3">
      <c r="A2208" s="10" t="s">
        <v>2336</v>
      </c>
      <c r="B2208" s="9" t="s">
        <v>2418</v>
      </c>
    </row>
    <row r="2209" spans="1:2" x14ac:dyDescent="0.3">
      <c r="A2209" s="10" t="s">
        <v>1848</v>
      </c>
      <c r="B2209" s="9" t="s">
        <v>2436</v>
      </c>
    </row>
    <row r="2210" spans="1:2" x14ac:dyDescent="0.3">
      <c r="A2210" s="10" t="s">
        <v>2337</v>
      </c>
      <c r="B2210" s="9" t="s">
        <v>2425</v>
      </c>
    </row>
    <row r="2211" spans="1:2" x14ac:dyDescent="0.3">
      <c r="A2211" s="10" t="s">
        <v>2338</v>
      </c>
      <c r="B2211" s="9" t="s">
        <v>2425</v>
      </c>
    </row>
    <row r="2212" spans="1:2" x14ac:dyDescent="0.3">
      <c r="A2212" s="10" t="s">
        <v>2339</v>
      </c>
      <c r="B2212" s="9" t="s">
        <v>2424</v>
      </c>
    </row>
    <row r="2213" spans="1:2" x14ac:dyDescent="0.3">
      <c r="A2213" s="10" t="s">
        <v>2340</v>
      </c>
      <c r="B2213" s="9" t="s">
        <v>2424</v>
      </c>
    </row>
    <row r="2214" spans="1:2" x14ac:dyDescent="0.3">
      <c r="A2214" s="10" t="s">
        <v>2341</v>
      </c>
      <c r="B2214" s="9" t="s">
        <v>2420</v>
      </c>
    </row>
    <row r="2215" spans="1:2" x14ac:dyDescent="0.3">
      <c r="A2215" s="10" t="s">
        <v>2342</v>
      </c>
      <c r="B2215" s="9" t="s">
        <v>2419</v>
      </c>
    </row>
    <row r="2216" spans="1:2" x14ac:dyDescent="0.3">
      <c r="A2216" s="10" t="s">
        <v>2343</v>
      </c>
      <c r="B2216" s="9" t="s">
        <v>2419</v>
      </c>
    </row>
    <row r="2217" spans="1:2" x14ac:dyDescent="0.3">
      <c r="A2217" s="10" t="s">
        <v>2344</v>
      </c>
      <c r="B2217" s="9" t="s">
        <v>2429</v>
      </c>
    </row>
    <row r="2218" spans="1:2" x14ac:dyDescent="0.3">
      <c r="A2218" s="10" t="s">
        <v>2345</v>
      </c>
      <c r="B2218" s="9" t="s">
        <v>2424</v>
      </c>
    </row>
    <row r="2219" spans="1:2" x14ac:dyDescent="0.3">
      <c r="A2219" s="10" t="s">
        <v>2346</v>
      </c>
      <c r="B2219" s="9" t="s">
        <v>2424</v>
      </c>
    </row>
    <row r="2220" spans="1:2" x14ac:dyDescent="0.3">
      <c r="A2220" s="10" t="s">
        <v>2347</v>
      </c>
      <c r="B2220" s="9" t="s">
        <v>2424</v>
      </c>
    </row>
    <row r="2221" spans="1:2" x14ac:dyDescent="0.3">
      <c r="A2221" s="10" t="s">
        <v>2348</v>
      </c>
      <c r="B2221" s="9" t="s">
        <v>2423</v>
      </c>
    </row>
    <row r="2222" spans="1:2" x14ac:dyDescent="0.3">
      <c r="A2222" s="10" t="s">
        <v>2349</v>
      </c>
      <c r="B2222" s="9" t="s">
        <v>2423</v>
      </c>
    </row>
    <row r="2223" spans="1:2" x14ac:dyDescent="0.3">
      <c r="A2223" s="10" t="s">
        <v>2350</v>
      </c>
      <c r="B2223" s="9" t="s">
        <v>2421</v>
      </c>
    </row>
    <row r="2224" spans="1:2" x14ac:dyDescent="0.3">
      <c r="A2224" s="10" t="s">
        <v>2351</v>
      </c>
      <c r="B2224" s="9" t="s">
        <v>2420</v>
      </c>
    </row>
    <row r="2225" spans="1:2" x14ac:dyDescent="0.3">
      <c r="A2225" s="10" t="s">
        <v>2352</v>
      </c>
      <c r="B2225" s="9" t="s">
        <v>2420</v>
      </c>
    </row>
    <row r="2226" spans="1:2" x14ac:dyDescent="0.3">
      <c r="A2226" s="10" t="s">
        <v>2353</v>
      </c>
      <c r="B2226" s="9" t="s">
        <v>2419</v>
      </c>
    </row>
    <row r="2227" spans="1:2" x14ac:dyDescent="0.3">
      <c r="A2227" s="10" t="s">
        <v>2354</v>
      </c>
      <c r="B2227" s="9" t="s">
        <v>2419</v>
      </c>
    </row>
    <row r="2228" spans="1:2" x14ac:dyDescent="0.3">
      <c r="A2228" s="10" t="s">
        <v>2355</v>
      </c>
      <c r="B2228" s="9" t="s">
        <v>2418</v>
      </c>
    </row>
    <row r="2229" spans="1:2" x14ac:dyDescent="0.3">
      <c r="A2229" s="10" t="s">
        <v>2235</v>
      </c>
      <c r="B2229" s="9" t="s">
        <v>2414</v>
      </c>
    </row>
    <row r="2230" spans="1:2" x14ac:dyDescent="0.3">
      <c r="A2230" s="10" t="s">
        <v>2356</v>
      </c>
      <c r="B2230" s="9" t="s">
        <v>2409</v>
      </c>
    </row>
    <row r="2231" spans="1:2" x14ac:dyDescent="0.3">
      <c r="A2231" s="10" t="s">
        <v>2236</v>
      </c>
      <c r="B2231" s="9" t="s">
        <v>2412</v>
      </c>
    </row>
    <row r="2232" spans="1:2" x14ac:dyDescent="0.3">
      <c r="A2232" s="10" t="s">
        <v>2237</v>
      </c>
      <c r="B2232" s="9" t="s">
        <v>2411</v>
      </c>
    </row>
    <row r="2233" spans="1:2" x14ac:dyDescent="0.3">
      <c r="A2233" s="10" t="s">
        <v>2357</v>
      </c>
      <c r="B2233" s="9" t="s">
        <v>2408</v>
      </c>
    </row>
    <row r="2234" spans="1:2" x14ac:dyDescent="0.3">
      <c r="A2234" s="10" t="s">
        <v>40</v>
      </c>
      <c r="B2234" s="9" t="s">
        <v>2424</v>
      </c>
    </row>
    <row r="2235" spans="1:2" x14ac:dyDescent="0.3">
      <c r="A2235" s="10" t="s">
        <v>810</v>
      </c>
      <c r="B2235" s="9" t="s">
        <v>2424</v>
      </c>
    </row>
    <row r="2236" spans="1:2" x14ac:dyDescent="0.3">
      <c r="A2236" s="10" t="s">
        <v>2358</v>
      </c>
      <c r="B2236" s="9" t="s">
        <v>2424</v>
      </c>
    </row>
    <row r="2237" spans="1:2" x14ac:dyDescent="0.3">
      <c r="A2237" s="10" t="s">
        <v>2359</v>
      </c>
      <c r="B2237" s="9" t="s">
        <v>2425</v>
      </c>
    </row>
    <row r="2238" spans="1:2" x14ac:dyDescent="0.3">
      <c r="A2238" s="10" t="s">
        <v>2360</v>
      </c>
      <c r="B2238" s="9" t="s">
        <v>2407</v>
      </c>
    </row>
    <row r="2239" spans="1:2" x14ac:dyDescent="0.3">
      <c r="A2239" s="10" t="s">
        <v>2361</v>
      </c>
      <c r="B2239" s="9" t="s">
        <v>2406</v>
      </c>
    </row>
    <row r="2240" spans="1:2" x14ac:dyDescent="0.3">
      <c r="A2240" s="10" t="s">
        <v>2362</v>
      </c>
      <c r="B2240" s="9" t="s">
        <v>2405</v>
      </c>
    </row>
    <row r="2241" spans="1:2" x14ac:dyDescent="0.3">
      <c r="A2241" s="10" t="s">
        <v>2363</v>
      </c>
      <c r="B2241" s="9" t="s">
        <v>2404</v>
      </c>
    </row>
    <row r="2242" spans="1:2" x14ac:dyDescent="0.3">
      <c r="A2242" s="10" t="s">
        <v>2364</v>
      </c>
      <c r="B2242" s="9" t="s">
        <v>2403</v>
      </c>
    </row>
    <row r="2243" spans="1:2" x14ac:dyDescent="0.3">
      <c r="A2243" s="10" t="s">
        <v>2365</v>
      </c>
      <c r="B2243" s="9" t="s">
        <v>2419</v>
      </c>
    </row>
    <row r="2244" spans="1:2" x14ac:dyDescent="0.3">
      <c r="A2244" s="10" t="s">
        <v>2366</v>
      </c>
      <c r="B2244" s="9" t="s">
        <v>2420</v>
      </c>
    </row>
    <row r="2245" spans="1:2" x14ac:dyDescent="0.3">
      <c r="A2245" s="10" t="s">
        <v>2367</v>
      </c>
      <c r="B2245" s="9" t="s">
        <v>2420</v>
      </c>
    </row>
    <row r="2246" spans="1:2" x14ac:dyDescent="0.3">
      <c r="A2246" s="10" t="s">
        <v>2368</v>
      </c>
      <c r="B2246" s="9" t="s">
        <v>2419</v>
      </c>
    </row>
    <row r="2247" spans="1:2" x14ac:dyDescent="0.3">
      <c r="A2247" s="10" t="s">
        <v>2369</v>
      </c>
      <c r="B2247" s="9" t="s">
        <v>2402</v>
      </c>
    </row>
    <row r="2248" spans="1:2" x14ac:dyDescent="0.3">
      <c r="A2248" s="10" t="s">
        <v>2370</v>
      </c>
      <c r="B2248" s="9" t="s">
        <v>2418</v>
      </c>
    </row>
    <row r="2249" spans="1:2" x14ac:dyDescent="0.3">
      <c r="A2249" s="10" t="s">
        <v>110</v>
      </c>
      <c r="B2249" s="9" t="s">
        <v>2401</v>
      </c>
    </row>
    <row r="2250" spans="1:2" x14ac:dyDescent="0.3">
      <c r="A2250" s="10" t="s">
        <v>111</v>
      </c>
      <c r="B2250" s="9" t="s">
        <v>2400</v>
      </c>
    </row>
    <row r="2251" spans="1:2" x14ac:dyDescent="0.3">
      <c r="A2251" s="10" t="s">
        <v>2371</v>
      </c>
      <c r="B2251" s="9" t="s">
        <v>2435</v>
      </c>
    </row>
    <row r="2252" spans="1:2" x14ac:dyDescent="0.3">
      <c r="A2252" s="10" t="s">
        <v>2372</v>
      </c>
      <c r="B2252" s="9" t="s">
        <v>2399</v>
      </c>
    </row>
    <row r="2253" spans="1:2" x14ac:dyDescent="0.3">
      <c r="A2253" s="10" t="s">
        <v>2373</v>
      </c>
      <c r="B2253" s="9" t="s">
        <v>2398</v>
      </c>
    </row>
    <row r="2254" spans="1:2" x14ac:dyDescent="0.3">
      <c r="A2254" s="10" t="s">
        <v>2374</v>
      </c>
      <c r="B2254" s="9" t="s">
        <v>2411</v>
      </c>
    </row>
    <row r="2255" spans="1:2" x14ac:dyDescent="0.3">
      <c r="A2255" s="10" t="s">
        <v>2375</v>
      </c>
      <c r="B2255" s="9" t="s">
        <v>2397</v>
      </c>
    </row>
    <row r="2256" spans="1:2" x14ac:dyDescent="0.3">
      <c r="A2256" s="10" t="s">
        <v>2376</v>
      </c>
      <c r="B2256" s="9" t="s">
        <v>2396</v>
      </c>
    </row>
    <row r="2257" spans="1:2" x14ac:dyDescent="0.3">
      <c r="A2257" s="10" t="s">
        <v>2377</v>
      </c>
      <c r="B2257" s="9" t="s">
        <v>2395</v>
      </c>
    </row>
    <row r="2258" spans="1:2" x14ac:dyDescent="0.3">
      <c r="A2258" s="10" t="s">
        <v>2378</v>
      </c>
      <c r="B2258" s="9" t="s">
        <v>2394</v>
      </c>
    </row>
    <row r="2259" spans="1:2" x14ac:dyDescent="0.3">
      <c r="A2259" s="10" t="s">
        <v>2379</v>
      </c>
      <c r="B2259" s="9" t="s">
        <v>2425</v>
      </c>
    </row>
    <row r="2260" spans="1:2" x14ac:dyDescent="0.3">
      <c r="A2260" s="10" t="s">
        <v>2380</v>
      </c>
      <c r="B2260" s="9" t="s">
        <v>2424</v>
      </c>
    </row>
    <row r="2261" spans="1:2" x14ac:dyDescent="0.3">
      <c r="A2261" s="10" t="s">
        <v>2381</v>
      </c>
      <c r="B2261" s="9" t="s">
        <v>2424</v>
      </c>
    </row>
    <row r="2262" spans="1:2" x14ac:dyDescent="0.3">
      <c r="A2262" s="10" t="s">
        <v>2382</v>
      </c>
      <c r="B2262" s="9" t="s">
        <v>2422</v>
      </c>
    </row>
    <row r="2263" spans="1:2" x14ac:dyDescent="0.3">
      <c r="A2263" s="10" t="s">
        <v>2383</v>
      </c>
      <c r="B2263" s="9" t="s">
        <v>2419</v>
      </c>
    </row>
    <row r="2264" spans="1:2" x14ac:dyDescent="0.3">
      <c r="A2264" s="10" t="s">
        <v>2384</v>
      </c>
      <c r="B2264" s="9" t="s">
        <v>2419</v>
      </c>
    </row>
    <row r="2265" spans="1:2" x14ac:dyDescent="0.3">
      <c r="A2265" s="10" t="s">
        <v>2385</v>
      </c>
      <c r="B2265" s="9" t="s">
        <v>2419</v>
      </c>
    </row>
    <row r="2266" spans="1:2" x14ac:dyDescent="0.3">
      <c r="A2266" s="10" t="s">
        <v>2386</v>
      </c>
      <c r="B2266" s="9" t="s">
        <v>2419</v>
      </c>
    </row>
    <row r="2267" spans="1:2" x14ac:dyDescent="0.3">
      <c r="A2267" s="10" t="s">
        <v>2387</v>
      </c>
      <c r="B2267" s="9" t="s">
        <v>2419</v>
      </c>
    </row>
    <row r="2268" spans="1:2" x14ac:dyDescent="0.3">
      <c r="A2268" s="10" t="s">
        <v>2388</v>
      </c>
      <c r="B2268" s="9" t="s">
        <v>2419</v>
      </c>
    </row>
    <row r="2269" spans="1:2" x14ac:dyDescent="0.3">
      <c r="A2269" s="10" t="s">
        <v>2389</v>
      </c>
      <c r="B2269" s="9" t="s">
        <v>2415</v>
      </c>
    </row>
    <row r="2270" spans="1:2" x14ac:dyDescent="0.3">
      <c r="A2270" s="10" t="s">
        <v>97</v>
      </c>
      <c r="B2270" s="9" t="s">
        <v>2424</v>
      </c>
    </row>
    <row r="2271" spans="1:2" x14ac:dyDescent="0.3">
      <c r="A2271" s="10" t="s">
        <v>98</v>
      </c>
      <c r="B2271" s="9" t="s">
        <v>2424</v>
      </c>
    </row>
    <row r="2272" spans="1:2" x14ac:dyDescent="0.3">
      <c r="A2272" s="10" t="s">
        <v>92</v>
      </c>
      <c r="B2272" s="9" t="s">
        <v>2393</v>
      </c>
    </row>
    <row r="2273" spans="1:2" x14ac:dyDescent="0.3">
      <c r="A2273" s="10" t="s">
        <v>93</v>
      </c>
      <c r="B2273" s="9" t="s">
        <v>2392</v>
      </c>
    </row>
    <row r="2274" spans="1:2" x14ac:dyDescent="0.3">
      <c r="A2274" s="10" t="s">
        <v>95</v>
      </c>
      <c r="B2274" s="9" t="s">
        <v>2408</v>
      </c>
    </row>
    <row r="2275" spans="1:2" x14ac:dyDescent="0.3">
      <c r="A2275" s="10" t="s">
        <v>100</v>
      </c>
      <c r="B2275" s="9" t="s">
        <v>2405</v>
      </c>
    </row>
    <row r="2276" spans="1:2" x14ac:dyDescent="0.3">
      <c r="A2276" s="10" t="s">
        <v>41</v>
      </c>
      <c r="B2276" s="9" t="s">
        <v>2391</v>
      </c>
    </row>
    <row r="2277" spans="1:2" x14ac:dyDescent="0.3">
      <c r="A2277" s="10" t="s">
        <v>101</v>
      </c>
      <c r="B2277" s="9" t="s">
        <v>2390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</vt:lpstr>
      <vt:lpstr>DATABASE</vt:lpstr>
      <vt:lpstr>Generic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Hoshoo</dc:creator>
  <cp:lastModifiedBy>ABDUL RAHIM LAKHANI</cp:lastModifiedBy>
  <dcterms:created xsi:type="dcterms:W3CDTF">2019-09-16T05:21:28Z</dcterms:created>
  <dcterms:modified xsi:type="dcterms:W3CDTF">2019-09-19T06:15:15Z</dcterms:modified>
</cp:coreProperties>
</file>