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shc\Documents\"/>
    </mc:Choice>
  </mc:AlternateContent>
  <xr:revisionPtr revIDLastSave="0" documentId="13_ncr:1_{C54AB9B7-4583-4584-8D5B-86159C81EEB5}" xr6:coauthVersionLast="47" xr6:coauthVersionMax="47" xr10:uidLastSave="{00000000-0000-0000-0000-000000000000}"/>
  <bookViews>
    <workbookView xWindow="28680" yWindow="480" windowWidth="29040" windowHeight="15840" activeTab="1" xr2:uid="{00000000-000D-0000-FFFF-FFFF00000000}"/>
  </bookViews>
  <sheets>
    <sheet name="Fish" sheetId="5" r:id="rId1"/>
    <sheet name="Answer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4" l="1"/>
  <c r="L39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10" i="4"/>
  <c r="L9" i="4"/>
  <c r="L8" i="4"/>
  <c r="L7" i="4"/>
  <c r="L3" i="4"/>
  <c r="L4" i="4"/>
  <c r="L5" i="4"/>
  <c r="L6" i="4"/>
  <c r="L2" i="4"/>
  <c r="L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100-000001000000}">
      <text>
        <r>
          <rPr>
            <b/>
            <sz val="14"/>
            <color indexed="81"/>
            <rFont val="Tahoma"/>
            <family val="2"/>
          </rPr>
          <t>Don't forget to enter your ID number</t>
        </r>
      </text>
    </comment>
  </commentList>
</comments>
</file>

<file path=xl/sharedStrings.xml><?xml version="1.0" encoding="utf-8"?>
<sst xmlns="http://schemas.openxmlformats.org/spreadsheetml/2006/main" count="79" uniqueCount="73">
  <si>
    <t>Initial population:</t>
  </si>
  <si>
    <t>trout</t>
  </si>
  <si>
    <t>Legend:</t>
  </si>
  <si>
    <t>Input data</t>
  </si>
  <si>
    <t>Carrying capacity:</t>
  </si>
  <si>
    <t>Decisions</t>
  </si>
  <si>
    <t>a =</t>
  </si>
  <si>
    <t>Performance measures</t>
  </si>
  <si>
    <t>Price:</t>
  </si>
  <si>
    <t>per fish</t>
  </si>
  <si>
    <t>Discount rate:</t>
  </si>
  <si>
    <t>Planning horizon:</t>
  </si>
  <si>
    <t>year</t>
  </si>
  <si>
    <t>NPV:</t>
  </si>
  <si>
    <t>Year</t>
  </si>
  <si>
    <t>Apr population</t>
  </si>
  <si>
    <t>Aug population</t>
  </si>
  <si>
    <t>Sep catch</t>
  </si>
  <si>
    <t>OM 352 HW 1</t>
  </si>
  <si>
    <t>Student ID:</t>
  </si>
  <si>
    <t>Questions about Fisheries Management</t>
  </si>
  <si>
    <t>Solution 1, NPV:</t>
  </si>
  <si>
    <t>Solution 2, NPV:</t>
  </si>
  <si>
    <t>Your solution, NPV:</t>
  </si>
  <si>
    <r>
      <t>Preliminary Questions</t>
    </r>
    <r>
      <rPr>
        <sz val="11"/>
        <color theme="1"/>
        <rFont val="Calibri"/>
        <family val="2"/>
        <scheme val="minor"/>
      </rPr>
      <t xml:space="preserve"> </t>
    </r>
  </si>
  <si>
    <t>a,b,no response</t>
  </si>
  <si>
    <t>a,b,c,d,no response</t>
  </si>
  <si>
    <t>a,b,c,no response</t>
  </si>
  <si>
    <t>No response</t>
  </si>
  <si>
    <t>a</t>
  </si>
  <si>
    <t>b</t>
  </si>
  <si>
    <t>c</t>
  </si>
  <si>
    <t>d</t>
  </si>
  <si>
    <t>Student ID #</t>
  </si>
  <si>
    <t>Q1</t>
  </si>
  <si>
    <t>Q2</t>
  </si>
  <si>
    <t>Q3</t>
  </si>
  <si>
    <t>Q4</t>
  </si>
  <si>
    <t>Q5</t>
  </si>
  <si>
    <t>Q6</t>
  </si>
  <si>
    <t>Q7</t>
  </si>
  <si>
    <t>Q8</t>
  </si>
  <si>
    <t>Q9 - Year 0</t>
  </si>
  <si>
    <t>Q9 - Year 1</t>
  </si>
  <si>
    <t>Q9 - Year 2</t>
  </si>
  <si>
    <t>Q9 - Year 3</t>
  </si>
  <si>
    <t>Q9 - Year 4</t>
  </si>
  <si>
    <t>Q9 - Year 5</t>
  </si>
  <si>
    <t>Q9 - Year 6</t>
  </si>
  <si>
    <t>Q9 - Year 7</t>
  </si>
  <si>
    <t>Q9 - Year 8</t>
  </si>
  <si>
    <t>Q9 - Year 9</t>
  </si>
  <si>
    <t>Q9 - Year 10</t>
  </si>
  <si>
    <t>Q9 - Year 11</t>
  </si>
  <si>
    <t>Q9 - Year 12</t>
  </si>
  <si>
    <t>Q9 - Year 13</t>
  </si>
  <si>
    <t>Q9 - Year 14</t>
  </si>
  <si>
    <t>Q9 - Year 15</t>
  </si>
  <si>
    <t>Q9 - Year 16</t>
  </si>
  <si>
    <t>Q9 - Year 17</t>
  </si>
  <si>
    <t>Q9 - Year 18</t>
  </si>
  <si>
    <t>Q9 - Year 19</t>
  </si>
  <si>
    <t>Q9 - Year 20</t>
  </si>
  <si>
    <t>Q9 - Year 21</t>
  </si>
  <si>
    <t>Q9 - Year 22</t>
  </si>
  <si>
    <t>Q9 - Year 23</t>
  </si>
  <si>
    <t>Q9 - Year 24</t>
  </si>
  <si>
    <t>Q9 - Year 25</t>
  </si>
  <si>
    <t>Q9 - Year 26</t>
  </si>
  <si>
    <t>Q9 - Year 27</t>
  </si>
  <si>
    <t>Q9 - Year 28</t>
  </si>
  <si>
    <t>Q9 - Year 29</t>
  </si>
  <si>
    <t>Q9 -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</si>
</sst>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E3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66" fontId="3" fillId="0" borderId="0" xfId="1" applyNumberFormat="1" applyFont="1"/>
    <xf numFmtId="0" fontId="2" fillId="0" borderId="0" xfId="0" applyFont="1" applyAlignment="1">
      <alignment horizontal="right"/>
    </xf>
    <xf numFmtId="0" fontId="0" fillId="2" borderId="0" xfId="0" applyFill="1"/>
    <xf numFmtId="0" fontId="3" fillId="0" borderId="0" xfId="0" applyFont="1"/>
    <xf numFmtId="0" fontId="0" fillId="3" borderId="0" xfId="0" applyFill="1"/>
    <xf numFmtId="164" fontId="3" fillId="0" borderId="0" xfId="0" applyNumberFormat="1" applyFont="1"/>
    <xf numFmtId="10" fontId="3" fillId="0" borderId="0" xfId="0" applyNumberFormat="1" applyFont="1"/>
    <xf numFmtId="0" fontId="2" fillId="0" borderId="0" xfId="0" applyFont="1" applyAlignment="1">
      <alignment horizontal="center"/>
    </xf>
    <xf numFmtId="49" fontId="5" fillId="4" borderId="1" xfId="2" applyNumberFormat="1" applyFont="1" applyFill="1" applyBorder="1" applyAlignment="1" applyProtection="1">
      <alignment horizontal="center"/>
      <protection locked="0"/>
    </xf>
    <xf numFmtId="0" fontId="0" fillId="5" borderId="0" xfId="0" applyFill="1" applyAlignment="1" applyProtection="1">
      <alignment horizontal="right"/>
      <protection locked="0"/>
    </xf>
    <xf numFmtId="164" fontId="0" fillId="3" borderId="0" xfId="0" applyNumberFormat="1" applyFill="1"/>
    <xf numFmtId="165" fontId="0" fillId="2" borderId="0" xfId="1" applyFont="1" applyFill="1"/>
    <xf numFmtId="165" fontId="0" fillId="0" borderId="0" xfId="1" applyFont="1"/>
    <xf numFmtId="0" fontId="6" fillId="0" borderId="0" xfId="2" applyFont="1" applyAlignment="1">
      <alignment horizontal="center"/>
    </xf>
    <xf numFmtId="0" fontId="5" fillId="0" borderId="0" xfId="2" applyFont="1" applyAlignment="1">
      <alignment horizontal="right" vertical="center" wrapText="1"/>
    </xf>
    <xf numFmtId="0" fontId="2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vertical="top" wrapText="1"/>
      <protection locked="0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Aug population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9100660949532751E-2"/>
          <c:y val="0.10983114838573556"/>
          <c:w val="0.867985877896573"/>
          <c:h val="0.74119376853756613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Fish!$A$11:$A$40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Fish!$C$11:$C$40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6-4253-92E2-C34020BDB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15296"/>
        <c:axId val="146646144"/>
      </c:scatterChart>
      <c:valAx>
        <c:axId val="146615296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crossAx val="1466152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3" dropStyle="combo" dx="39" fmlaLink="$J$1" fmlaRange="$I$1:$I$3" noThreeD="1" sel="1" val="0"/>
</file>

<file path=xl/ctrlProps/ctrlProp2.xml><?xml version="1.0" encoding="utf-8"?>
<formControlPr xmlns="http://schemas.microsoft.com/office/spreadsheetml/2009/9/main" objectType="Drop" dropLines="3" dropStyle="combo" dx="39" fmlaLink="$J$2" fmlaRange="$I$1:$I$3" noThreeD="1" sel="1" val="0"/>
</file>

<file path=xl/ctrlProps/ctrlProp3.xml><?xml version="1.0" encoding="utf-8"?>
<formControlPr xmlns="http://schemas.microsoft.com/office/spreadsheetml/2009/9/main" objectType="Drop" dropLines="5" dropStyle="combo" dx="39" fmlaLink="$J$3" fmlaRange="$I$1:$I$5" noThreeD="1" sel="1" val="0"/>
</file>

<file path=xl/ctrlProps/ctrlProp4.xml><?xml version="1.0" encoding="utf-8"?>
<formControlPr xmlns="http://schemas.microsoft.com/office/spreadsheetml/2009/9/main" objectType="Drop" dropLines="3" dropStyle="combo" dx="39" fmlaLink="$J$4" fmlaRange="$I$1:$I$4" noThreeD="1" sel="1" val="0"/>
</file>

<file path=xl/ctrlProps/ctrlProp5.xml><?xml version="1.0" encoding="utf-8"?>
<formControlPr xmlns="http://schemas.microsoft.com/office/spreadsheetml/2009/9/main" objectType="Drop" dropLines="3" dropStyle="combo" dx="39" fmlaLink="$J$5" fmlaRange="$I$1:$I$3" noThreeD="1" sel="1" val="0"/>
</file>

<file path=xl/ctrlProps/ctrlProp6.xml><?xml version="1.0" encoding="utf-8"?>
<formControlPr xmlns="http://schemas.microsoft.com/office/spreadsheetml/2009/9/main" objectType="Drop" dropLines="3" dropStyle="combo" dx="39" fmlaLink="$J$6" fmlaRange="$I$1:$I$3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93344</xdr:colOff>
      <xdr:row>3</xdr:row>
      <xdr:rowOff>118116</xdr:rowOff>
    </xdr:from>
    <xdr:to>
      <xdr:col>15</xdr:col>
      <xdr:colOff>241935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9525</xdr:colOff>
          <xdr:row>8</xdr:row>
          <xdr:rowOff>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9525</xdr:colOff>
          <xdr:row>9</xdr:row>
          <xdr:rowOff>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9525</xdr:colOff>
          <xdr:row>10</xdr:row>
          <xdr:rowOff>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9525</xdr:colOff>
          <xdr:row>11</xdr:row>
          <xdr:rowOff>0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9525</xdr:colOff>
          <xdr:row>15</xdr:row>
          <xdr:rowOff>0</xdr:rowOff>
        </xdr:to>
        <xdr:sp macro="" textlink="">
          <xdr:nvSpPr>
            <xdr:cNvPr id="4102" name="Drop Dow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9525</xdr:colOff>
          <xdr:row>16</xdr:row>
          <xdr:rowOff>0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B1" sqref="B1"/>
    </sheetView>
  </sheetViews>
  <sheetFormatPr defaultRowHeight="15" x14ac:dyDescent="0.25"/>
  <cols>
    <col min="1" max="1" width="17" bestFit="1" customWidth="1"/>
    <col min="2" max="4" width="16" customWidth="1"/>
    <col min="5" max="5" width="21.42578125" customWidth="1"/>
  </cols>
  <sheetData>
    <row r="1" spans="1:5" x14ac:dyDescent="0.25">
      <c r="A1" s="1" t="s">
        <v>0</v>
      </c>
      <c r="B1" s="2">
        <v>50000</v>
      </c>
      <c r="C1" t="s">
        <v>1</v>
      </c>
      <c r="D1" s="3" t="s">
        <v>2</v>
      </c>
      <c r="E1" s="2" t="s">
        <v>3</v>
      </c>
    </row>
    <row r="2" spans="1:5" x14ac:dyDescent="0.25">
      <c r="A2" s="1" t="s">
        <v>4</v>
      </c>
      <c r="B2" s="2">
        <v>500000</v>
      </c>
      <c r="C2" t="s">
        <v>1</v>
      </c>
      <c r="E2" s="4" t="s">
        <v>5</v>
      </c>
    </row>
    <row r="3" spans="1:5" x14ac:dyDescent="0.25">
      <c r="A3" s="1" t="s">
        <v>6</v>
      </c>
      <c r="B3" s="5">
        <v>0.65</v>
      </c>
      <c r="E3" s="6" t="s">
        <v>7</v>
      </c>
    </row>
    <row r="4" spans="1:5" x14ac:dyDescent="0.25">
      <c r="A4" s="1" t="s">
        <v>8</v>
      </c>
      <c r="B4" s="7">
        <v>35</v>
      </c>
      <c r="C4" t="s">
        <v>9</v>
      </c>
    </row>
    <row r="5" spans="1:5" x14ac:dyDescent="0.25">
      <c r="A5" s="1" t="s">
        <v>10</v>
      </c>
      <c r="B5" s="8">
        <v>0.05</v>
      </c>
    </row>
    <row r="6" spans="1:5" x14ac:dyDescent="0.25">
      <c r="A6" s="1" t="s">
        <v>11</v>
      </c>
      <c r="B6" s="5">
        <v>30</v>
      </c>
      <c r="C6" t="s">
        <v>12</v>
      </c>
    </row>
    <row r="8" spans="1:5" x14ac:dyDescent="0.25">
      <c r="A8" s="1" t="s">
        <v>13</v>
      </c>
      <c r="B8" s="12"/>
    </row>
    <row r="10" spans="1:5" x14ac:dyDescent="0.25">
      <c r="A10" s="9" t="s">
        <v>14</v>
      </c>
      <c r="B10" s="9" t="s">
        <v>15</v>
      </c>
      <c r="C10" s="9" t="s">
        <v>16</v>
      </c>
      <c r="D10" s="9" t="s">
        <v>17</v>
      </c>
    </row>
    <row r="11" spans="1:5" x14ac:dyDescent="0.25">
      <c r="A11">
        <v>0</v>
      </c>
      <c r="D11" s="13"/>
    </row>
    <row r="12" spans="1:5" x14ac:dyDescent="0.25">
      <c r="A12">
        <v>1</v>
      </c>
      <c r="D12" s="13"/>
    </row>
    <row r="13" spans="1:5" x14ac:dyDescent="0.25">
      <c r="A13">
        <v>2</v>
      </c>
      <c r="D13" s="13"/>
    </row>
    <row r="14" spans="1:5" x14ac:dyDescent="0.25">
      <c r="A14">
        <v>3</v>
      </c>
      <c r="D14" s="13"/>
    </row>
    <row r="15" spans="1:5" x14ac:dyDescent="0.25">
      <c r="A15">
        <v>4</v>
      </c>
      <c r="D15" s="13"/>
    </row>
    <row r="16" spans="1:5" x14ac:dyDescent="0.25">
      <c r="A16">
        <v>5</v>
      </c>
      <c r="D16" s="13"/>
    </row>
    <row r="17" spans="1:4" x14ac:dyDescent="0.25">
      <c r="A17">
        <v>6</v>
      </c>
      <c r="D17" s="13"/>
    </row>
    <row r="18" spans="1:4" x14ac:dyDescent="0.25">
      <c r="A18">
        <v>7</v>
      </c>
      <c r="D18" s="13"/>
    </row>
    <row r="19" spans="1:4" x14ac:dyDescent="0.25">
      <c r="A19">
        <v>8</v>
      </c>
      <c r="D19" s="13"/>
    </row>
    <row r="20" spans="1:4" x14ac:dyDescent="0.25">
      <c r="A20">
        <v>9</v>
      </c>
      <c r="D20" s="13"/>
    </row>
    <row r="21" spans="1:4" x14ac:dyDescent="0.25">
      <c r="A21">
        <v>10</v>
      </c>
      <c r="D21" s="13"/>
    </row>
    <row r="22" spans="1:4" x14ac:dyDescent="0.25">
      <c r="A22">
        <v>11</v>
      </c>
      <c r="D22" s="13"/>
    </row>
    <row r="23" spans="1:4" x14ac:dyDescent="0.25">
      <c r="A23">
        <v>12</v>
      </c>
      <c r="D23" s="13"/>
    </row>
    <row r="24" spans="1:4" x14ac:dyDescent="0.25">
      <c r="A24">
        <v>13</v>
      </c>
      <c r="D24" s="13"/>
    </row>
    <row r="25" spans="1:4" x14ac:dyDescent="0.25">
      <c r="A25">
        <v>14</v>
      </c>
      <c r="D25" s="13"/>
    </row>
    <row r="26" spans="1:4" x14ac:dyDescent="0.25">
      <c r="A26">
        <v>15</v>
      </c>
      <c r="D26" s="13"/>
    </row>
    <row r="27" spans="1:4" x14ac:dyDescent="0.25">
      <c r="A27">
        <v>16</v>
      </c>
      <c r="D27" s="13"/>
    </row>
    <row r="28" spans="1:4" x14ac:dyDescent="0.25">
      <c r="A28">
        <v>17</v>
      </c>
      <c r="D28" s="13"/>
    </row>
    <row r="29" spans="1:4" x14ac:dyDescent="0.25">
      <c r="A29">
        <v>18</v>
      </c>
      <c r="D29" s="13"/>
    </row>
    <row r="30" spans="1:4" x14ac:dyDescent="0.25">
      <c r="A30">
        <v>19</v>
      </c>
      <c r="D30" s="13"/>
    </row>
    <row r="31" spans="1:4" x14ac:dyDescent="0.25">
      <c r="A31">
        <v>20</v>
      </c>
      <c r="D31" s="13"/>
    </row>
    <row r="32" spans="1:4" x14ac:dyDescent="0.25">
      <c r="A32">
        <v>21</v>
      </c>
      <c r="D32" s="13"/>
    </row>
    <row r="33" spans="1:4" x14ac:dyDescent="0.25">
      <c r="A33">
        <v>22</v>
      </c>
      <c r="D33" s="13"/>
    </row>
    <row r="34" spans="1:4" x14ac:dyDescent="0.25">
      <c r="A34">
        <v>23</v>
      </c>
      <c r="D34" s="13"/>
    </row>
    <row r="35" spans="1:4" x14ac:dyDescent="0.25">
      <c r="A35">
        <v>24</v>
      </c>
      <c r="D35" s="13"/>
    </row>
    <row r="36" spans="1:4" x14ac:dyDescent="0.25">
      <c r="A36">
        <v>25</v>
      </c>
      <c r="D36" s="13"/>
    </row>
    <row r="37" spans="1:4" x14ac:dyDescent="0.25">
      <c r="A37">
        <v>26</v>
      </c>
      <c r="D37" s="13"/>
    </row>
    <row r="38" spans="1:4" x14ac:dyDescent="0.25">
      <c r="A38">
        <v>27</v>
      </c>
      <c r="D38" s="13"/>
    </row>
    <row r="39" spans="1:4" x14ac:dyDescent="0.25">
      <c r="A39">
        <v>28</v>
      </c>
      <c r="D39" s="13"/>
    </row>
    <row r="40" spans="1:4" x14ac:dyDescent="0.25">
      <c r="A40">
        <v>29</v>
      </c>
      <c r="D40" s="13"/>
    </row>
    <row r="41" spans="1:4" x14ac:dyDescent="0.25">
      <c r="B41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abSelected="1" workbookViewId="0">
      <selection activeCell="E12" sqref="E12"/>
    </sheetView>
  </sheetViews>
  <sheetFormatPr defaultRowHeight="15" x14ac:dyDescent="0.25"/>
  <cols>
    <col min="1" max="1" width="13.42578125" customWidth="1"/>
    <col min="2" max="2" width="20.5703125" customWidth="1"/>
    <col min="3" max="7" width="23" customWidth="1"/>
    <col min="9" max="10" width="9.140625" style="20" hidden="1" customWidth="1"/>
    <col min="11" max="11" width="11.7109375" style="20" hidden="1" customWidth="1"/>
    <col min="12" max="12" width="9.140625" style="20" hidden="1" customWidth="1"/>
  </cols>
  <sheetData>
    <row r="1" spans="1:12" x14ac:dyDescent="0.25">
      <c r="I1" s="20" t="s">
        <v>28</v>
      </c>
      <c r="J1" s="20">
        <v>1</v>
      </c>
      <c r="K1" s="20" t="s">
        <v>33</v>
      </c>
      <c r="L1" s="20" t="str">
        <f>IF(ISERROR(C3),"",IF(ISBLANK(C3),"",C3))</f>
        <v/>
      </c>
    </row>
    <row r="2" spans="1:12" ht="15.75" thickBot="1" x14ac:dyDescent="0.3">
      <c r="C2" s="15" t="s">
        <v>18</v>
      </c>
      <c r="I2" s="20" t="s">
        <v>29</v>
      </c>
      <c r="J2" s="20">
        <v>1</v>
      </c>
      <c r="K2" s="20" t="s">
        <v>34</v>
      </c>
      <c r="L2" s="20" t="str">
        <f>IF(ISBLANK(J1),"",INDEX($I$1:$I$5,J1))</f>
        <v>No response</v>
      </c>
    </row>
    <row r="3" spans="1:12" ht="15.75" thickBot="1" x14ac:dyDescent="0.3">
      <c r="B3" s="16" t="s">
        <v>19</v>
      </c>
      <c r="C3" s="10"/>
      <c r="I3" s="20" t="s">
        <v>30</v>
      </c>
      <c r="J3" s="20">
        <v>1</v>
      </c>
      <c r="K3" s="20" t="s">
        <v>35</v>
      </c>
      <c r="L3" s="20" t="str">
        <f t="shared" ref="L3:L6" si="0">IF(ISBLANK(J2),"",INDEX($I$1:$I$5,J2))</f>
        <v>No response</v>
      </c>
    </row>
    <row r="4" spans="1:12" x14ac:dyDescent="0.25">
      <c r="I4" s="20" t="s">
        <v>31</v>
      </c>
      <c r="J4" s="20">
        <v>1</v>
      </c>
      <c r="K4" s="20" t="s">
        <v>36</v>
      </c>
      <c r="L4" s="20" t="str">
        <f t="shared" si="0"/>
        <v>No response</v>
      </c>
    </row>
    <row r="5" spans="1:12" x14ac:dyDescent="0.25">
      <c r="I5" s="20" t="s">
        <v>32</v>
      </c>
      <c r="J5" s="20">
        <v>1</v>
      </c>
      <c r="K5" s="20" t="s">
        <v>37</v>
      </c>
      <c r="L5" s="20" t="str">
        <f t="shared" si="0"/>
        <v>No response</v>
      </c>
    </row>
    <row r="6" spans="1:12" x14ac:dyDescent="0.25">
      <c r="A6" s="17" t="s">
        <v>24</v>
      </c>
      <c r="J6" s="20">
        <v>1</v>
      </c>
      <c r="K6" s="20" t="s">
        <v>38</v>
      </c>
      <c r="L6" s="20" t="str">
        <f t="shared" si="0"/>
        <v>No response</v>
      </c>
    </row>
    <row r="7" spans="1:12" x14ac:dyDescent="0.25">
      <c r="A7" s="17"/>
      <c r="K7" s="20" t="s">
        <v>39</v>
      </c>
      <c r="L7" s="20" t="str">
        <f>IF(ISBLANK(J6),"",INDEX($I$1:$I$5,J6))</f>
        <v>No response</v>
      </c>
    </row>
    <row r="8" spans="1:12" x14ac:dyDescent="0.25">
      <c r="A8" s="17">
        <v>1</v>
      </c>
      <c r="C8" s="18" t="s">
        <v>25</v>
      </c>
      <c r="K8" s="20" t="s">
        <v>40</v>
      </c>
      <c r="L8" s="20" t="str">
        <f>IF(ISERROR(C18),"",IF(ISBLANK(C18),"",C18))</f>
        <v/>
      </c>
    </row>
    <row r="9" spans="1:12" x14ac:dyDescent="0.25">
      <c r="A9" s="17">
        <v>2</v>
      </c>
      <c r="C9" s="18" t="s">
        <v>25</v>
      </c>
      <c r="K9" s="20" t="s">
        <v>41</v>
      </c>
      <c r="L9" s="20" t="str">
        <f>IF(ISERROR(C19),"",IF(ISBLANK(C19),"",C19))</f>
        <v/>
      </c>
    </row>
    <row r="10" spans="1:12" x14ac:dyDescent="0.25">
      <c r="A10" s="17">
        <v>3</v>
      </c>
      <c r="C10" s="18" t="s">
        <v>26</v>
      </c>
      <c r="K10" s="20" t="s">
        <v>42</v>
      </c>
      <c r="L10" s="20" t="str">
        <f>IF(ISERROR(C23),"",IF(ISBLANK(C23),"",C23))</f>
        <v/>
      </c>
    </row>
    <row r="11" spans="1:12" x14ac:dyDescent="0.25">
      <c r="A11" s="17">
        <v>4</v>
      </c>
      <c r="C11" s="18" t="s">
        <v>27</v>
      </c>
      <c r="K11" s="20" t="s">
        <v>43</v>
      </c>
      <c r="L11" s="20" t="str">
        <f t="shared" ref="L11:L38" si="1">IF(ISERROR(C24),"",IF(ISBLANK(C24),"",C24))</f>
        <v/>
      </c>
    </row>
    <row r="12" spans="1:12" x14ac:dyDescent="0.25">
      <c r="A12" s="17"/>
      <c r="K12" s="20" t="s">
        <v>44</v>
      </c>
      <c r="L12" s="20" t="str">
        <f t="shared" si="1"/>
        <v/>
      </c>
    </row>
    <row r="13" spans="1:12" x14ac:dyDescent="0.25">
      <c r="A13" s="17" t="s">
        <v>20</v>
      </c>
      <c r="K13" s="20" t="s">
        <v>45</v>
      </c>
      <c r="L13" s="20" t="str">
        <f t="shared" si="1"/>
        <v/>
      </c>
    </row>
    <row r="14" spans="1:12" x14ac:dyDescent="0.25">
      <c r="A14" s="17"/>
      <c r="K14" s="20" t="s">
        <v>46</v>
      </c>
      <c r="L14" s="20" t="str">
        <f t="shared" si="1"/>
        <v/>
      </c>
    </row>
    <row r="15" spans="1:12" x14ac:dyDescent="0.25">
      <c r="A15" s="17">
        <v>5</v>
      </c>
      <c r="C15" s="18" t="s">
        <v>25</v>
      </c>
      <c r="K15" s="20" t="s">
        <v>47</v>
      </c>
      <c r="L15" s="20" t="str">
        <f t="shared" si="1"/>
        <v/>
      </c>
    </row>
    <row r="16" spans="1:12" x14ac:dyDescent="0.25">
      <c r="A16" s="17">
        <v>6</v>
      </c>
      <c r="C16" s="18" t="s">
        <v>25</v>
      </c>
      <c r="K16" s="20" t="s">
        <v>48</v>
      </c>
      <c r="L16" s="20" t="str">
        <f t="shared" si="1"/>
        <v/>
      </c>
    </row>
    <row r="17" spans="1:12" x14ac:dyDescent="0.25">
      <c r="K17" s="20" t="s">
        <v>49</v>
      </c>
      <c r="L17" s="20" t="str">
        <f t="shared" si="1"/>
        <v/>
      </c>
    </row>
    <row r="18" spans="1:12" x14ac:dyDescent="0.25">
      <c r="A18" s="17">
        <v>7</v>
      </c>
      <c r="B18" s="1" t="s">
        <v>21</v>
      </c>
      <c r="C18" s="11"/>
      <c r="K18" s="20" t="s">
        <v>50</v>
      </c>
      <c r="L18" s="20" t="str">
        <f t="shared" si="1"/>
        <v/>
      </c>
    </row>
    <row r="19" spans="1:12" x14ac:dyDescent="0.25">
      <c r="A19" s="17">
        <v>8</v>
      </c>
      <c r="B19" s="1" t="s">
        <v>22</v>
      </c>
      <c r="C19" s="11"/>
      <c r="K19" s="20" t="s">
        <v>51</v>
      </c>
      <c r="L19" s="20" t="str">
        <f t="shared" si="1"/>
        <v/>
      </c>
    </row>
    <row r="20" spans="1:12" x14ac:dyDescent="0.25">
      <c r="A20" s="17"/>
      <c r="K20" s="20" t="s">
        <v>52</v>
      </c>
      <c r="L20" s="20" t="str">
        <f t="shared" si="1"/>
        <v/>
      </c>
    </row>
    <row r="21" spans="1:12" x14ac:dyDescent="0.25">
      <c r="A21" s="17"/>
      <c r="K21" s="20" t="s">
        <v>53</v>
      </c>
      <c r="L21" s="20" t="str">
        <f t="shared" si="1"/>
        <v/>
      </c>
    </row>
    <row r="22" spans="1:12" x14ac:dyDescent="0.25">
      <c r="A22" s="17">
        <v>9</v>
      </c>
      <c r="B22" s="19" t="s">
        <v>14</v>
      </c>
      <c r="C22" s="19" t="s">
        <v>17</v>
      </c>
      <c r="K22" s="20" t="s">
        <v>54</v>
      </c>
      <c r="L22" s="20" t="str">
        <f t="shared" si="1"/>
        <v/>
      </c>
    </row>
    <row r="23" spans="1:12" x14ac:dyDescent="0.25">
      <c r="A23" s="17"/>
      <c r="B23">
        <v>0</v>
      </c>
      <c r="C23" s="11"/>
      <c r="K23" s="20" t="s">
        <v>55</v>
      </c>
      <c r="L23" s="20" t="str">
        <f t="shared" si="1"/>
        <v/>
      </c>
    </row>
    <row r="24" spans="1:12" x14ac:dyDescent="0.25">
      <c r="B24">
        <v>1</v>
      </c>
      <c r="C24" s="11"/>
      <c r="K24" s="20" t="s">
        <v>56</v>
      </c>
      <c r="L24" s="20" t="str">
        <f t="shared" si="1"/>
        <v/>
      </c>
    </row>
    <row r="25" spans="1:12" x14ac:dyDescent="0.25">
      <c r="B25">
        <v>2</v>
      </c>
      <c r="C25" s="11"/>
      <c r="K25" s="20" t="s">
        <v>57</v>
      </c>
      <c r="L25" s="20" t="str">
        <f t="shared" si="1"/>
        <v/>
      </c>
    </row>
    <row r="26" spans="1:12" x14ac:dyDescent="0.25">
      <c r="B26">
        <v>3</v>
      </c>
      <c r="C26" s="11"/>
      <c r="K26" s="20" t="s">
        <v>58</v>
      </c>
      <c r="L26" s="20" t="str">
        <f t="shared" si="1"/>
        <v/>
      </c>
    </row>
    <row r="27" spans="1:12" x14ac:dyDescent="0.25">
      <c r="B27">
        <v>4</v>
      </c>
      <c r="C27" s="11"/>
      <c r="K27" s="20" t="s">
        <v>59</v>
      </c>
      <c r="L27" s="20" t="str">
        <f t="shared" si="1"/>
        <v/>
      </c>
    </row>
    <row r="28" spans="1:12" x14ac:dyDescent="0.25">
      <c r="B28">
        <v>5</v>
      </c>
      <c r="C28" s="11"/>
      <c r="K28" s="20" t="s">
        <v>60</v>
      </c>
      <c r="L28" s="20" t="str">
        <f t="shared" si="1"/>
        <v/>
      </c>
    </row>
    <row r="29" spans="1:12" x14ac:dyDescent="0.25">
      <c r="B29">
        <v>6</v>
      </c>
      <c r="C29" s="11"/>
      <c r="K29" s="20" t="s">
        <v>61</v>
      </c>
      <c r="L29" s="20" t="str">
        <f t="shared" si="1"/>
        <v/>
      </c>
    </row>
    <row r="30" spans="1:12" x14ac:dyDescent="0.25">
      <c r="B30">
        <v>7</v>
      </c>
      <c r="C30" s="11"/>
      <c r="K30" s="20" t="s">
        <v>62</v>
      </c>
      <c r="L30" s="20" t="str">
        <f t="shared" si="1"/>
        <v/>
      </c>
    </row>
    <row r="31" spans="1:12" x14ac:dyDescent="0.25">
      <c r="B31">
        <v>8</v>
      </c>
      <c r="C31" s="11"/>
      <c r="K31" s="20" t="s">
        <v>63</v>
      </c>
      <c r="L31" s="20" t="str">
        <f t="shared" si="1"/>
        <v/>
      </c>
    </row>
    <row r="32" spans="1:12" x14ac:dyDescent="0.25">
      <c r="B32">
        <v>9</v>
      </c>
      <c r="C32" s="11"/>
      <c r="K32" s="20" t="s">
        <v>64</v>
      </c>
      <c r="L32" s="20" t="str">
        <f t="shared" si="1"/>
        <v/>
      </c>
    </row>
    <row r="33" spans="1:12" x14ac:dyDescent="0.25">
      <c r="B33">
        <v>10</v>
      </c>
      <c r="C33" s="11"/>
      <c r="K33" s="20" t="s">
        <v>65</v>
      </c>
      <c r="L33" s="20" t="str">
        <f t="shared" si="1"/>
        <v/>
      </c>
    </row>
    <row r="34" spans="1:12" x14ac:dyDescent="0.25">
      <c r="B34">
        <v>11</v>
      </c>
      <c r="C34" s="11"/>
      <c r="K34" s="20" t="s">
        <v>66</v>
      </c>
      <c r="L34" s="20" t="str">
        <f t="shared" si="1"/>
        <v/>
      </c>
    </row>
    <row r="35" spans="1:12" x14ac:dyDescent="0.25">
      <c r="B35">
        <v>12</v>
      </c>
      <c r="C35" s="11"/>
      <c r="K35" s="20" t="s">
        <v>67</v>
      </c>
      <c r="L35" s="20" t="str">
        <f t="shared" si="1"/>
        <v/>
      </c>
    </row>
    <row r="36" spans="1:12" x14ac:dyDescent="0.25">
      <c r="B36">
        <v>13</v>
      </c>
      <c r="C36" s="11"/>
      <c r="K36" s="20" t="s">
        <v>68</v>
      </c>
      <c r="L36" s="20" t="str">
        <f t="shared" si="1"/>
        <v/>
      </c>
    </row>
    <row r="37" spans="1:12" x14ac:dyDescent="0.25">
      <c r="B37">
        <v>14</v>
      </c>
      <c r="C37" s="11"/>
      <c r="K37" s="20" t="s">
        <v>69</v>
      </c>
      <c r="L37" s="20" t="str">
        <f t="shared" si="1"/>
        <v/>
      </c>
    </row>
    <row r="38" spans="1:12" x14ac:dyDescent="0.25">
      <c r="A38" s="17"/>
      <c r="B38">
        <v>15</v>
      </c>
      <c r="C38" s="11"/>
      <c r="K38" s="20" t="s">
        <v>70</v>
      </c>
      <c r="L38" s="20" t="str">
        <f t="shared" si="1"/>
        <v/>
      </c>
    </row>
    <row r="39" spans="1:12" x14ac:dyDescent="0.25">
      <c r="B39">
        <v>16</v>
      </c>
      <c r="C39" s="11"/>
      <c r="K39" s="20" t="s">
        <v>71</v>
      </c>
      <c r="L39" s="20" t="str">
        <f>IF(ISERROR(C52),"",IF(ISBLANK(C52),"",C52))</f>
        <v/>
      </c>
    </row>
    <row r="40" spans="1:12" x14ac:dyDescent="0.25">
      <c r="B40">
        <v>17</v>
      </c>
      <c r="C40" s="11"/>
      <c r="K40" s="20" t="s">
        <v>72</v>
      </c>
      <c r="L40" s="20" t="str">
        <f>IF(ISERROR(C54),"",IF(ISBLANK(C54),"",C54))</f>
        <v/>
      </c>
    </row>
    <row r="41" spans="1:12" x14ac:dyDescent="0.25">
      <c r="B41">
        <v>18</v>
      </c>
      <c r="C41" s="11"/>
    </row>
    <row r="42" spans="1:12" x14ac:dyDescent="0.25">
      <c r="B42">
        <v>19</v>
      </c>
      <c r="C42" s="11"/>
    </row>
    <row r="43" spans="1:12" x14ac:dyDescent="0.25">
      <c r="B43">
        <v>20</v>
      </c>
      <c r="C43" s="11"/>
    </row>
    <row r="44" spans="1:12" x14ac:dyDescent="0.25">
      <c r="B44">
        <v>21</v>
      </c>
      <c r="C44" s="11"/>
    </row>
    <row r="45" spans="1:12" x14ac:dyDescent="0.25">
      <c r="B45">
        <v>22</v>
      </c>
      <c r="C45" s="11"/>
    </row>
    <row r="46" spans="1:12" x14ac:dyDescent="0.25">
      <c r="B46">
        <v>23</v>
      </c>
      <c r="C46" s="11"/>
    </row>
    <row r="47" spans="1:12" x14ac:dyDescent="0.25">
      <c r="B47">
        <v>24</v>
      </c>
      <c r="C47" s="11"/>
    </row>
    <row r="48" spans="1:12" x14ac:dyDescent="0.25">
      <c r="B48">
        <v>25</v>
      </c>
      <c r="C48" s="11"/>
    </row>
    <row r="49" spans="1:6" x14ac:dyDescent="0.25">
      <c r="B49">
        <v>26</v>
      </c>
      <c r="C49" s="11"/>
    </row>
    <row r="50" spans="1:6" x14ac:dyDescent="0.25">
      <c r="B50">
        <v>27</v>
      </c>
      <c r="C50" s="11"/>
    </row>
    <row r="51" spans="1:6" x14ac:dyDescent="0.25">
      <c r="B51">
        <v>28</v>
      </c>
      <c r="C51" s="11"/>
    </row>
    <row r="52" spans="1:6" x14ac:dyDescent="0.25">
      <c r="B52">
        <v>29</v>
      </c>
      <c r="C52" s="11"/>
    </row>
    <row r="54" spans="1:6" x14ac:dyDescent="0.25">
      <c r="B54" s="1" t="s">
        <v>23</v>
      </c>
      <c r="C54" s="11"/>
    </row>
    <row r="57" spans="1:6" x14ac:dyDescent="0.25">
      <c r="A57" s="17"/>
      <c r="B57" s="23"/>
      <c r="C57" s="23"/>
      <c r="D57" s="23"/>
      <c r="E57" s="21"/>
    </row>
    <row r="58" spans="1:6" x14ac:dyDescent="0.25">
      <c r="B58" s="23"/>
      <c r="C58" s="23"/>
      <c r="D58" s="23"/>
      <c r="E58" s="21"/>
      <c r="F58" s="22"/>
    </row>
    <row r="59" spans="1:6" x14ac:dyDescent="0.25">
      <c r="B59" s="23"/>
      <c r="C59" s="23"/>
      <c r="D59" s="23"/>
    </row>
    <row r="60" spans="1:6" x14ac:dyDescent="0.25">
      <c r="B60" s="23"/>
      <c r="C60" s="23"/>
      <c r="D60" s="23"/>
    </row>
  </sheetData>
  <sheetProtection algorithmName="SHA-512" hashValue="dgsd5mHTIbeBjhK0nTNXmGZVUJ3M0eoRzGz4sgxohg6CLt1S4VdyFKijSGyPLKpO+ckJCSj2rqNAgG4fJ5V9dQ==" saltValue="RWNSntjK3qfNUYcWfj82UA==" spinCount="100000" sheet="1" objects="1" scenarios="1"/>
  <phoneticPr fontId="8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Drop Down 3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Drop Down 4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Drop Down 5">
              <controlPr defaultSize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Drop Down 6">
              <controlPr defaultSize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9525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Drop Down 7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9525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Samiedaluie</dc:creator>
  <cp:lastModifiedBy>Kane Smith</cp:lastModifiedBy>
  <dcterms:created xsi:type="dcterms:W3CDTF">2017-09-05T00:04:36Z</dcterms:created>
  <dcterms:modified xsi:type="dcterms:W3CDTF">2023-09-06T22:58:35Z</dcterms:modified>
</cp:coreProperties>
</file>