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ITIDA Embedded System Scholarship\TrafficLights_Project\TrafficLights_Project\"/>
    </mc:Choice>
  </mc:AlternateContent>
  <bookViews>
    <workbookView xWindow="0" yWindow="0" windowWidth="19875" windowHeight="7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  <c r="G4" i="1"/>
  <c r="G5" i="1"/>
  <c r="G6" i="1"/>
  <c r="G3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<sst xmlns="http://schemas.openxmlformats.org/spreadsheetml/2006/main" count="6" uniqueCount="6">
  <si>
    <t>CPU Frequency</t>
  </si>
  <si>
    <t>Prescaler</t>
  </si>
  <si>
    <t>Overflow Number</t>
  </si>
  <si>
    <t>T_Delay</t>
  </si>
  <si>
    <t>T_Tick</t>
  </si>
  <si>
    <t>T_Max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</si>
</sst>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Manjari"/>
    </font>
    <font>
      <b/>
      <sz val="14"/>
      <color theme="1"/>
      <name val="Manjari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F3" sqref="F3"/>
    </sheetView>
  </sheetViews>
  <sheetFormatPr defaultRowHeight="15" x14ac:dyDescent="0.25"/>
  <cols>
    <col min="1" max="2" width="20.28515625" bestFit="1" customWidth="1"/>
    <col min="3" max="3" width="13.140625" bestFit="1" customWidth="1"/>
    <col min="4" max="4" width="23.140625" bestFit="1" customWidth="1"/>
    <col min="5" max="5" width="11.7109375" customWidth="1"/>
    <col min="6" max="6" width="18" bestFit="1" customWidth="1"/>
    <col min="7" max="7" width="23.140625" bestFit="1" customWidth="1"/>
  </cols>
  <sheetData>
    <row r="1" spans="1:10" ht="15.75" thickBot="1" x14ac:dyDescent="0.3"/>
    <row r="2" spans="1:10" ht="24.75" thickBot="1" x14ac:dyDescent="0.7">
      <c r="A2" s="2"/>
      <c r="B2" s="2"/>
      <c r="C2" s="2"/>
      <c r="D2" s="10" t="s">
        <v>1</v>
      </c>
      <c r="E2" s="11" t="s">
        <v>4</v>
      </c>
      <c r="F2" s="12" t="s">
        <v>5</v>
      </c>
      <c r="G2" s="13" t="s">
        <v>2</v>
      </c>
      <c r="H2" s="2"/>
      <c r="I2" s="2"/>
      <c r="J2" s="2"/>
    </row>
    <row r="3" spans="1:10" ht="24.75" thickBot="1" x14ac:dyDescent="0.7">
      <c r="A3" s="14" t="s">
        <v>0</v>
      </c>
      <c r="B3" s="3">
        <v>1000000</v>
      </c>
      <c r="C3" s="2"/>
      <c r="D3" s="4">
        <v>8</v>
      </c>
      <c r="E3" s="5">
        <f>D3/$B$3</f>
        <v>7.9999999999999996E-6</v>
      </c>
      <c r="F3" s="5">
        <f>E3*256</f>
        <v>2.0479999999999999E-3</v>
      </c>
      <c r="G3" s="6">
        <f>_xlfn.CEILING.MATH($B$4/F3)</f>
        <v>4883</v>
      </c>
      <c r="H3" s="2"/>
      <c r="I3" s="2"/>
      <c r="J3" s="2"/>
    </row>
    <row r="4" spans="1:10" ht="24.75" thickBot="1" x14ac:dyDescent="0.7">
      <c r="A4" s="15" t="s">
        <v>3</v>
      </c>
      <c r="B4" s="2">
        <v>10</v>
      </c>
      <c r="C4" s="2"/>
      <c r="D4" s="4">
        <v>64</v>
      </c>
      <c r="E4" s="5">
        <f t="shared" ref="E4:E7" si="0">D4/$B$3</f>
        <v>6.3999999999999997E-5</v>
      </c>
      <c r="F4" s="5">
        <f t="shared" ref="F4:F7" si="1">E4*256</f>
        <v>1.6383999999999999E-2</v>
      </c>
      <c r="G4" s="6">
        <f t="shared" ref="G4:G7" si="2">_xlfn.CEILING.MATH($B$4/F4)</f>
        <v>611</v>
      </c>
      <c r="H4" s="2"/>
      <c r="I4" s="2"/>
      <c r="J4" s="2"/>
    </row>
    <row r="5" spans="1:10" ht="24" x14ac:dyDescent="0.65">
      <c r="A5" s="2"/>
      <c r="B5" s="2"/>
      <c r="C5" s="2"/>
      <c r="D5" s="4">
        <v>256</v>
      </c>
      <c r="E5" s="5">
        <f t="shared" si="0"/>
        <v>2.5599999999999999E-4</v>
      </c>
      <c r="F5" s="5">
        <f t="shared" si="1"/>
        <v>6.5535999999999997E-2</v>
      </c>
      <c r="G5" s="6">
        <f t="shared" si="2"/>
        <v>153</v>
      </c>
      <c r="H5" s="2"/>
      <c r="I5" s="2"/>
      <c r="J5" s="2"/>
    </row>
    <row r="6" spans="1:10" ht="24.75" thickBot="1" x14ac:dyDescent="0.7">
      <c r="A6" s="2"/>
      <c r="B6" s="2"/>
      <c r="C6" s="2"/>
      <c r="D6" s="7">
        <v>1024</v>
      </c>
      <c r="E6" s="8">
        <f t="shared" si="0"/>
        <v>1.024E-3</v>
      </c>
      <c r="F6" s="8">
        <f t="shared" si="1"/>
        <v>0.26214399999999999</v>
      </c>
      <c r="G6" s="9">
        <f t="shared" si="2"/>
        <v>39</v>
      </c>
      <c r="H6" s="2"/>
      <c r="I6" s="2"/>
      <c r="J6" s="2"/>
    </row>
    <row r="7" spans="1:10" ht="24" x14ac:dyDescent="0.65">
      <c r="A7" s="2"/>
      <c r="B7" s="2"/>
      <c r="C7" s="2"/>
      <c r="D7" s="2">
        <v>0</v>
      </c>
      <c r="E7" s="2">
        <f t="shared" si="0"/>
        <v>0</v>
      </c>
      <c r="F7" s="2">
        <f t="shared" si="1"/>
        <v>0</v>
      </c>
      <c r="G7" s="2" t="e">
        <f t="shared" si="2"/>
        <v>#DIV/0!</v>
      </c>
      <c r="H7" s="2"/>
      <c r="I7" s="2"/>
      <c r="J7" s="2"/>
    </row>
    <row r="8" spans="1:10" ht="24" x14ac:dyDescent="0.6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24" x14ac:dyDescent="0.6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24" x14ac:dyDescent="0.6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24" x14ac:dyDescent="0.6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ht="24" x14ac:dyDescent="0.6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ht="24" x14ac:dyDescent="0.6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24" x14ac:dyDescent="0.6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24" x14ac:dyDescent="0.6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24" x14ac:dyDescent="0.65">
      <c r="B16" s="1"/>
      <c r="C16" s="1"/>
      <c r="D16" s="1"/>
      <c r="E16" s="1"/>
      <c r="F16" s="1"/>
      <c r="G16" s="1"/>
    </row>
    <row r="17" spans="2:7" ht="24" x14ac:dyDescent="0.65">
      <c r="B17" s="1"/>
      <c r="C17" s="1"/>
      <c r="D17" s="1"/>
      <c r="E17" s="1"/>
      <c r="F17" s="1"/>
      <c r="G17" s="1"/>
    </row>
    <row r="18" spans="2:7" ht="24" x14ac:dyDescent="0.65">
      <c r="B18" s="1"/>
      <c r="C18" s="1"/>
      <c r="D18" s="1"/>
      <c r="E18" s="1"/>
      <c r="F18" s="1"/>
      <c r="G18" s="1"/>
    </row>
    <row r="19" spans="2:7" ht="24" x14ac:dyDescent="0.65">
      <c r="B19" s="1"/>
      <c r="C19" s="1"/>
      <c r="D19" s="1"/>
      <c r="E19" s="1"/>
      <c r="F19" s="1"/>
      <c r="G19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2022-08-19T20:58:13Z</dcterms:created>
  <dcterms:modified xsi:type="dcterms:W3CDTF">2022-08-20T01:11:00Z</dcterms:modified>
</cp:coreProperties>
</file>