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mbedded iti\software engineer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24" i="1" s="1"/>
  <c r="B44" i="1"/>
  <c r="C44" i="1"/>
  <c r="E15" i="1"/>
  <c r="B24" i="1"/>
  <c r="C24" i="1"/>
  <c r="D24" i="1"/>
  <c r="E34" i="1"/>
  <c r="E40" i="1"/>
  <c r="E29" i="1"/>
  <c r="E19" i="1"/>
  <c r="E37" i="1"/>
  <c r="E28" i="1"/>
  <c r="E44" i="1" l="1"/>
  <c r="D41" i="1"/>
  <c r="C41" i="1"/>
  <c r="B41" i="1"/>
  <c r="E39" i="1"/>
  <c r="E38" i="1"/>
  <c r="E41" i="1"/>
  <c r="D15" i="1"/>
  <c r="D34" i="1"/>
  <c r="D44" i="1" s="1"/>
  <c r="C34" i="1"/>
  <c r="B34" i="1"/>
  <c r="E23" i="1"/>
  <c r="E20" i="1"/>
</calcChain>
</file>

<file path=xl/sharedStrings.xml><?xml version="1.0" encoding="utf-8"?>
<sst xmlns="http://schemas.openxmlformats.org/spreadsheetml/2006/main" count="65" uniqueCount="41">
  <si>
    <t>Project and Task Planning</t>
  </si>
  <si>
    <t>Customer:</t>
  </si>
  <si>
    <t>Project:</t>
  </si>
  <si>
    <t>Date:</t>
  </si>
  <si>
    <t>Author:</t>
  </si>
  <si>
    <t>Phases and Tasks</t>
  </si>
  <si>
    <t xml:space="preserve">Digital Air Conditioning Screen </t>
  </si>
  <si>
    <t>March 5th, 2016</t>
  </si>
  <si>
    <t>Ahmed Elmenshawy</t>
  </si>
  <si>
    <t>Mr/Waled</t>
  </si>
  <si>
    <t>Initiation</t>
  </si>
  <si>
    <t xml:space="preserve">Min </t>
  </si>
  <si>
    <t xml:space="preserve">Avg. </t>
  </si>
  <si>
    <t xml:space="preserve">Max </t>
  </si>
  <si>
    <t>Expected</t>
  </si>
  <si>
    <t>Project Role</t>
  </si>
  <si>
    <t>PM</t>
  </si>
  <si>
    <t>Sum of Initiation Activities</t>
  </si>
  <si>
    <t xml:space="preserve">under stand lcd and deal with it </t>
  </si>
  <si>
    <t xml:space="preserve">how to control fan of air condition </t>
  </si>
  <si>
    <t xml:space="preserve">what is suitable , max and min  temperature </t>
  </si>
  <si>
    <t xml:space="preserve">deal with different swithes and control it </t>
  </si>
  <si>
    <t>Definition</t>
  </si>
  <si>
    <t>Requirement Specification Gathering</t>
  </si>
  <si>
    <t>Consultant</t>
  </si>
  <si>
    <t>Test Plan</t>
  </si>
  <si>
    <t>Requirements Sign-off Meeting</t>
  </si>
  <si>
    <t>Project Plan Update</t>
  </si>
  <si>
    <t>Sum of Definition Activities</t>
  </si>
  <si>
    <t>Testing</t>
  </si>
  <si>
    <t>Test Support and Test Approval</t>
  </si>
  <si>
    <t>Follow up and re-work</t>
  </si>
  <si>
    <t>Sum of Testing Activities</t>
  </si>
  <si>
    <t>Go Live</t>
  </si>
  <si>
    <t>Final and complete documentation</t>
  </si>
  <si>
    <t>Customer knowledge transfer and education</t>
  </si>
  <si>
    <t>Delivery to live environment</t>
  </si>
  <si>
    <t>Project Sign Off Meeting</t>
  </si>
  <si>
    <t>Sum of Go Live Activities</t>
  </si>
  <si>
    <t>Total Sum Activities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</si>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</sst>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&quot; days&quot;"/>
    <numFmt numFmtId="166" formatCode="#,##0.0"/>
    <numFmt numFmtId="167" formatCode="#,##0.00&quot; days&quot;"/>
  </numFmts>
  <fonts count="14" x14ac:knownFonts="1">
    <font>
      <sz val="11"/>
      <color theme="1"/>
      <name val="Arial"/>
      <family val="2"/>
      <charset val="178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16"/>
      <name val="Arial Narrow"/>
      <family val="2"/>
    </font>
    <font>
      <b/>
      <sz val="14"/>
      <color theme="1"/>
      <name val="Arial"/>
      <family val="2"/>
      <scheme val="minor"/>
    </font>
    <font>
      <b/>
      <sz val="14"/>
      <name val="Arial Narrow"/>
      <family val="2"/>
    </font>
    <font>
      <i/>
      <sz val="14"/>
      <name val="Arial Narrow"/>
      <family val="2"/>
    </font>
    <font>
      <sz val="14"/>
      <name val="Arial Narrow"/>
      <family val="2"/>
    </font>
    <font>
      <b/>
      <i/>
      <sz val="14"/>
      <name val="Arial Narrow"/>
      <family val="2"/>
    </font>
    <font>
      <i/>
      <sz val="14"/>
      <name val="Arial"/>
      <family val="2"/>
    </font>
    <font>
      <sz val="12"/>
      <color theme="1"/>
      <name val="Arial"/>
      <family val="2"/>
      <charset val="178"/>
      <scheme val="minor"/>
    </font>
    <font>
      <b/>
      <sz val="12"/>
      <color theme="1"/>
      <name val="Arial"/>
      <family val="2"/>
      <scheme val="minor"/>
    </font>
    <font>
      <b/>
      <i/>
      <sz val="1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left"/>
    </xf>
    <xf numFmtId="0" fontId="0" fillId="0" borderId="0" xfId="0" applyBorder="1"/>
    <xf numFmtId="0" fontId="0" fillId="0" borderId="5" xfId="0" applyBorder="1"/>
    <xf numFmtId="14" fontId="2" fillId="0" borderId="4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NumberFormat="1" applyFont="1" applyFill="1" applyBorder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0" fontId="0" fillId="4" borderId="0" xfId="0" applyFill="1"/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7" fillId="0" borderId="0" xfId="0" applyFont="1" applyAlignment="1">
      <alignment horizontal="left" wrapText="1" indent="1"/>
    </xf>
    <xf numFmtId="164" fontId="8" fillId="0" borderId="9" xfId="0" applyNumberFormat="1" applyFont="1" applyBorder="1"/>
    <xf numFmtId="164" fontId="8" fillId="0" borderId="10" xfId="0" applyNumberFormat="1" applyFont="1" applyBorder="1"/>
    <xf numFmtId="164" fontId="8" fillId="0" borderId="11" xfId="0" applyNumberFormat="1" applyFont="1" applyBorder="1"/>
    <xf numFmtId="165" fontId="9" fillId="2" borderId="12" xfId="0" applyNumberFormat="1" applyFont="1" applyFill="1" applyBorder="1"/>
    <xf numFmtId="164" fontId="8" fillId="0" borderId="13" xfId="0" applyNumberFormat="1" applyFont="1" applyBorder="1"/>
    <xf numFmtId="164" fontId="8" fillId="0" borderId="0" xfId="0" applyNumberFormat="1" applyFont="1" applyFill="1" applyBorder="1"/>
    <xf numFmtId="164" fontId="8" fillId="0" borderId="14" xfId="0" applyNumberFormat="1" applyFont="1" applyBorder="1"/>
    <xf numFmtId="165" fontId="9" fillId="2" borderId="15" xfId="0" applyNumberFormat="1" applyFont="1" applyFill="1" applyBorder="1"/>
    <xf numFmtId="164" fontId="8" fillId="0" borderId="0" xfId="0" applyNumberFormat="1" applyFont="1" applyBorder="1"/>
    <xf numFmtId="164" fontId="8" fillId="0" borderId="16" xfId="0" applyNumberFormat="1" applyFont="1" applyBorder="1"/>
    <xf numFmtId="164" fontId="8" fillId="0" borderId="17" xfId="0" applyNumberFormat="1" applyFont="1" applyBorder="1"/>
    <xf numFmtId="164" fontId="8" fillId="0" borderId="18" xfId="0" applyNumberFormat="1" applyFont="1" applyBorder="1"/>
    <xf numFmtId="0" fontId="9" fillId="0" borderId="0" xfId="0" applyFont="1"/>
    <xf numFmtId="165" fontId="9" fillId="3" borderId="19" xfId="0" applyNumberFormat="1" applyFont="1" applyFill="1" applyBorder="1"/>
    <xf numFmtId="165" fontId="9" fillId="2" borderId="3" xfId="0" applyNumberFormat="1" applyFont="1" applyFill="1" applyBorder="1"/>
    <xf numFmtId="165" fontId="9" fillId="2" borderId="5" xfId="0" applyNumberFormat="1" applyFont="1" applyFill="1" applyBorder="1"/>
    <xf numFmtId="164" fontId="8" fillId="3" borderId="0" xfId="0" applyNumberFormat="1" applyFont="1" applyFill="1" applyBorder="1"/>
    <xf numFmtId="166" fontId="0" fillId="4" borderId="0" xfId="0" applyNumberFormat="1" applyFill="1"/>
    <xf numFmtId="0" fontId="10" fillId="0" borderId="0" xfId="0" applyFont="1" applyAlignment="1">
      <alignment horizontal="left" indent="1"/>
    </xf>
    <xf numFmtId="0" fontId="6" fillId="0" borderId="9" xfId="0" applyFont="1" applyBorder="1"/>
    <xf numFmtId="0" fontId="6" fillId="0" borderId="10" xfId="0" applyFont="1" applyBorder="1"/>
    <xf numFmtId="167" fontId="9" fillId="2" borderId="12" xfId="0" applyNumberFormat="1" applyFont="1" applyFill="1" applyBorder="1"/>
    <xf numFmtId="0" fontId="6" fillId="0" borderId="13" xfId="0" applyFont="1" applyBorder="1"/>
    <xf numFmtId="0" fontId="6" fillId="0" borderId="0" xfId="0" applyFont="1" applyBorder="1"/>
    <xf numFmtId="167" fontId="9" fillId="2" borderId="15" xfId="0" applyNumberFormat="1" applyFont="1" applyFill="1" applyBorder="1"/>
    <xf numFmtId="167" fontId="9" fillId="2" borderId="20" xfId="0" applyNumberFormat="1" applyFont="1" applyFill="1" applyBorder="1"/>
    <xf numFmtId="167" fontId="9" fillId="3" borderId="20" xfId="0" applyNumberFormat="1" applyFont="1" applyFill="1" applyBorder="1"/>
    <xf numFmtId="164" fontId="7" fillId="3" borderId="0" xfId="0" applyNumberFormat="1" applyFont="1" applyFill="1" applyBorder="1"/>
    <xf numFmtId="0" fontId="11" fillId="0" borderId="0" xfId="0" applyFont="1"/>
    <xf numFmtId="0" fontId="12" fillId="0" borderId="0" xfId="0" applyFont="1"/>
    <xf numFmtId="164" fontId="11" fillId="0" borderId="0" xfId="0" applyNumberFormat="1" applyFont="1"/>
    <xf numFmtId="165" fontId="5" fillId="0" borderId="0" xfId="0" applyNumberFormat="1" applyFont="1"/>
    <xf numFmtId="0" fontId="5" fillId="0" borderId="0" xfId="0" applyNumberFormat="1" applyFont="1"/>
    <xf numFmtId="165" fontId="5" fillId="4" borderId="0" xfId="0" applyNumberFormat="1" applyFont="1" applyFill="1"/>
    <xf numFmtId="164" fontId="6" fillId="3" borderId="0" xfId="0" applyNumberFormat="1" applyFont="1" applyFill="1" applyBorder="1"/>
    <xf numFmtId="165" fontId="6" fillId="3" borderId="19" xfId="0" applyNumberFormat="1" applyFont="1" applyFill="1" applyBorder="1"/>
    <xf numFmtId="0" fontId="1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25" zoomScale="80" zoomScaleNormal="80" workbookViewId="0">
      <selection activeCell="H33" sqref="H33"/>
    </sheetView>
  </sheetViews>
  <sheetFormatPr defaultRowHeight="14.25" x14ac:dyDescent="0.2"/>
  <cols>
    <col min="1" max="1" width="41.625" style="12" customWidth="1"/>
    <col min="2" max="4" width="9.375" style="12" bestFit="1" customWidth="1"/>
    <col min="5" max="5" width="12" style="12" bestFit="1" customWidth="1"/>
    <col min="6" max="16384" width="9" style="12"/>
  </cols>
  <sheetData>
    <row r="1" spans="1:6" ht="20.25" x14ac:dyDescent="0.3">
      <c r="A1" s="1" t="s">
        <v>0</v>
      </c>
      <c r="B1"/>
      <c r="C1"/>
      <c r="D1"/>
      <c r="E1"/>
    </row>
    <row r="2" spans="1:6" x14ac:dyDescent="0.2">
      <c r="A2" s="2" t="s">
        <v>1</v>
      </c>
      <c r="B2" s="2" t="s">
        <v>9</v>
      </c>
      <c r="C2" s="3"/>
      <c r="D2" s="3"/>
      <c r="E2" s="4"/>
    </row>
    <row r="3" spans="1:6" x14ac:dyDescent="0.2">
      <c r="A3" s="5" t="s">
        <v>2</v>
      </c>
      <c r="B3" s="5" t="s">
        <v>6</v>
      </c>
      <c r="C3" s="6"/>
      <c r="D3" s="6"/>
      <c r="E3" s="7"/>
    </row>
    <row r="4" spans="1:6" x14ac:dyDescent="0.2">
      <c r="A4" s="5" t="s">
        <v>3</v>
      </c>
      <c r="B4" s="8" t="s">
        <v>7</v>
      </c>
      <c r="C4" s="6"/>
      <c r="D4" s="6"/>
      <c r="E4" s="7"/>
    </row>
    <row r="5" spans="1:6" x14ac:dyDescent="0.2">
      <c r="A5" s="9" t="s">
        <v>4</v>
      </c>
      <c r="B5" s="9" t="s">
        <v>8</v>
      </c>
      <c r="C5" s="10"/>
      <c r="D5" s="10"/>
      <c r="E5" s="11"/>
    </row>
    <row r="6" spans="1:6" ht="20.25" x14ac:dyDescent="0.3">
      <c r="A6" s="14" t="s">
        <v>5</v>
      </c>
      <c r="B6" s="13"/>
      <c r="C6" s="13"/>
      <c r="D6" s="13"/>
      <c r="E6" s="13"/>
    </row>
    <row r="8" spans="1:6" x14ac:dyDescent="0.2">
      <c r="A8" s="15"/>
    </row>
    <row r="9" spans="1:6" ht="18" x14ac:dyDescent="0.25">
      <c r="A9" s="18" t="s">
        <v>10</v>
      </c>
      <c r="B9" s="53" t="s">
        <v>11</v>
      </c>
      <c r="C9" s="53" t="s">
        <v>12</v>
      </c>
      <c r="D9" s="53" t="s">
        <v>13</v>
      </c>
      <c r="E9" s="53" t="s">
        <v>14</v>
      </c>
      <c r="F9" t="s">
        <v>15</v>
      </c>
    </row>
    <row r="10" spans="1:6" ht="18" x14ac:dyDescent="0.25">
      <c r="A10" t="s">
        <v>18</v>
      </c>
      <c r="B10" s="54">
        <v>0.5</v>
      </c>
      <c r="C10" s="54">
        <v>0.5</v>
      </c>
      <c r="D10" s="54">
        <v>2</v>
      </c>
      <c r="E10" s="55">
        <v>0.75</v>
      </c>
      <c r="F10" s="52" t="s">
        <v>16</v>
      </c>
    </row>
    <row r="11" spans="1:6" ht="18" x14ac:dyDescent="0.25">
      <c r="A11" t="s">
        <v>19</v>
      </c>
      <c r="B11" s="54">
        <v>0.5</v>
      </c>
      <c r="C11" s="54">
        <v>0.5</v>
      </c>
      <c r="D11" s="54">
        <v>2</v>
      </c>
      <c r="E11" s="55">
        <v>1</v>
      </c>
      <c r="F11" s="52" t="s">
        <v>16</v>
      </c>
    </row>
    <row r="12" spans="1:6" ht="18" x14ac:dyDescent="0.25">
      <c r="A12" t="s">
        <v>20</v>
      </c>
      <c r="B12" s="54">
        <v>0.25</v>
      </c>
      <c r="C12" s="54">
        <v>0.25</v>
      </c>
      <c r="D12" s="54">
        <v>1</v>
      </c>
      <c r="E12" s="55">
        <v>0.29166666666666669</v>
      </c>
      <c r="F12" s="52" t="s">
        <v>16</v>
      </c>
    </row>
    <row r="13" spans="1:6" ht="18" x14ac:dyDescent="0.25">
      <c r="A13" t="s">
        <v>21</v>
      </c>
      <c r="B13" s="54">
        <v>0.25</v>
      </c>
      <c r="C13" s="54">
        <v>0.25</v>
      </c>
      <c r="D13" s="54">
        <v>2</v>
      </c>
      <c r="E13" s="55">
        <v>0.29166666666666669</v>
      </c>
      <c r="F13" s="52" t="s">
        <v>16</v>
      </c>
    </row>
    <row r="14" spans="1:6" ht="18" x14ac:dyDescent="0.25">
      <c r="E14" s="56"/>
    </row>
    <row r="15" spans="1:6" ht="18" x14ac:dyDescent="0.25">
      <c r="A15" t="s">
        <v>17</v>
      </c>
      <c r="B15" s="19">
        <v>1.6</v>
      </c>
      <c r="C15" s="19">
        <v>1.6</v>
      </c>
      <c r="D15" s="41">
        <f>SUM(D12:D13:D10:D11)</f>
        <v>7</v>
      </c>
      <c r="E15" s="57">
        <f>SUM(E12:E13:E10:E11)</f>
        <v>2.333333333333333</v>
      </c>
      <c r="F15"/>
    </row>
    <row r="16" spans="1:6" x14ac:dyDescent="0.2">
      <c r="A16"/>
      <c r="B16" s="16"/>
      <c r="C16" s="16"/>
      <c r="D16" s="16"/>
      <c r="E16" s="17"/>
      <c r="F16"/>
    </row>
    <row r="17" spans="1:6" ht="18.75" thickBot="1" x14ac:dyDescent="0.3">
      <c r="A17" s="20" t="s">
        <v>22</v>
      </c>
      <c r="B17" s="20" t="s">
        <v>11</v>
      </c>
      <c r="C17" s="20" t="s">
        <v>12</v>
      </c>
      <c r="D17" s="20" t="s">
        <v>13</v>
      </c>
      <c r="E17" s="21" t="s">
        <v>14</v>
      </c>
      <c r="F17" s="22"/>
    </row>
    <row r="18" spans="1:6" ht="18" x14ac:dyDescent="0.25">
      <c r="A18" s="23" t="s">
        <v>23</v>
      </c>
      <c r="B18" s="24">
        <v>1</v>
      </c>
      <c r="C18" s="25">
        <v>1</v>
      </c>
      <c r="D18" s="26">
        <v>2</v>
      </c>
      <c r="E18" s="27">
        <f>(B18 + C18 + D18)</f>
        <v>4</v>
      </c>
      <c r="F18" s="22" t="s">
        <v>24</v>
      </c>
    </row>
    <row r="19" spans="1:6" ht="18" x14ac:dyDescent="0.25">
      <c r="A19" s="23" t="s">
        <v>25</v>
      </c>
      <c r="B19" s="28">
        <v>1</v>
      </c>
      <c r="C19" s="29">
        <v>1</v>
      </c>
      <c r="D19" s="30">
        <v>2</v>
      </c>
      <c r="E19" s="31">
        <f>(B19 + C19 + D19)</f>
        <v>4</v>
      </c>
      <c r="F19" s="22" t="s">
        <v>16</v>
      </c>
    </row>
    <row r="20" spans="1:6" ht="18" x14ac:dyDescent="0.25">
      <c r="A20" s="23" t="s">
        <v>26</v>
      </c>
      <c r="B20" s="28">
        <v>0.25</v>
      </c>
      <c r="C20" s="32">
        <v>0.25</v>
      </c>
      <c r="D20" s="30">
        <v>0.25</v>
      </c>
      <c r="E20" s="31">
        <f t="shared" ref="E18:E23" si="0">(B20 + 4*C20 + D20)/6</f>
        <v>0.25</v>
      </c>
      <c r="F20" s="22" t="s">
        <v>16</v>
      </c>
    </row>
    <row r="21" spans="1:6" ht="18" x14ac:dyDescent="0.25">
      <c r="A21" s="23"/>
      <c r="B21" s="28"/>
      <c r="C21" s="32"/>
      <c r="D21" s="30"/>
      <c r="E21" s="31"/>
      <c r="F21" s="22"/>
    </row>
    <row r="22" spans="1:6" ht="18" x14ac:dyDescent="0.25">
      <c r="A22" s="23"/>
      <c r="B22" s="28"/>
      <c r="C22" s="32"/>
      <c r="D22" s="30"/>
      <c r="E22" s="31"/>
      <c r="F22" s="22"/>
    </row>
    <row r="23" spans="1:6" ht="18.75" thickBot="1" x14ac:dyDescent="0.3">
      <c r="A23" s="23" t="s">
        <v>27</v>
      </c>
      <c r="B23" s="33">
        <v>0.25</v>
      </c>
      <c r="C23" s="34">
        <v>0.25</v>
      </c>
      <c r="D23" s="35">
        <v>0.25</v>
      </c>
      <c r="E23" s="31">
        <f t="shared" si="0"/>
        <v>0.25</v>
      </c>
      <c r="F23" s="22" t="s">
        <v>16</v>
      </c>
    </row>
    <row r="24" spans="1:6" ht="18.75" thickBot="1" x14ac:dyDescent="0.3">
      <c r="A24" s="36" t="s">
        <v>28</v>
      </c>
      <c r="B24" s="51">
        <f>SUM(B18:B23)</f>
        <v>2.5</v>
      </c>
      <c r="C24" s="51">
        <f>SUM(C18:C23)</f>
        <v>2.5</v>
      </c>
      <c r="D24" s="51">
        <f>SUM(D18:D23)</f>
        <v>4.5</v>
      </c>
      <c r="E24" s="37">
        <f>SUM(E18:E23)</f>
        <v>8.5</v>
      </c>
      <c r="F24" s="22"/>
    </row>
    <row r="27" spans="1:6" ht="18.75" thickBot="1" x14ac:dyDescent="0.3">
      <c r="A27" s="20" t="s">
        <v>29</v>
      </c>
      <c r="B27" s="20" t="s">
        <v>11</v>
      </c>
      <c r="C27" s="20" t="s">
        <v>12</v>
      </c>
      <c r="D27" s="20" t="s">
        <v>13</v>
      </c>
      <c r="E27" s="21" t="s">
        <v>14</v>
      </c>
      <c r="F27" s="22"/>
    </row>
    <row r="28" spans="1:6" ht="18" x14ac:dyDescent="0.25">
      <c r="A28" s="23" t="s">
        <v>30</v>
      </c>
      <c r="B28" s="24">
        <v>1</v>
      </c>
      <c r="C28" s="25">
        <v>1.5</v>
      </c>
      <c r="D28" s="26">
        <v>2</v>
      </c>
      <c r="E28" s="38">
        <f>(B28 + C28 + D28)</f>
        <v>4.5</v>
      </c>
      <c r="F28" s="22" t="s">
        <v>24</v>
      </c>
    </row>
    <row r="29" spans="1:6" ht="18" x14ac:dyDescent="0.25">
      <c r="A29" s="23" t="s">
        <v>31</v>
      </c>
      <c r="B29" s="28">
        <v>1</v>
      </c>
      <c r="C29" s="32">
        <v>1</v>
      </c>
      <c r="D29" s="30">
        <v>4</v>
      </c>
      <c r="E29" s="39">
        <f>(B29 + C29 + D29)</f>
        <v>6</v>
      </c>
      <c r="F29" s="22" t="s">
        <v>24</v>
      </c>
    </row>
    <row r="30" spans="1:6" ht="18" x14ac:dyDescent="0.25">
      <c r="A30" s="23"/>
      <c r="B30" s="28"/>
      <c r="C30" s="32"/>
      <c r="D30" s="30"/>
      <c r="E30" s="39"/>
      <c r="F30" s="22"/>
    </row>
    <row r="31" spans="1:6" ht="18" x14ac:dyDescent="0.25">
      <c r="A31" s="23"/>
      <c r="B31" s="28"/>
      <c r="C31" s="32"/>
      <c r="D31" s="30"/>
      <c r="E31" s="39"/>
      <c r="F31" s="22"/>
    </row>
    <row r="32" spans="1:6" ht="18" x14ac:dyDescent="0.25">
      <c r="A32" s="23"/>
      <c r="B32" s="28"/>
      <c r="C32" s="32"/>
      <c r="D32" s="30"/>
      <c r="E32" s="39"/>
      <c r="F32" s="22"/>
    </row>
    <row r="33" spans="1:7" ht="18.75" thickBot="1" x14ac:dyDescent="0.3">
      <c r="A33" s="23"/>
      <c r="B33" s="33"/>
      <c r="C33" s="34"/>
      <c r="D33" s="35"/>
      <c r="E33" s="39"/>
      <c r="F33" s="22"/>
    </row>
    <row r="34" spans="1:7" ht="18.75" thickBot="1" x14ac:dyDescent="0.3">
      <c r="A34" s="36" t="s">
        <v>32</v>
      </c>
      <c r="B34" s="40">
        <f>SUM(B28:B33)</f>
        <v>2</v>
      </c>
      <c r="C34" s="40">
        <f>SUM(C28:C33)</f>
        <v>2.5</v>
      </c>
      <c r="D34" s="40">
        <f>SUM(D28:D33)</f>
        <v>6</v>
      </c>
      <c r="E34" s="37">
        <f>SUM(E28:E33)</f>
        <v>10.5</v>
      </c>
      <c r="F34" s="22"/>
    </row>
    <row r="36" spans="1:7" ht="18.75" thickBot="1" x14ac:dyDescent="0.3">
      <c r="A36" s="20" t="s">
        <v>33</v>
      </c>
      <c r="B36" s="20" t="s">
        <v>11</v>
      </c>
      <c r="C36" s="20" t="s">
        <v>12</v>
      </c>
      <c r="D36" s="20" t="s">
        <v>13</v>
      </c>
      <c r="E36" s="21" t="s">
        <v>14</v>
      </c>
      <c r="F36" s="22"/>
    </row>
    <row r="37" spans="1:7" ht="18.75" x14ac:dyDescent="0.3">
      <c r="A37" s="42" t="s">
        <v>34</v>
      </c>
      <c r="B37" s="43"/>
      <c r="C37" s="44">
        <v>6</v>
      </c>
      <c r="D37" s="44">
        <v>6</v>
      </c>
      <c r="E37" s="45">
        <f>(B37 + C37 + D37)</f>
        <v>12</v>
      </c>
      <c r="F37" s="22" t="s">
        <v>24</v>
      </c>
    </row>
    <row r="38" spans="1:7" ht="18.75" x14ac:dyDescent="0.3">
      <c r="A38" s="42" t="s">
        <v>35</v>
      </c>
      <c r="B38" s="46"/>
      <c r="C38" s="47"/>
      <c r="D38" s="47"/>
      <c r="E38" s="48">
        <f>(B38 + 4*C38 + D38)/6</f>
        <v>0</v>
      </c>
      <c r="F38" s="22" t="s">
        <v>24</v>
      </c>
    </row>
    <row r="39" spans="1:7" ht="18.75" x14ac:dyDescent="0.3">
      <c r="A39" s="42" t="s">
        <v>36</v>
      </c>
      <c r="B39" s="46"/>
      <c r="C39" s="47"/>
      <c r="D39" s="47"/>
      <c r="E39" s="48">
        <f>(B39 + 4*C39 + D39)/6</f>
        <v>0</v>
      </c>
      <c r="F39" s="22" t="s">
        <v>24</v>
      </c>
    </row>
    <row r="40" spans="1:7" ht="18.75" thickBot="1" x14ac:dyDescent="0.3">
      <c r="A40" s="23" t="s">
        <v>37</v>
      </c>
      <c r="B40" s="33">
        <v>0.25</v>
      </c>
      <c r="C40" s="34">
        <v>0.25</v>
      </c>
      <c r="D40" s="34">
        <v>0.25</v>
      </c>
      <c r="E40" s="49">
        <f>(B40 + C40 + D40)</f>
        <v>0.75</v>
      </c>
      <c r="F40" s="22" t="s">
        <v>16</v>
      </c>
    </row>
    <row r="41" spans="1:7" ht="18.75" thickBot="1" x14ac:dyDescent="0.3">
      <c r="A41" s="36" t="s">
        <v>38</v>
      </c>
      <c r="B41" s="40">
        <f>SUM(B40:B40)</f>
        <v>0.25</v>
      </c>
      <c r="C41" s="40">
        <f>SUM(C40:C40)</f>
        <v>0.25</v>
      </c>
      <c r="D41" s="40">
        <f>SUM(D40:D40)</f>
        <v>0.25</v>
      </c>
      <c r="E41" s="50">
        <f>SUM(E37:E40)</f>
        <v>12.75</v>
      </c>
      <c r="F41" s="22"/>
    </row>
    <row r="43" spans="1:7" ht="15" thickBot="1" x14ac:dyDescent="0.25"/>
    <row r="44" spans="1:7" ht="24" thickBot="1" x14ac:dyDescent="0.4">
      <c r="A44" s="60" t="s">
        <v>39</v>
      </c>
      <c r="B44" s="58">
        <f>SUM(B41,B34,B24,B15)</f>
        <v>6.35</v>
      </c>
      <c r="C44" s="58">
        <f>SUM(C41,C34,C24,C15)</f>
        <v>6.85</v>
      </c>
      <c r="D44" s="58">
        <f>SUM(D41,D34,D24,D15)</f>
        <v>17.75</v>
      </c>
      <c r="E44" s="59">
        <f>SUM(E41,E34,E24,E15)</f>
        <v>34.083333333333336</v>
      </c>
      <c r="F44" s="22" t="s">
        <v>40</v>
      </c>
      <c r="G44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2016-03-05T14:01:06Z</dcterms:created>
  <dcterms:modified xsi:type="dcterms:W3CDTF">2016-03-12T13:44:38Z</dcterms:modified>
</cp:coreProperties>
</file>