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szú Gábor\Documents\OKTATAS\KESZUL\KESZITES_ALATT\SAJAT_CLADISTICS_2022_inscriptions\SZAMITAS.XLS_&amp;_TNT\"/>
    </mc:Choice>
  </mc:AlternateContent>
  <xr:revisionPtr revIDLastSave="0" documentId="13_ncr:1_{8A21B7BE-9166-4ED0-96C6-D482A0B98C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FG" sheetId="4" r:id="rId1"/>
  </sheets>
  <definedNames>
    <definedName name="_xlcn.WorksheetConnection_SFGD1E531" hidden="1">SFG!$E$1:$E$53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rtomány" name="Tartomány" connection="WorksheetConnection_SFG!$D$1:$E$5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" i="4" l="1"/>
  <c r="M30" i="4"/>
  <c r="L30" i="4"/>
  <c r="N29" i="4"/>
  <c r="M29" i="4"/>
  <c r="L29" i="4"/>
  <c r="N28" i="4"/>
  <c r="M28" i="4"/>
  <c r="L28" i="4"/>
  <c r="N27" i="4"/>
  <c r="M27" i="4"/>
  <c r="L27" i="4"/>
  <c r="N26" i="4"/>
  <c r="M26" i="4"/>
  <c r="L26" i="4"/>
  <c r="N25" i="4"/>
  <c r="M25" i="4"/>
  <c r="L25" i="4"/>
  <c r="N24" i="4"/>
  <c r="M24" i="4"/>
  <c r="L24" i="4"/>
  <c r="N23" i="4"/>
  <c r="M23" i="4"/>
  <c r="L23" i="4"/>
  <c r="N22" i="4"/>
  <c r="M22" i="4"/>
  <c r="L22" i="4"/>
  <c r="O21" i="4"/>
  <c r="M21" i="4"/>
  <c r="L21" i="4"/>
  <c r="O20" i="4"/>
  <c r="M20" i="4"/>
  <c r="L20" i="4"/>
  <c r="O19" i="4"/>
  <c r="M19" i="4"/>
  <c r="L19" i="4"/>
  <c r="O18" i="4"/>
  <c r="M18" i="4"/>
  <c r="L18" i="4"/>
  <c r="O17" i="4"/>
  <c r="M17" i="4"/>
  <c r="L17" i="4"/>
  <c r="O16" i="4"/>
  <c r="M16" i="4"/>
  <c r="L16" i="4"/>
  <c r="O15" i="4"/>
  <c r="M15" i="4"/>
  <c r="L15" i="4"/>
  <c r="O14" i="4"/>
  <c r="N14" i="4"/>
  <c r="L14" i="4"/>
  <c r="O13" i="4"/>
  <c r="N13" i="4"/>
  <c r="L13" i="4"/>
  <c r="O12" i="4"/>
  <c r="N12" i="4"/>
  <c r="L12" i="4"/>
  <c r="O11" i="4"/>
  <c r="N11" i="4"/>
  <c r="L11" i="4"/>
  <c r="O10" i="4"/>
  <c r="N10" i="4"/>
  <c r="L10" i="4"/>
  <c r="O9" i="4"/>
  <c r="N9" i="4"/>
  <c r="L9" i="4"/>
  <c r="O8" i="4"/>
  <c r="N8" i="4"/>
  <c r="L8" i="4"/>
  <c r="O7" i="4"/>
  <c r="N7" i="4"/>
  <c r="L7" i="4"/>
  <c r="O6" i="4"/>
  <c r="N6" i="4"/>
  <c r="L6" i="4"/>
  <c r="O5" i="4"/>
  <c r="N5" i="4"/>
  <c r="M5" i="4"/>
  <c r="O4" i="4"/>
  <c r="N4" i="4"/>
  <c r="M4" i="4"/>
  <c r="O3" i="4"/>
  <c r="N3" i="4"/>
  <c r="M3" i="4"/>
  <c r="O2" i="4"/>
  <c r="N2" i="4"/>
  <c r="M2" i="4"/>
  <c r="F18" i="4"/>
  <c r="F17" i="4"/>
  <c r="F16" i="4"/>
  <c r="K7" i="4" s="1"/>
  <c r="M7" i="4" s="1"/>
  <c r="F53" i="4"/>
  <c r="F52" i="4"/>
  <c r="K30" i="4" s="1"/>
  <c r="O30" i="4" s="1"/>
  <c r="F51" i="4"/>
  <c r="K29" i="4" s="1"/>
  <c r="O29" i="4" s="1"/>
  <c r="F50" i="4"/>
  <c r="K28" i="4" s="1"/>
  <c r="O28" i="4" s="1"/>
  <c r="F49" i="4"/>
  <c r="K27" i="4" s="1"/>
  <c r="O27" i="4" s="1"/>
  <c r="F48" i="4"/>
  <c r="F27" i="4"/>
  <c r="F26" i="4"/>
  <c r="F25" i="4"/>
  <c r="F24" i="4"/>
  <c r="F23" i="4"/>
  <c r="K11" i="4" s="1"/>
  <c r="M11" i="4" s="1"/>
  <c r="F22" i="4"/>
  <c r="K10" i="4" s="1"/>
  <c r="M10" i="4" s="1"/>
  <c r="F21" i="4"/>
  <c r="K9" i="4" s="1"/>
  <c r="M9" i="4" s="1"/>
  <c r="F14" i="4"/>
  <c r="K5" i="4" s="1"/>
  <c r="L5" i="4" s="1"/>
  <c r="F32" i="4"/>
  <c r="K15" i="4" s="1"/>
  <c r="N15" i="4" s="1"/>
  <c r="F31" i="4"/>
  <c r="K14" i="4" s="1"/>
  <c r="M14" i="4" s="1"/>
  <c r="F30" i="4"/>
  <c r="F29" i="4"/>
  <c r="K13" i="4" s="1"/>
  <c r="M13" i="4" s="1"/>
  <c r="F28" i="4"/>
  <c r="K12" i="4" s="1"/>
  <c r="M12" i="4" s="1"/>
  <c r="F20" i="4"/>
  <c r="F19" i="4"/>
  <c r="K8" i="4" s="1"/>
  <c r="M8" i="4" s="1"/>
  <c r="F15" i="4"/>
  <c r="K6" i="4" s="1"/>
  <c r="M6" i="4" s="1"/>
  <c r="F39" i="4"/>
  <c r="K22" i="4" s="1"/>
  <c r="O22" i="4" s="1"/>
  <c r="F38" i="4"/>
  <c r="K21" i="4" s="1"/>
  <c r="N21" i="4" s="1"/>
  <c r="F37" i="4"/>
  <c r="K20" i="4" s="1"/>
  <c r="N20" i="4" s="1"/>
  <c r="F36" i="4"/>
  <c r="K19" i="4" s="1"/>
  <c r="N19" i="4" s="1"/>
  <c r="F35" i="4"/>
  <c r="K18" i="4" s="1"/>
  <c r="N18" i="4" s="1"/>
  <c r="F34" i="4"/>
  <c r="K17" i="4" s="1"/>
  <c r="N17" i="4" s="1"/>
  <c r="F33" i="4"/>
  <c r="K16" i="4" s="1"/>
  <c r="N16" i="4" s="1"/>
  <c r="F47" i="4"/>
  <c r="F46" i="4"/>
  <c r="K26" i="4" s="1"/>
  <c r="O26" i="4" s="1"/>
  <c r="F45" i="4"/>
  <c r="F44" i="4"/>
  <c r="F43" i="4"/>
  <c r="F42" i="4"/>
  <c r="K25" i="4" s="1"/>
  <c r="O25" i="4" s="1"/>
  <c r="F41" i="4"/>
  <c r="K24" i="4" s="1"/>
  <c r="O24" i="4" s="1"/>
  <c r="F40" i="4"/>
  <c r="K23" i="4" s="1"/>
  <c r="O23" i="4" s="1"/>
  <c r="F8" i="4"/>
  <c r="K4" i="4" s="1"/>
  <c r="L4" i="4" s="1"/>
  <c r="F7" i="4"/>
  <c r="K3" i="4" s="1"/>
  <c r="L3" i="4" s="1"/>
  <c r="F4" i="4"/>
  <c r="K2" i="4" s="1"/>
  <c r="L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5B5F9F-6D6E-4214-ABE3-CCDBE4F5635A}" keepAlive="1" name="ThisWorkbookDataModel" description="Adatmodel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73C0768-6267-404E-90B7-4DD059426A89}" name="WorksheetConnection_SFG!$D$1:$E$53" type="102" refreshedVersion="8" minRefreshableVersion="5">
    <extLst>
      <ext xmlns:x15="http://schemas.microsoft.com/office/spreadsheetml/2010/11/main" uri="{DE250136-89BD-433C-8126-D09CA5730AF9}">
        <x15:connection id="Tartomány">
          <x15:rangePr sourceName="_xlcn.WorksheetConnection_SFGD1E531"/>
        </x15:connection>
      </ext>
    </extLst>
  </connection>
</connections>
</file>

<file path=xl/sharedStrings.xml><?xml version="1.0" encoding="utf-8"?>
<sst xmlns="http://schemas.openxmlformats.org/spreadsheetml/2006/main" count="255" uniqueCount="104">
  <si>
    <t>Szarvas</t>
  </si>
  <si>
    <t>Nagyszentmiklós</t>
  </si>
  <si>
    <t>Vargyas</t>
  </si>
  <si>
    <t>Achik-Tash</t>
  </si>
  <si>
    <t>Mayaki</t>
  </si>
  <si>
    <t>Kalbak-Tash II/XV (A-33)</t>
  </si>
  <si>
    <t>Koytübek</t>
  </si>
  <si>
    <t>Kuljabasy I</t>
  </si>
  <si>
    <t>Almaly II</t>
  </si>
  <si>
    <t>Yabogan (A-84)</t>
  </si>
  <si>
    <t>Name of scripts</t>
  </si>
  <si>
    <t>Name of inscriptions</t>
  </si>
  <si>
    <t>Geographical area</t>
  </si>
  <si>
    <t>Kuljabasy II</t>
  </si>
  <si>
    <t>Bichiktu-Boom XV (A-95)</t>
  </si>
  <si>
    <t>Bichiktu-Boom III (A-16)</t>
  </si>
  <si>
    <t>Mendur-Sokkon I (A-6)</t>
  </si>
  <si>
    <t>Kurgak I (A-78)</t>
  </si>
  <si>
    <t>Zhon-Aryk (T-14)</t>
  </si>
  <si>
    <t>Homoródkarácsonyfalva</t>
  </si>
  <si>
    <t>Stick Calendar</t>
  </si>
  <si>
    <t>Nikolsburg</t>
  </si>
  <si>
    <t>Csíkszentmihály</t>
  </si>
  <si>
    <t>Constantinople</t>
  </si>
  <si>
    <t>Bodrog-Alsóbű</t>
  </si>
  <si>
    <t>Székelyderzs</t>
  </si>
  <si>
    <t>Bágy</t>
  </si>
  <si>
    <t>Szamosközy</t>
  </si>
  <si>
    <t>Wolfenbüttel</t>
  </si>
  <si>
    <t>Rudimenta</t>
  </si>
  <si>
    <t>Farkaslaki</t>
  </si>
  <si>
    <t>Bonyhai</t>
  </si>
  <si>
    <t>Kájoni-Ancient</t>
  </si>
  <si>
    <t>Bél</t>
  </si>
  <si>
    <t>Patakfalvi</t>
  </si>
  <si>
    <t>Ozora-Tótipuszta</t>
  </si>
  <si>
    <t>Jánoshida</t>
  </si>
  <si>
    <t>Kiskőrös-Vágóhíd</t>
  </si>
  <si>
    <t>Környe</t>
  </si>
  <si>
    <t>Kiskundorozsma</t>
  </si>
  <si>
    <t>Jitkov</t>
  </si>
  <si>
    <t>Mayatskoe-1</t>
  </si>
  <si>
    <t>Mayatskoe-2</t>
  </si>
  <si>
    <t>Mayatskoe-5</t>
  </si>
  <si>
    <t>Mayatskoe-10</t>
  </si>
  <si>
    <t>Khumara-6</t>
  </si>
  <si>
    <t>Khumara-7</t>
  </si>
  <si>
    <t>Khumara-8</t>
  </si>
  <si>
    <t>Kermen Tolga</t>
  </si>
  <si>
    <t>Novocherkassk</t>
  </si>
  <si>
    <t>Homokmégy-Halom</t>
  </si>
  <si>
    <t>Algyő</t>
  </si>
  <si>
    <t>Kievan Letter</t>
  </si>
  <si>
    <t>Unspecific</t>
  </si>
  <si>
    <t>?</t>
  </si>
  <si>
    <t>Estimated date (min.) [years AD]</t>
  </si>
  <si>
    <t>Estimated date (max.) [years AD]</t>
  </si>
  <si>
    <t>Estimated date (av.) [years AD]</t>
  </si>
  <si>
    <t>Mayatskoe</t>
  </si>
  <si>
    <t>Khumara</t>
  </si>
  <si>
    <t>Kül Tegin</t>
  </si>
  <si>
    <t>Székelyderzs (Romanian: Dârjiu) village in Hargitha County, Romania</t>
  </si>
  <si>
    <t>Ust-Kansky District in Altai Republic, Russia</t>
  </si>
  <si>
    <t>Altai Republic in Russia</t>
  </si>
  <si>
    <t>East Kazakhstan Region in Kazakhstan</t>
  </si>
  <si>
    <t>Khashaat District in Arkhangai Province, Mongolia</t>
  </si>
  <si>
    <t>Chüy District in Chüi Region, Kyrgyzstan</t>
  </si>
  <si>
    <t>Vargyas (Romanian: Vârghiș) village in Covasna County, Romania</t>
  </si>
  <si>
    <t>Homoródkarácsonyfalva (Romanian: Crăciunel) village in Hargitha County, Romania</t>
  </si>
  <si>
    <t>Csíkszentmihály (Romanian: Mihăileni) village in Hargitha County, Romania</t>
  </si>
  <si>
    <t>Alsóbű farmstead on the outskirts of Bodrog village, Somogy County, Hungary</t>
  </si>
  <si>
    <t>Tótipuszta farmstead on the outskirts of Ozora village in Tolna County, Hungary</t>
  </si>
  <si>
    <t>Jánoshida village in Jász-Nagykun-Szolnok County, Hungary</t>
  </si>
  <si>
    <t>Vágóhíd quarter of Kiskőrös town in Bács-Kiskun County, Hungary</t>
  </si>
  <si>
    <t>Szarvas town in Békés County, Hungary</t>
  </si>
  <si>
    <t>Kiskundorozsma quarter of Szeged city in Csongrád-Csanád County, Hungary</t>
  </si>
  <si>
    <t>Algyő village in Csongrád-Csanád County, Hungary</t>
  </si>
  <si>
    <t>Donetsk Oblast in Ukraina</t>
  </si>
  <si>
    <t>Nagyszentmiklós (Romanian: Sânnicolau Mare) in Timiș County, Romania</t>
  </si>
  <si>
    <t>Környe village in Komárom-Esztergom County, Hungary</t>
  </si>
  <si>
    <t>Halom farmstead on the outskirts of Homokmégy village in Bács-Kiskun County, Hungary</t>
  </si>
  <si>
    <t>Kuljabasy</t>
  </si>
  <si>
    <t>Tamgaly</t>
  </si>
  <si>
    <t>Tamgaly (Tambaly) petroglyph site in Zhambyl District, Almaty Region, Kazakhstan</t>
  </si>
  <si>
    <t>Jaksilik rock of Kuljabasi mountain, 30 km northwest of Otar station in Korday District, Zhambyl Region, Kazakhstan</t>
  </si>
  <si>
    <t>Bágy (Romanian: Bădeni) village in Hargitha County, Romania</t>
  </si>
  <si>
    <t>Semjénfalva (Romanian: Șimonești) village in Hargitha County, Romania</t>
  </si>
  <si>
    <t>Gyergyószárhegy (Romanian: Lăzarea) village in Harghita County, Romania</t>
  </si>
  <si>
    <t>Énlaka (Romanian: Inlăceni) village in Hargitha County, Romania</t>
  </si>
  <si>
    <t>near Platono-Petrovka village in Rostov Oblast, Russia</t>
  </si>
  <si>
    <t>Divnogorye open-air museum in Liskinsky District, Voronezh Oblast, Russia</t>
  </si>
  <si>
    <t>Khumara village in Karachay-Cherkessia, Russia</t>
  </si>
  <si>
    <t>Orgakin village in Iki-Burulsky District, Kalmykia, Russia</t>
  </si>
  <si>
    <t>Novocherkassk city in Rostov Oblast, Russia</t>
  </si>
  <si>
    <t>Distance from Altai Mountains (exactly from Belukha Mountain) to the place where the inscription was made [km]</t>
  </si>
  <si>
    <t>Name of the inscription</t>
  </si>
  <si>
    <t>Estimated date of inscription (average of earliest and latest possibilities) [years AD]</t>
  </si>
  <si>
    <t>TR inscription</t>
  </si>
  <si>
    <t>SHR inscription</t>
  </si>
  <si>
    <t>Type</t>
  </si>
  <si>
    <t>CBR inscription</t>
  </si>
  <si>
    <t>SR inscription</t>
  </si>
  <si>
    <t>Achik-Tash geological pit near Talas town in Talas Region, Kyrgyzstan</t>
  </si>
  <si>
    <t>Almaty Region in Kazakhstan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</si>
</sst>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4" fillId="3" borderId="1" xfId="4" applyFont="1" applyFill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49" fontId="4" fillId="5" borderId="1" xfId="4" applyNumberFormat="1" applyFont="1" applyFill="1" applyBorder="1" applyAlignment="1" applyProtection="1">
      <alignment horizontal="center" vertical="center" wrapText="1"/>
      <protection locked="0"/>
    </xf>
    <xf numFmtId="49" fontId="4" fillId="6" borderId="1" xfId="4" applyNumberFormat="1" applyFont="1" applyFill="1" applyBorder="1" applyAlignment="1" applyProtection="1">
      <alignment horizontal="center" vertical="center" wrapText="1"/>
      <protection locked="0"/>
    </xf>
    <xf numFmtId="0" fontId="4" fillId="6" borderId="1" xfId="4" applyFont="1" applyFill="1" applyBorder="1" applyAlignment="1">
      <alignment horizontal="center" vertical="center" textRotation="90" wrapText="1"/>
    </xf>
    <xf numFmtId="0" fontId="4" fillId="5" borderId="1" xfId="4" applyFont="1" applyFill="1" applyBorder="1" applyAlignment="1">
      <alignment horizontal="center" vertical="center" textRotation="90" wrapText="1"/>
    </xf>
    <xf numFmtId="49" fontId="4" fillId="7" borderId="1" xfId="4" applyNumberFormat="1" applyFont="1" applyFill="1" applyBorder="1" applyAlignment="1" applyProtection="1">
      <alignment horizontal="center" vertical="center" wrapText="1"/>
      <protection locked="0"/>
    </xf>
    <xf numFmtId="0" fontId="4" fillId="7" borderId="1" xfId="4" applyFont="1" applyFill="1" applyBorder="1" applyAlignment="1">
      <alignment horizontal="center" vertical="center" textRotation="90" wrapText="1"/>
    </xf>
    <xf numFmtId="0" fontId="4" fillId="8" borderId="1" xfId="4" applyFont="1" applyFill="1" applyBorder="1" applyAlignment="1">
      <alignment horizontal="center" vertical="center" textRotation="90" wrapText="1"/>
    </xf>
    <xf numFmtId="49" fontId="4" fillId="8" borderId="1" xfId="4" applyNumberFormat="1" applyFont="1" applyFill="1" applyBorder="1" applyAlignment="1" applyProtection="1">
      <alignment horizontal="center" vertical="center" wrapText="1"/>
      <protection locked="0"/>
    </xf>
  </cellXfs>
  <cellStyles count="5">
    <cellStyle name="Normál" xfId="0" builtinId="0"/>
    <cellStyle name="Normál 2" xfId="2" xr:uid="{00000000-0005-0000-0000-000001000000}"/>
    <cellStyle name="Normál 3" xfId="1" xr:uid="{00000000-0005-0000-0000-000002000000}"/>
    <cellStyle name="Normál 4" xfId="4" xr:uid="{00000000-0005-0000-0000-000003000000}"/>
    <cellStyle name="Százalék 2" xfId="3" xr:uid="{00000000-0005-0000-0000-000004000000}"/>
  </cellStyles>
  <dxfs count="0"/>
  <tableStyles count="0" defaultTableStyle="TableStyleMedium2" defaultPivotStyle="PivotStyleLight16"/>
  <colors>
    <mruColors>
      <color rgb="FF00FF00"/>
      <color rgb="FFFF9900"/>
      <color rgb="FFFFFF66"/>
      <color rgb="FFB1A0C7"/>
      <color rgb="FF99CCFF"/>
      <color rgb="FFC4D79B"/>
      <color rgb="FFFF3399"/>
      <color rgb="FFFFFFCC"/>
      <color rgb="FF99FF66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SFG!$L$1</c:f>
              <c:strCache>
                <c:ptCount val="1"/>
                <c:pt idx="0">
                  <c:v>TR inscription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99CCFF"/>
              </a:solidFill>
              <a:ln w="9525">
                <a:solidFill>
                  <a:srgbClr val="99CCFF"/>
                </a:solidFill>
              </a:ln>
              <a:effectLst/>
            </c:spPr>
          </c:marker>
          <c:dPt>
            <c:idx val="10"/>
            <c:marker>
              <c:symbol val="diamond"/>
              <c:size val="6"/>
              <c:spPr>
                <a:solidFill>
                  <a:srgbClr val="99CCFF"/>
                </a:solidFill>
                <a:ln w="9525">
                  <a:solidFill>
                    <a:srgbClr val="99CCFF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42-4B0F-B095-CA4ADB1B65F3}"/>
              </c:ext>
            </c:extLst>
          </c:dPt>
          <c:dLbls>
            <c:dLbl>
              <c:idx val="0"/>
              <c:layout>
                <c:manualLayout>
                  <c:x val="-2.8204115685892491E-3"/>
                  <c:y val="-4.6363020811101802E-2"/>
                </c:manualLayout>
              </c:layout>
              <c:tx>
                <c:rich>
                  <a:bodyPr/>
                  <a:lstStyle/>
                  <a:p>
                    <a:fld id="{5CF1A5EF-09FF-4B79-B772-ED1EDC1CA99E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E042-4B0F-B095-CA4ADB1B65F3}"/>
                </c:ext>
              </c:extLst>
            </c:dLbl>
            <c:dLbl>
              <c:idx val="1"/>
              <c:layout>
                <c:manualLayout>
                  <c:x val="-5.0876890465764782E-2"/>
                  <c:y val="-2.8263538636723165E-2"/>
                </c:manualLayout>
              </c:layout>
              <c:tx>
                <c:rich>
                  <a:bodyPr/>
                  <a:lstStyle/>
                  <a:p>
                    <a:fld id="{EF6E2973-0B2F-4C12-8A28-65CA835871AE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E042-4B0F-B095-CA4ADB1B65F3}"/>
                </c:ext>
              </c:extLst>
            </c:dLbl>
            <c:dLbl>
              <c:idx val="2"/>
              <c:layout>
                <c:manualLayout>
                  <c:x val="6.6597543567085216E-3"/>
                  <c:y val="-2.1476227666006036E-2"/>
                </c:manualLayout>
              </c:layout>
              <c:tx>
                <c:rich>
                  <a:bodyPr/>
                  <a:lstStyle/>
                  <a:p>
                    <a:fld id="{FD3A792D-C876-4CD2-9473-FB958CEA20AF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E042-4B0F-B095-CA4ADB1B65F3}"/>
                </c:ext>
              </c:extLst>
            </c:dLbl>
            <c:dLbl>
              <c:idx val="3"/>
              <c:layout>
                <c:manualLayout>
                  <c:x val="-4.1432306265593459E-2"/>
                  <c:y val="3.05598231094934E-2"/>
                </c:manualLayout>
              </c:layout>
              <c:tx>
                <c:rich>
                  <a:bodyPr/>
                  <a:lstStyle/>
                  <a:p>
                    <a:fld id="{9B8562ED-50BB-41CB-B386-0F19EA453BE1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E042-4B0F-B095-CA4ADB1B65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FC4A-4CF3-972F-23371BEDA9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FC4A-4CF3-972F-23371BEDA9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042-4B0F-B095-CA4ADB1B65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042-4B0F-B095-CA4ADB1B65F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FC4A-4CF3-972F-23371BEDA9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FC4A-4CF3-972F-23371BEDA9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42-4B0F-B095-CA4ADB1B65F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042-4B0F-B095-CA4ADB1B65F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FC4A-4CF3-972F-23371BEDA9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042-4B0F-B095-CA4ADB1B65F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042-4B0F-B095-CA4ADB1B65F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042-4B0F-B095-CA4ADB1B65F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042-4B0F-B095-CA4ADB1B65F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042-4B0F-B095-CA4ADB1B65F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042-4B0F-B095-CA4ADB1B65F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042-4B0F-B095-CA4ADB1B65F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042-4B0F-B095-CA4ADB1B65F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042-4B0F-B095-CA4ADB1B65F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042-4B0F-B095-CA4ADB1B65F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042-4B0F-B095-CA4ADB1B65F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042-4B0F-B095-CA4ADB1B65F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042-4B0F-B095-CA4ADB1B65F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042-4B0F-B095-CA4ADB1B65F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042-4B0F-B095-CA4ADB1B65F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042-4B0F-B095-CA4ADB1B65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SFG!$J$2:$J$30</c:f>
              <c:numCache>
                <c:formatCode>0</c:formatCode>
                <c:ptCount val="29"/>
                <c:pt idx="0">
                  <c:v>1071</c:v>
                </c:pt>
                <c:pt idx="1">
                  <c:v>1242</c:v>
                </c:pt>
                <c:pt idx="2">
                  <c:v>1127</c:v>
                </c:pt>
                <c:pt idx="3">
                  <c:v>1166</c:v>
                </c:pt>
                <c:pt idx="4">
                  <c:v>4436</c:v>
                </c:pt>
                <c:pt idx="5">
                  <c:v>4441</c:v>
                </c:pt>
                <c:pt idx="6">
                  <c:v>4399</c:v>
                </c:pt>
                <c:pt idx="7">
                  <c:v>4943</c:v>
                </c:pt>
                <c:pt idx="8">
                  <c:v>4456</c:v>
                </c:pt>
                <c:pt idx="9">
                  <c:v>4445</c:v>
                </c:pt>
                <c:pt idx="10">
                  <c:v>4455</c:v>
                </c:pt>
                <c:pt idx="11">
                  <c:v>4404</c:v>
                </c:pt>
                <c:pt idx="12">
                  <c:v>4450</c:v>
                </c:pt>
                <c:pt idx="13">
                  <c:v>4881</c:v>
                </c:pt>
                <c:pt idx="14">
                  <c:v>4737</c:v>
                </c:pt>
                <c:pt idx="15">
                  <c:v>4829</c:v>
                </c:pt>
                <c:pt idx="16">
                  <c:v>4841</c:v>
                </c:pt>
                <c:pt idx="17">
                  <c:v>4732</c:v>
                </c:pt>
                <c:pt idx="18">
                  <c:v>4797</c:v>
                </c:pt>
                <c:pt idx="19">
                  <c:v>4771</c:v>
                </c:pt>
                <c:pt idx="20">
                  <c:v>3435</c:v>
                </c:pt>
                <c:pt idx="21">
                  <c:v>1367</c:v>
                </c:pt>
                <c:pt idx="22">
                  <c:v>3516</c:v>
                </c:pt>
                <c:pt idx="23">
                  <c:v>3298</c:v>
                </c:pt>
                <c:pt idx="24">
                  <c:v>3409</c:v>
                </c:pt>
                <c:pt idx="25">
                  <c:v>3124</c:v>
                </c:pt>
                <c:pt idx="26">
                  <c:v>3373</c:v>
                </c:pt>
                <c:pt idx="27">
                  <c:v>4850</c:v>
                </c:pt>
                <c:pt idx="28">
                  <c:v>4783</c:v>
                </c:pt>
              </c:numCache>
            </c:numRef>
          </c:xVal>
          <c:yVal>
            <c:numRef>
              <c:f>SFG!$L$2:$L$30</c:f>
              <c:numCache>
                <c:formatCode>0</c:formatCode>
                <c:ptCount val="29"/>
                <c:pt idx="0">
                  <c:v>900.5</c:v>
                </c:pt>
                <c:pt idx="1">
                  <c:v>732</c:v>
                </c:pt>
                <c:pt idx="2">
                  <c:v>875.5</c:v>
                </c:pt>
                <c:pt idx="3">
                  <c:v>725.5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SFG!$I$2:$I$5</c15:f>
                <c15:dlblRangeCache>
                  <c:ptCount val="4"/>
                  <c:pt idx="0">
                    <c:v>Tamgaly</c:v>
                  </c:pt>
                  <c:pt idx="1">
                    <c:v>Kül Tegin</c:v>
                  </c:pt>
                  <c:pt idx="2">
                    <c:v>Kuljabasy</c:v>
                  </c:pt>
                  <c:pt idx="3">
                    <c:v>Zhon-Aryk (T-14)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042-4B0F-B095-CA4ADB1B65F3}"/>
            </c:ext>
          </c:extLst>
        </c:ser>
        <c:ser>
          <c:idx val="1"/>
          <c:order val="1"/>
          <c:tx>
            <c:strRef>
              <c:f>SFG!$M$1</c:f>
              <c:strCache>
                <c:ptCount val="1"/>
                <c:pt idx="0">
                  <c:v>SHR inscription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C4A-4CF3-972F-23371BEDA9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C4A-4CF3-972F-23371BEDA9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C4A-4CF3-972F-23371BEDA9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C4A-4CF3-972F-23371BEDA90C}"/>
                </c:ext>
              </c:extLst>
            </c:dLbl>
            <c:dLbl>
              <c:idx val="4"/>
              <c:layout>
                <c:manualLayout>
                  <c:x val="1.1943889361238363E-2"/>
                  <c:y val="-3.4749816376798527E-3"/>
                </c:manualLayout>
              </c:layout>
              <c:tx>
                <c:rich>
                  <a:bodyPr/>
                  <a:lstStyle/>
                  <a:p>
                    <a:fld id="{39B24CC8-6EBE-43C8-B3DF-1C86E09EE84D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FC4A-4CF3-972F-23371BEDA90C}"/>
                </c:ext>
              </c:extLst>
            </c:dLbl>
            <c:dLbl>
              <c:idx val="5"/>
              <c:layout>
                <c:manualLayout>
                  <c:x val="-1.3199824728900961E-2"/>
                  <c:y val="-3.68803237223464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1D6AA84-6489-4C57-BA93-D33560CC3170}" type="CELLRANGE">
                      <a:rPr lang="en-US"/>
                      <a:pPr>
                        <a:defRPr/>
                      </a:pPr>
                      <a:t>[CELLATARTOMÁNY]</a:t>
                    </a:fld>
                    <a:endParaRPr lang="hu-H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95281390484054"/>
                      <c:h val="3.583611120216281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FC4A-4CF3-972F-23371BEDA90C}"/>
                </c:ext>
              </c:extLst>
            </c:dLbl>
            <c:dLbl>
              <c:idx val="6"/>
              <c:layout>
                <c:manualLayout>
                  <c:x val="-1.8889230606155837E-2"/>
                  <c:y val="-4.14155112765987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F2F5EB8-3F04-454F-920A-3C2F5B3EC434}" type="CELLRANGE">
                      <a:rPr lang="en-US"/>
                      <a:pPr>
                        <a:defRPr/>
                      </a:pPr>
                      <a:t>[CELLATARTOMÁNY]</a:t>
                    </a:fld>
                    <a:endParaRPr lang="hu-H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742093703353415"/>
                      <c:h val="3.127952747489229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FC4A-4CF3-972F-23371BEDA90C}"/>
                </c:ext>
              </c:extLst>
            </c:dLbl>
            <c:dLbl>
              <c:idx val="7"/>
              <c:layout>
                <c:manualLayout>
                  <c:x val="-3.0768239304270282E-3"/>
                  <c:y val="1.0106145705217643E-3"/>
                </c:manualLayout>
              </c:layout>
              <c:tx>
                <c:rich>
                  <a:bodyPr/>
                  <a:lstStyle/>
                  <a:p>
                    <a:fld id="{08AF4343-2DA0-484A-A5F8-DA8579F78ED7}" type="CELLRANGE">
                      <a:rPr lang="hu-HU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FC4A-4CF3-972F-23371BEDA90C}"/>
                </c:ext>
              </c:extLst>
            </c:dLbl>
            <c:dLbl>
              <c:idx val="8"/>
              <c:layout>
                <c:manualLayout>
                  <c:x val="6.9742669480360011E-3"/>
                  <c:y val="2.4802902831755767E-2"/>
                </c:manualLayout>
              </c:layout>
              <c:tx>
                <c:rich>
                  <a:bodyPr/>
                  <a:lstStyle/>
                  <a:p>
                    <a:fld id="{932665AB-83B8-4B59-91F4-3EFAC6285A1D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FC4A-4CF3-972F-23371BEDA90C}"/>
                </c:ext>
              </c:extLst>
            </c:dLbl>
            <c:dLbl>
              <c:idx val="9"/>
              <c:layout>
                <c:manualLayout>
                  <c:x val="-2.8546372069888481E-2"/>
                  <c:y val="3.2776298781348114E-2"/>
                </c:manualLayout>
              </c:layout>
              <c:tx>
                <c:rich>
                  <a:bodyPr/>
                  <a:lstStyle/>
                  <a:p>
                    <a:fld id="{35D4F8EF-B354-4D02-B1D7-5443507B8BEF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FC4A-4CF3-972F-23371BEDA90C}"/>
                </c:ext>
              </c:extLst>
            </c:dLbl>
            <c:dLbl>
              <c:idx val="10"/>
              <c:layout>
                <c:manualLayout>
                  <c:x val="2.7254854977098392E-3"/>
                  <c:y val="1.1153636217233647E-3"/>
                </c:manualLayout>
              </c:layout>
              <c:tx>
                <c:rich>
                  <a:bodyPr/>
                  <a:lstStyle/>
                  <a:p>
                    <a:fld id="{B2C182BD-A86F-4476-893B-58393B2618A7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FC4A-4CF3-972F-23371BEDA90C}"/>
                </c:ext>
              </c:extLst>
            </c:dLbl>
            <c:dLbl>
              <c:idx val="11"/>
              <c:layout>
                <c:manualLayout>
                  <c:x val="5.9487419123112019E-3"/>
                  <c:y val="-2.1325795823043742E-2"/>
                </c:manualLayout>
              </c:layout>
              <c:tx>
                <c:rich>
                  <a:bodyPr/>
                  <a:lstStyle/>
                  <a:p>
                    <a:fld id="{AF3CD842-51DD-4A30-ABC4-50DDC582DB54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FC4A-4CF3-972F-23371BEDA90C}"/>
                </c:ext>
              </c:extLst>
            </c:dLbl>
            <c:dLbl>
              <c:idx val="12"/>
              <c:layout>
                <c:manualLayout>
                  <c:x val="7.4063485262323156E-3"/>
                  <c:y val="-7.4565100380388283E-4"/>
                </c:manualLayout>
              </c:layout>
              <c:tx>
                <c:rich>
                  <a:bodyPr/>
                  <a:lstStyle/>
                  <a:p>
                    <a:fld id="{F27507DF-D3CB-41E7-8335-62B92E0FBD38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FC4A-4CF3-972F-23371BEDA9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C4A-4CF3-972F-23371BEDA9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C4A-4CF3-972F-23371BEDA9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C4A-4CF3-972F-23371BEDA9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C4A-4CF3-972F-23371BEDA9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C4A-4CF3-972F-23371BEDA9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C4A-4CF3-972F-23371BEDA9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C4A-4CF3-972F-23371BEDA9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C4A-4CF3-972F-23371BEDA9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FC4A-4CF3-972F-23371BEDA9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C4A-4CF3-972F-23371BEDA9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C4A-4CF3-972F-23371BEDA9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C4A-4CF3-972F-23371BEDA9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C4A-4CF3-972F-23371BEDA9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C4A-4CF3-972F-23371BEDA90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C4A-4CF3-972F-23371BEDA90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C4A-4CF3-972F-23371BEDA9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SFG!$J$2:$J$30</c:f>
              <c:numCache>
                <c:formatCode>0</c:formatCode>
                <c:ptCount val="29"/>
                <c:pt idx="0">
                  <c:v>1071</c:v>
                </c:pt>
                <c:pt idx="1">
                  <c:v>1242</c:v>
                </c:pt>
                <c:pt idx="2">
                  <c:v>1127</c:v>
                </c:pt>
                <c:pt idx="3">
                  <c:v>1166</c:v>
                </c:pt>
                <c:pt idx="4">
                  <c:v>4436</c:v>
                </c:pt>
                <c:pt idx="5">
                  <c:v>4441</c:v>
                </c:pt>
                <c:pt idx="6">
                  <c:v>4399</c:v>
                </c:pt>
                <c:pt idx="7">
                  <c:v>4943</c:v>
                </c:pt>
                <c:pt idx="8">
                  <c:v>4456</c:v>
                </c:pt>
                <c:pt idx="9">
                  <c:v>4445</c:v>
                </c:pt>
                <c:pt idx="10">
                  <c:v>4455</c:v>
                </c:pt>
                <c:pt idx="11">
                  <c:v>4404</c:v>
                </c:pt>
                <c:pt idx="12">
                  <c:v>4450</c:v>
                </c:pt>
                <c:pt idx="13">
                  <c:v>4881</c:v>
                </c:pt>
                <c:pt idx="14">
                  <c:v>4737</c:v>
                </c:pt>
                <c:pt idx="15">
                  <c:v>4829</c:v>
                </c:pt>
                <c:pt idx="16">
                  <c:v>4841</c:v>
                </c:pt>
                <c:pt idx="17">
                  <c:v>4732</c:v>
                </c:pt>
                <c:pt idx="18">
                  <c:v>4797</c:v>
                </c:pt>
                <c:pt idx="19">
                  <c:v>4771</c:v>
                </c:pt>
                <c:pt idx="20">
                  <c:v>3435</c:v>
                </c:pt>
                <c:pt idx="21">
                  <c:v>1367</c:v>
                </c:pt>
                <c:pt idx="22">
                  <c:v>3516</c:v>
                </c:pt>
                <c:pt idx="23">
                  <c:v>3298</c:v>
                </c:pt>
                <c:pt idx="24">
                  <c:v>3409</c:v>
                </c:pt>
                <c:pt idx="25">
                  <c:v>3124</c:v>
                </c:pt>
                <c:pt idx="26">
                  <c:v>3373</c:v>
                </c:pt>
                <c:pt idx="27">
                  <c:v>4850</c:v>
                </c:pt>
                <c:pt idx="28">
                  <c:v>4783</c:v>
                </c:pt>
              </c:numCache>
            </c:numRef>
          </c:xVal>
          <c:yVal>
            <c:numRef>
              <c:f>SFG!$M$2:$M$30</c:f>
              <c:numCache>
                <c:formatCode>0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1200.5</c:v>
                </c:pt>
                <c:pt idx="5">
                  <c:v>1250.5</c:v>
                </c:pt>
                <c:pt idx="6">
                  <c:v>1501</c:v>
                </c:pt>
                <c:pt idx="7">
                  <c:v>925</c:v>
                </c:pt>
                <c:pt idx="8">
                  <c:v>1494.5</c:v>
                </c:pt>
                <c:pt idx="9">
                  <c:v>1450.5</c:v>
                </c:pt>
                <c:pt idx="10">
                  <c:v>1628</c:v>
                </c:pt>
                <c:pt idx="11">
                  <c:v>1673</c:v>
                </c:pt>
                <c:pt idx="12">
                  <c:v>1780.5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SFG!$I$2:$I$14</c15:f>
                <c15:dlblRangeCache>
                  <c:ptCount val="13"/>
                  <c:pt idx="0">
                    <c:v>Tamgaly</c:v>
                  </c:pt>
                  <c:pt idx="1">
                    <c:v>Kül Tegin</c:v>
                  </c:pt>
                  <c:pt idx="2">
                    <c:v>Kuljabasy</c:v>
                  </c:pt>
                  <c:pt idx="3">
                    <c:v>Zhon-Aryk (T-14)</c:v>
                  </c:pt>
                  <c:pt idx="4">
                    <c:v>Vargyas</c:v>
                  </c:pt>
                  <c:pt idx="5">
                    <c:v>Homoródkarácsonyfalva</c:v>
                  </c:pt>
                  <c:pt idx="6">
                    <c:v>Csíkszentmihály</c:v>
                  </c:pt>
                  <c:pt idx="7">
                    <c:v>Bodrog-Alsóbű</c:v>
                  </c:pt>
                  <c:pt idx="8">
                    <c:v>Székelyderzs</c:v>
                  </c:pt>
                  <c:pt idx="9">
                    <c:v>Bágy</c:v>
                  </c:pt>
                  <c:pt idx="10">
                    <c:v>Bonyhai</c:v>
                  </c:pt>
                  <c:pt idx="11">
                    <c:v>Kájoni-Ancient</c:v>
                  </c:pt>
                  <c:pt idx="12">
                    <c:v>Patakfalvi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C4A-4CF3-972F-23371BEDA90C}"/>
            </c:ext>
          </c:extLst>
        </c:ser>
        <c:ser>
          <c:idx val="2"/>
          <c:order val="2"/>
          <c:tx>
            <c:strRef>
              <c:f>SFG!$N$1</c:f>
              <c:strCache>
                <c:ptCount val="1"/>
                <c:pt idx="0">
                  <c:v>CBR inscription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9900"/>
              </a:solidFill>
              <a:ln w="9525">
                <a:solidFill>
                  <a:srgbClr val="FF99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FC4A-4CF3-972F-23371BEDA9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FC4A-4CF3-972F-23371BEDA9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FC4A-4CF3-972F-23371BEDA9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FC4A-4CF3-972F-23371BEDA9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FC4A-4CF3-972F-23371BEDA9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FC4A-4CF3-972F-23371BEDA9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FC4A-4CF3-972F-23371BEDA9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FC4A-4CF3-972F-23371BEDA9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FC4A-4CF3-972F-23371BEDA9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FC4A-4CF3-972F-23371BEDA9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FC4A-4CF3-972F-23371BEDA9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FC4A-4CF3-972F-23371BEDA9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FC4A-4CF3-972F-23371BEDA90C}"/>
                </c:ext>
              </c:extLst>
            </c:dLbl>
            <c:dLbl>
              <c:idx val="13"/>
              <c:layout>
                <c:manualLayout>
                  <c:x val="-1.4108278424263218E-3"/>
                  <c:y val="1.1481422363849515E-3"/>
                </c:manualLayout>
              </c:layout>
              <c:tx>
                <c:rich>
                  <a:bodyPr/>
                  <a:lstStyle/>
                  <a:p>
                    <a:fld id="{5D0E7FB2-26BE-4DA3-B8A4-CBAE9308B384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FC4A-4CF3-972F-23371BEDA90C}"/>
                </c:ext>
              </c:extLst>
            </c:dLbl>
            <c:dLbl>
              <c:idx val="14"/>
              <c:layout>
                <c:manualLayout>
                  <c:x val="-8.9279524807305055E-2"/>
                  <c:y val="-1.2426479705049474E-2"/>
                </c:manualLayout>
              </c:layout>
              <c:tx>
                <c:rich>
                  <a:bodyPr/>
                  <a:lstStyle/>
                  <a:p>
                    <a:fld id="{9E8A8237-D667-4477-AC52-D601B328DE0C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FC4A-4CF3-972F-23371BEDA90C}"/>
                </c:ext>
              </c:extLst>
            </c:dLbl>
            <c:dLbl>
              <c:idx val="15"/>
              <c:layout>
                <c:manualLayout>
                  <c:x val="-7.5979673130845943E-2"/>
                  <c:y val="3.9609571070449795E-2"/>
                </c:manualLayout>
              </c:layout>
              <c:tx>
                <c:rich>
                  <a:bodyPr/>
                  <a:lstStyle/>
                  <a:p>
                    <a:fld id="{0A207749-6BDB-4171-8752-8C9EFC112F8C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FC4A-4CF3-972F-23371BEDA90C}"/>
                </c:ext>
              </c:extLst>
            </c:dLbl>
            <c:dLbl>
              <c:idx val="16"/>
              <c:layout>
                <c:manualLayout>
                  <c:x val="-2.2476204410292622E-3"/>
                  <c:y val="-3.5050849607440628E-2"/>
                </c:manualLayout>
              </c:layout>
              <c:tx>
                <c:rich>
                  <a:bodyPr/>
                  <a:lstStyle/>
                  <a:p>
                    <a:fld id="{07C8F092-634A-402C-A5D7-44AD9826FF1B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FC4A-4CF3-972F-23371BEDA90C}"/>
                </c:ext>
              </c:extLst>
            </c:dLbl>
            <c:dLbl>
              <c:idx val="17"/>
              <c:layout>
                <c:manualLayout>
                  <c:x val="-7.7449098849267109E-2"/>
                  <c:y val="-2.6001101646484066E-2"/>
                </c:manualLayout>
              </c:layout>
              <c:tx>
                <c:rich>
                  <a:bodyPr/>
                  <a:lstStyle/>
                  <a:p>
                    <a:fld id="{6A324EAB-602A-470A-A2EC-365B1CF1D674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FC4A-4CF3-972F-23371BEDA90C}"/>
                </c:ext>
              </c:extLst>
            </c:dLbl>
            <c:dLbl>
              <c:idx val="18"/>
              <c:layout>
                <c:manualLayout>
                  <c:x val="2.5714639043303293E-3"/>
                  <c:y val="-2.1352008732441197E-2"/>
                </c:manualLayout>
              </c:layout>
              <c:tx>
                <c:rich>
                  <a:bodyPr/>
                  <a:lstStyle/>
                  <a:p>
                    <a:fld id="{56240439-07C8-4AE9-A569-8C802A1CF7B8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FC4A-4CF3-972F-23371BEDA90C}"/>
                </c:ext>
              </c:extLst>
            </c:dLbl>
            <c:dLbl>
              <c:idx val="19"/>
              <c:layout>
                <c:manualLayout>
                  <c:x val="-8.8801535338998039E-2"/>
                  <c:y val="2.1385730186396223E-2"/>
                </c:manualLayout>
              </c:layout>
              <c:tx>
                <c:rich>
                  <a:bodyPr/>
                  <a:lstStyle/>
                  <a:p>
                    <a:fld id="{A1620FC8-4C4B-4B51-AF0C-35C287C65982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FC4A-4CF3-972F-23371BEDA9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FC4A-4CF3-972F-23371BEDA9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FC4A-4CF3-972F-23371BEDA9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FC4A-4CF3-972F-23371BEDA9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FC4A-4CF3-972F-23371BEDA9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FC4A-4CF3-972F-23371BEDA9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FC4A-4CF3-972F-23371BEDA9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FC4A-4CF3-972F-23371BEDA90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FC4A-4CF3-972F-23371BEDA90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FC4A-4CF3-972F-23371BEDA9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SFG!$J$2:$J$30</c:f>
              <c:numCache>
                <c:formatCode>0</c:formatCode>
                <c:ptCount val="29"/>
                <c:pt idx="0">
                  <c:v>1071</c:v>
                </c:pt>
                <c:pt idx="1">
                  <c:v>1242</c:v>
                </c:pt>
                <c:pt idx="2">
                  <c:v>1127</c:v>
                </c:pt>
                <c:pt idx="3">
                  <c:v>1166</c:v>
                </c:pt>
                <c:pt idx="4">
                  <c:v>4436</c:v>
                </c:pt>
                <c:pt idx="5">
                  <c:v>4441</c:v>
                </c:pt>
                <c:pt idx="6">
                  <c:v>4399</c:v>
                </c:pt>
                <c:pt idx="7">
                  <c:v>4943</c:v>
                </c:pt>
                <c:pt idx="8">
                  <c:v>4456</c:v>
                </c:pt>
                <c:pt idx="9">
                  <c:v>4445</c:v>
                </c:pt>
                <c:pt idx="10">
                  <c:v>4455</c:v>
                </c:pt>
                <c:pt idx="11">
                  <c:v>4404</c:v>
                </c:pt>
                <c:pt idx="12">
                  <c:v>4450</c:v>
                </c:pt>
                <c:pt idx="13">
                  <c:v>4881</c:v>
                </c:pt>
                <c:pt idx="14">
                  <c:v>4737</c:v>
                </c:pt>
                <c:pt idx="15">
                  <c:v>4829</c:v>
                </c:pt>
                <c:pt idx="16">
                  <c:v>4841</c:v>
                </c:pt>
                <c:pt idx="17">
                  <c:v>4732</c:v>
                </c:pt>
                <c:pt idx="18">
                  <c:v>4797</c:v>
                </c:pt>
                <c:pt idx="19">
                  <c:v>4771</c:v>
                </c:pt>
                <c:pt idx="20">
                  <c:v>3435</c:v>
                </c:pt>
                <c:pt idx="21">
                  <c:v>1367</c:v>
                </c:pt>
                <c:pt idx="22">
                  <c:v>3516</c:v>
                </c:pt>
                <c:pt idx="23">
                  <c:v>3298</c:v>
                </c:pt>
                <c:pt idx="24">
                  <c:v>3409</c:v>
                </c:pt>
                <c:pt idx="25">
                  <c:v>3124</c:v>
                </c:pt>
                <c:pt idx="26">
                  <c:v>3373</c:v>
                </c:pt>
                <c:pt idx="27">
                  <c:v>4850</c:v>
                </c:pt>
                <c:pt idx="28">
                  <c:v>4783</c:v>
                </c:pt>
              </c:numCache>
            </c:numRef>
          </c:xVal>
          <c:yVal>
            <c:numRef>
              <c:f>SFG!$N$2:$N$30</c:f>
              <c:numCache>
                <c:formatCode>0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683.5</c:v>
                </c:pt>
                <c:pt idx="14">
                  <c:v>683.5</c:v>
                </c:pt>
                <c:pt idx="15">
                  <c:v>683.5</c:v>
                </c:pt>
                <c:pt idx="16">
                  <c:v>700</c:v>
                </c:pt>
                <c:pt idx="17">
                  <c:v>725.5</c:v>
                </c:pt>
                <c:pt idx="18">
                  <c:v>783.5</c:v>
                </c:pt>
                <c:pt idx="19">
                  <c:v>900.5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SFG!$I$2:$I$21</c15:f>
                <c15:dlblRangeCache>
                  <c:ptCount val="20"/>
                  <c:pt idx="0">
                    <c:v>Tamgaly</c:v>
                  </c:pt>
                  <c:pt idx="1">
                    <c:v>Kül Tegin</c:v>
                  </c:pt>
                  <c:pt idx="2">
                    <c:v>Kuljabasy</c:v>
                  </c:pt>
                  <c:pt idx="3">
                    <c:v>Zhon-Aryk (T-14)</c:v>
                  </c:pt>
                  <c:pt idx="4">
                    <c:v>Vargyas</c:v>
                  </c:pt>
                  <c:pt idx="5">
                    <c:v>Homoródkarácsonyfalva</c:v>
                  </c:pt>
                  <c:pt idx="6">
                    <c:v>Csíkszentmihály</c:v>
                  </c:pt>
                  <c:pt idx="7">
                    <c:v>Bodrog-Alsóbű</c:v>
                  </c:pt>
                  <c:pt idx="8">
                    <c:v>Székelyderzs</c:v>
                  </c:pt>
                  <c:pt idx="9">
                    <c:v>Bágy</c:v>
                  </c:pt>
                  <c:pt idx="10">
                    <c:v>Bonyhai</c:v>
                  </c:pt>
                  <c:pt idx="11">
                    <c:v>Kájoni-Ancient</c:v>
                  </c:pt>
                  <c:pt idx="12">
                    <c:v>Patakfalvi</c:v>
                  </c:pt>
                  <c:pt idx="13">
                    <c:v>Ozora-Tótipuszta</c:v>
                  </c:pt>
                  <c:pt idx="14">
                    <c:v>Jánoshida</c:v>
                  </c:pt>
                  <c:pt idx="15">
                    <c:v>Kiskőrös-Vágóhíd</c:v>
                  </c:pt>
                  <c:pt idx="16">
                    <c:v>Környe</c:v>
                  </c:pt>
                  <c:pt idx="17">
                    <c:v>Szarvas</c:v>
                  </c:pt>
                  <c:pt idx="18">
                    <c:v>Kiskundorozsma</c:v>
                  </c:pt>
                  <c:pt idx="19">
                    <c:v>Nagyszentmiklós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FC4A-4CF3-972F-23371BEDA90C}"/>
            </c:ext>
          </c:extLst>
        </c:ser>
        <c:ser>
          <c:idx val="3"/>
          <c:order val="3"/>
          <c:tx>
            <c:strRef>
              <c:f>SFG!$O$1</c:f>
              <c:strCache>
                <c:ptCount val="1"/>
                <c:pt idx="0">
                  <c:v>SR inscription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B1A0C7"/>
              </a:solidFill>
              <a:ln w="9525">
                <a:solidFill>
                  <a:srgbClr val="B1A0C7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FC4A-4CF3-972F-23371BEDA9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FC4A-4CF3-972F-23371BEDA9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FC4A-4CF3-972F-23371BEDA9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FC4A-4CF3-972F-23371BEDA9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FC4A-4CF3-972F-23371BEDA9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FC4A-4CF3-972F-23371BEDA9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FC4A-4CF3-972F-23371BEDA9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FC4A-4CF3-972F-23371BEDA9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FC4A-4CF3-972F-23371BEDA9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FC4A-4CF3-972F-23371BEDA9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FC4A-4CF3-972F-23371BEDA9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FC4A-4CF3-972F-23371BEDA9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FC4A-4CF3-972F-23371BEDA9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FC4A-4CF3-972F-23371BEDA9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FC4A-4CF3-972F-23371BEDA9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FC4A-4CF3-972F-23371BEDA9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FC4A-4CF3-972F-23371BEDA9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FC4A-4CF3-972F-23371BEDA9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FC4A-4CF3-972F-23371BEDA9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FC4A-4CF3-972F-23371BEDA90C}"/>
                </c:ext>
              </c:extLst>
            </c:dLbl>
            <c:dLbl>
              <c:idx val="20"/>
              <c:layout>
                <c:manualLayout>
                  <c:x val="-3.1482113216073006E-2"/>
                  <c:y val="2.8297386119254302E-2"/>
                </c:manualLayout>
              </c:layout>
              <c:tx>
                <c:rich>
                  <a:bodyPr/>
                  <a:lstStyle/>
                  <a:p>
                    <a:fld id="{AAC67D65-76E1-4560-8661-014846561286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FC4A-4CF3-972F-23371BEDA90C}"/>
                </c:ext>
              </c:extLst>
            </c:dLbl>
            <c:dLbl>
              <c:idx val="21"/>
              <c:layout>
                <c:manualLayout>
                  <c:x val="1.3746240591681761E-2"/>
                  <c:y val="-1.0164042714810376E-2"/>
                </c:manualLayout>
              </c:layout>
              <c:tx>
                <c:rich>
                  <a:bodyPr/>
                  <a:lstStyle/>
                  <a:p>
                    <a:fld id="{15344CE9-A7D6-4C24-B84C-80A6758A3061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FC4A-4CF3-972F-23371BEDA90C}"/>
                </c:ext>
              </c:extLst>
            </c:dLbl>
            <c:dLbl>
              <c:idx val="22"/>
              <c:layout>
                <c:manualLayout>
                  <c:x val="-1.220602465788669E-3"/>
                  <c:y val="-1.1142947538538982E-3"/>
                </c:manualLayout>
              </c:layout>
              <c:tx>
                <c:rich>
                  <a:bodyPr/>
                  <a:lstStyle/>
                  <a:p>
                    <a:fld id="{2F2E434F-7D59-40F0-AC5B-224E0B77DF86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FC4A-4CF3-972F-23371BEDA90C}"/>
                </c:ext>
              </c:extLst>
            </c:dLbl>
            <c:dLbl>
              <c:idx val="23"/>
              <c:layout>
                <c:manualLayout>
                  <c:x val="-8.7881138127510527E-2"/>
                  <c:y val="-4.6363034558635954E-2"/>
                </c:manualLayout>
              </c:layout>
              <c:tx>
                <c:rich>
                  <a:bodyPr/>
                  <a:lstStyle/>
                  <a:p>
                    <a:fld id="{E6C1D474-DF98-418E-88DB-25AB68345553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FC4A-4CF3-972F-23371BEDA90C}"/>
                </c:ext>
              </c:extLst>
            </c:dLbl>
            <c:dLbl>
              <c:idx val="24"/>
              <c:layout>
                <c:manualLayout>
                  <c:x val="-6.7182278210771703E-5"/>
                  <c:y val="-3.2788412617201362E-2"/>
                </c:manualLayout>
              </c:layout>
              <c:tx>
                <c:rich>
                  <a:bodyPr/>
                  <a:lstStyle/>
                  <a:p>
                    <a:fld id="{D7A21622-5A3D-4759-AE60-8EEE8ADA05A9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FC4A-4CF3-972F-23371BEDA90C}"/>
                </c:ext>
              </c:extLst>
            </c:dLbl>
            <c:dLbl>
              <c:idx val="25"/>
              <c:layout>
                <c:manualLayout>
                  <c:x val="-0.11176331832680303"/>
                  <c:y val="1.1481422363850344E-3"/>
                </c:manualLayout>
              </c:layout>
              <c:tx>
                <c:rich>
                  <a:bodyPr/>
                  <a:lstStyle/>
                  <a:p>
                    <a:fld id="{F6EC6683-A41B-4215-A69A-7C78BD538A9F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FC4A-4CF3-972F-23371BEDA90C}"/>
                </c:ext>
              </c:extLst>
            </c:dLbl>
            <c:dLbl>
              <c:idx val="26"/>
              <c:layout>
                <c:manualLayout>
                  <c:x val="1.5404647570477321E-3"/>
                  <c:y val="-1.1142947538539812E-3"/>
                </c:manualLayout>
              </c:layout>
              <c:tx>
                <c:rich>
                  <a:bodyPr/>
                  <a:lstStyle/>
                  <a:p>
                    <a:fld id="{EDDEEC23-7F0E-48F5-A990-017A8595F3D4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FC4A-4CF3-972F-23371BEDA90C}"/>
                </c:ext>
              </c:extLst>
            </c:dLbl>
            <c:dLbl>
              <c:idx val="27"/>
              <c:layout>
                <c:manualLayout>
                  <c:x val="1.4704956584074764E-2"/>
                  <c:y val="-1.4564636341046246E-2"/>
                </c:manualLayout>
              </c:layout>
              <c:tx>
                <c:rich>
                  <a:bodyPr/>
                  <a:lstStyle/>
                  <a:p>
                    <a:fld id="{7A6F45EE-CDD7-4C06-86E8-184831488B9C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FC4A-4CF3-972F-23371BEDA90C}"/>
                </c:ext>
              </c:extLst>
            </c:dLbl>
            <c:dLbl>
              <c:idx val="28"/>
              <c:layout>
                <c:manualLayout>
                  <c:x val="-6.8991969727167909E-2"/>
                  <c:y val="-7.8296897684461391E-3"/>
                </c:manualLayout>
              </c:layout>
              <c:tx>
                <c:rich>
                  <a:bodyPr/>
                  <a:lstStyle/>
                  <a:p>
                    <a:fld id="{7CB5286D-AF25-41C5-B720-FDDD7B95E22D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FC4A-4CF3-972F-23371BEDA9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SFG!$J$2:$J$30</c:f>
              <c:numCache>
                <c:formatCode>0</c:formatCode>
                <c:ptCount val="29"/>
                <c:pt idx="0">
                  <c:v>1071</c:v>
                </c:pt>
                <c:pt idx="1">
                  <c:v>1242</c:v>
                </c:pt>
                <c:pt idx="2">
                  <c:v>1127</c:v>
                </c:pt>
                <c:pt idx="3">
                  <c:v>1166</c:v>
                </c:pt>
                <c:pt idx="4">
                  <c:v>4436</c:v>
                </c:pt>
                <c:pt idx="5">
                  <c:v>4441</c:v>
                </c:pt>
                <c:pt idx="6">
                  <c:v>4399</c:v>
                </c:pt>
                <c:pt idx="7">
                  <c:v>4943</c:v>
                </c:pt>
                <c:pt idx="8">
                  <c:v>4456</c:v>
                </c:pt>
                <c:pt idx="9">
                  <c:v>4445</c:v>
                </c:pt>
                <c:pt idx="10">
                  <c:v>4455</c:v>
                </c:pt>
                <c:pt idx="11">
                  <c:v>4404</c:v>
                </c:pt>
                <c:pt idx="12">
                  <c:v>4450</c:v>
                </c:pt>
                <c:pt idx="13">
                  <c:v>4881</c:v>
                </c:pt>
                <c:pt idx="14">
                  <c:v>4737</c:v>
                </c:pt>
                <c:pt idx="15">
                  <c:v>4829</c:v>
                </c:pt>
                <c:pt idx="16">
                  <c:v>4841</c:v>
                </c:pt>
                <c:pt idx="17">
                  <c:v>4732</c:v>
                </c:pt>
                <c:pt idx="18">
                  <c:v>4797</c:v>
                </c:pt>
                <c:pt idx="19">
                  <c:v>4771</c:v>
                </c:pt>
                <c:pt idx="20">
                  <c:v>3435</c:v>
                </c:pt>
                <c:pt idx="21">
                  <c:v>1367</c:v>
                </c:pt>
                <c:pt idx="22">
                  <c:v>3516</c:v>
                </c:pt>
                <c:pt idx="23">
                  <c:v>3298</c:v>
                </c:pt>
                <c:pt idx="24">
                  <c:v>3409</c:v>
                </c:pt>
                <c:pt idx="25">
                  <c:v>3124</c:v>
                </c:pt>
                <c:pt idx="26">
                  <c:v>3373</c:v>
                </c:pt>
                <c:pt idx="27">
                  <c:v>4850</c:v>
                </c:pt>
                <c:pt idx="28">
                  <c:v>4783</c:v>
                </c:pt>
              </c:numCache>
            </c:numRef>
          </c:xVal>
          <c:yVal>
            <c:numRef>
              <c:f>SFG!$O$2:$O$30</c:f>
              <c:numCache>
                <c:formatCode>0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750.5</c:v>
                </c:pt>
                <c:pt idx="21">
                  <c:v>750.5</c:v>
                </c:pt>
                <c:pt idx="22">
                  <c:v>800.5</c:v>
                </c:pt>
                <c:pt idx="23">
                  <c:v>850.5</c:v>
                </c:pt>
                <c:pt idx="24">
                  <c:v>876</c:v>
                </c:pt>
                <c:pt idx="25">
                  <c:v>850.5</c:v>
                </c:pt>
                <c:pt idx="26">
                  <c:v>850.5</c:v>
                </c:pt>
                <c:pt idx="27">
                  <c:v>950.5</c:v>
                </c:pt>
                <c:pt idx="28">
                  <c:v>925.5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SFG!$I$2:$I$30</c15:f>
                <c15:dlblRangeCache>
                  <c:ptCount val="29"/>
                  <c:pt idx="0">
                    <c:v>Tamgaly</c:v>
                  </c:pt>
                  <c:pt idx="1">
                    <c:v>Kül Tegin</c:v>
                  </c:pt>
                  <c:pt idx="2">
                    <c:v>Kuljabasy</c:v>
                  </c:pt>
                  <c:pt idx="3">
                    <c:v>Zhon-Aryk (T-14)</c:v>
                  </c:pt>
                  <c:pt idx="4">
                    <c:v>Vargyas</c:v>
                  </c:pt>
                  <c:pt idx="5">
                    <c:v>Homoródkarácsonyfalva</c:v>
                  </c:pt>
                  <c:pt idx="6">
                    <c:v>Csíkszentmihály</c:v>
                  </c:pt>
                  <c:pt idx="7">
                    <c:v>Bodrog-Alsóbű</c:v>
                  </c:pt>
                  <c:pt idx="8">
                    <c:v>Székelyderzs</c:v>
                  </c:pt>
                  <c:pt idx="9">
                    <c:v>Bágy</c:v>
                  </c:pt>
                  <c:pt idx="10">
                    <c:v>Bonyhai</c:v>
                  </c:pt>
                  <c:pt idx="11">
                    <c:v>Kájoni-Ancient</c:v>
                  </c:pt>
                  <c:pt idx="12">
                    <c:v>Patakfalvi</c:v>
                  </c:pt>
                  <c:pt idx="13">
                    <c:v>Ozora-Tótipuszta</c:v>
                  </c:pt>
                  <c:pt idx="14">
                    <c:v>Jánoshida</c:v>
                  </c:pt>
                  <c:pt idx="15">
                    <c:v>Kiskőrös-Vágóhíd</c:v>
                  </c:pt>
                  <c:pt idx="16">
                    <c:v>Környe</c:v>
                  </c:pt>
                  <c:pt idx="17">
                    <c:v>Szarvas</c:v>
                  </c:pt>
                  <c:pt idx="18">
                    <c:v>Kiskundorozsma</c:v>
                  </c:pt>
                  <c:pt idx="19">
                    <c:v>Nagyszentmiklós</c:v>
                  </c:pt>
                  <c:pt idx="20">
                    <c:v>Jitkov</c:v>
                  </c:pt>
                  <c:pt idx="21">
                    <c:v>Achik-Tash</c:v>
                  </c:pt>
                  <c:pt idx="22">
                    <c:v>Mayaki</c:v>
                  </c:pt>
                  <c:pt idx="23">
                    <c:v>Mayatskoe</c:v>
                  </c:pt>
                  <c:pt idx="24">
                    <c:v>Khumara</c:v>
                  </c:pt>
                  <c:pt idx="25">
                    <c:v>Kermen Tolga</c:v>
                  </c:pt>
                  <c:pt idx="26">
                    <c:v>Novocherkassk</c:v>
                  </c:pt>
                  <c:pt idx="27">
                    <c:v>Homokmégy-Halom</c:v>
                  </c:pt>
                  <c:pt idx="28">
                    <c:v>Algyő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FC4A-4CF3-972F-23371BEDA9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1589711"/>
        <c:axId val="561591375"/>
      </c:scatterChart>
      <c:valAx>
        <c:axId val="561589711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Distance from Altai Mountains (exactly from Belukha Mountain) to the place where the inscription was made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1591375"/>
        <c:crossesAt val="600"/>
        <c:crossBetween val="midCat"/>
      </c:valAx>
      <c:valAx>
        <c:axId val="561591375"/>
        <c:scaling>
          <c:orientation val="minMax"/>
          <c:max val="1800"/>
          <c:min val="6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Estimated date of inscription (average of earliest and latest possibilities) [years 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1589711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555500648557809"/>
          <c:y val="8.4431781168964701E-2"/>
          <c:w val="0.11242991582060541"/>
          <c:h val="0.15183225579973905"/>
        </c:manualLayout>
      </c:layout>
      <c:overlay val="0"/>
      <c:spPr>
        <a:noFill/>
        <a:ln>
          <a:solidFill>
            <a:schemeClr val="dk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200233</xdr:colOff>
      <xdr:row>0</xdr:row>
      <xdr:rowOff>175260</xdr:rowOff>
    </xdr:from>
    <xdr:to>
      <xdr:col>28</xdr:col>
      <xdr:colOff>313267</xdr:colOff>
      <xdr:row>29</xdr:row>
      <xdr:rowOff>106333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3325786-E5C7-F698-4349-0A8396F62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0.0764</cdr:x>
      <cdr:y>0.64826</cdr:y>
    </cdr:from>
    <cdr:to>
      <cdr:x>0.17688</cdr:x>
      <cdr:y>0.82883</cdr:y>
    </cdr:to>
    <cdr:sp macro="" textlink="">
      <cdr:nvSpPr>
        <cdr:cNvPr id="4" name="Ellipszis 3">
          <a:extLst xmlns:a="http://schemas.openxmlformats.org/drawingml/2006/main">
            <a:ext uri="{FF2B5EF4-FFF2-40B4-BE49-F238E27FC236}">
              <a16:creationId xmlns:a16="http://schemas.microsoft.com/office/drawing/2014/main" id="{6B75AF01-A395-26FE-FA82-4C62DA02221D}"/>
            </a:ext>
          </a:extLst>
        </cdr:cNvPr>
        <cdr:cNvSpPr/>
      </cdr:nvSpPr>
      <cdr:spPr>
        <a:xfrm xmlns:a="http://schemas.openxmlformats.org/drawingml/2006/main">
          <a:off x="614067" y="3638953"/>
          <a:ext cx="807671" cy="101360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75000"/>
            <a:alpha val="8000"/>
          </a:schemeClr>
        </a:solidFill>
        <a:ln xmlns:a="http://schemas.openxmlformats.org/drawingml/2006/main">
          <a:solidFill>
            <a:schemeClr val="bg1">
              <a:alpha val="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hu-HU"/>
        </a:p>
      </cdr:txBody>
    </cdr:sp>
  </cdr:relSizeAnchor>
  <cdr:relSizeAnchor xmlns:cdr="http://schemas.openxmlformats.org/drawingml/2006/chartDrawing">
    <cdr:from>
      <cdr:x>0.14551</cdr:x>
      <cdr:y>0.52681</cdr:y>
    </cdr:from>
    <cdr:to>
      <cdr:x>0.25114</cdr:x>
      <cdr:y>0.56879</cdr:y>
    </cdr:to>
    <cdr:sp macro="" textlink="">
      <cdr:nvSpPr>
        <cdr:cNvPr id="2" name="Felirat: vonal 1">
          <a:extLst xmlns:a="http://schemas.openxmlformats.org/drawingml/2006/main">
            <a:ext uri="{FF2B5EF4-FFF2-40B4-BE49-F238E27FC236}">
              <a16:creationId xmlns:a16="http://schemas.microsoft.com/office/drawing/2014/main" id="{9E79E54E-9AAA-CD9D-DE4E-D49B0AB1CADE}"/>
            </a:ext>
          </a:extLst>
        </cdr:cNvPr>
        <cdr:cNvSpPr/>
      </cdr:nvSpPr>
      <cdr:spPr>
        <a:xfrm xmlns:a="http://schemas.openxmlformats.org/drawingml/2006/main">
          <a:off x="1169585" y="2957204"/>
          <a:ext cx="849037" cy="235651"/>
        </a:xfrm>
        <a:prstGeom xmlns:a="http://schemas.openxmlformats.org/drawingml/2006/main" prst="borderCallout1">
          <a:avLst>
            <a:gd name="adj1" fmla="val 104167"/>
            <a:gd name="adj2" fmla="val 44231"/>
            <a:gd name="adj3" fmla="val 327449"/>
            <a:gd name="adj4" fmla="val 7036"/>
          </a:avLst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hu-HU"/>
            <a:t>Inner</a:t>
          </a:r>
          <a:r>
            <a:rPr lang="hu-HU" baseline="0"/>
            <a:t> Asia</a:t>
          </a:r>
          <a:endParaRPr lang="hu-HU"/>
        </a:p>
      </cdr:txBody>
    </cdr:sp>
  </cdr:relSizeAnchor>
  <cdr:relSizeAnchor xmlns:cdr="http://schemas.openxmlformats.org/drawingml/2006/chartDrawing">
    <cdr:from>
      <cdr:x>0.47462</cdr:x>
      <cdr:y>0.63477</cdr:y>
    </cdr:from>
    <cdr:to>
      <cdr:x>0.58182</cdr:x>
      <cdr:y>0.84471</cdr:y>
    </cdr:to>
    <cdr:sp macro="" textlink="">
      <cdr:nvSpPr>
        <cdr:cNvPr id="5" name="Ellipszis 4">
          <a:extLst xmlns:a="http://schemas.openxmlformats.org/drawingml/2006/main">
            <a:ext uri="{FF2B5EF4-FFF2-40B4-BE49-F238E27FC236}">
              <a16:creationId xmlns:a16="http://schemas.microsoft.com/office/drawing/2014/main" id="{EDD692FA-CACA-B16A-2F47-2D3C4B88DF51}"/>
            </a:ext>
          </a:extLst>
        </cdr:cNvPr>
        <cdr:cNvSpPr/>
      </cdr:nvSpPr>
      <cdr:spPr>
        <a:xfrm xmlns:a="http://schemas.openxmlformats.org/drawingml/2006/main">
          <a:off x="3814911" y="3563229"/>
          <a:ext cx="861655" cy="117848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75000"/>
            <a:alpha val="8000"/>
          </a:schemeClr>
        </a:solidFill>
        <a:ln xmlns:a="http://schemas.openxmlformats.org/drawingml/2006/main">
          <a:solidFill>
            <a:schemeClr val="bg1">
              <a:alpha val="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hu-HU"/>
        </a:p>
      </cdr:txBody>
    </cdr:sp>
  </cdr:relSizeAnchor>
  <cdr:relSizeAnchor xmlns:cdr="http://schemas.openxmlformats.org/drawingml/2006/chartDrawing">
    <cdr:from>
      <cdr:x>0.38063</cdr:x>
      <cdr:y>0.54929</cdr:y>
    </cdr:from>
    <cdr:to>
      <cdr:x>0.5913</cdr:x>
      <cdr:y>0.59578</cdr:y>
    </cdr:to>
    <cdr:sp macro="" textlink="">
      <cdr:nvSpPr>
        <cdr:cNvPr id="6" name="Felirat: vonal 5">
          <a:extLst xmlns:a="http://schemas.openxmlformats.org/drawingml/2006/main">
            <a:ext uri="{FF2B5EF4-FFF2-40B4-BE49-F238E27FC236}">
              <a16:creationId xmlns:a16="http://schemas.microsoft.com/office/drawing/2014/main" id="{CB0528F1-3DEC-C5F7-0728-C555941B0E7E}"/>
            </a:ext>
          </a:extLst>
        </cdr:cNvPr>
        <cdr:cNvSpPr/>
      </cdr:nvSpPr>
      <cdr:spPr>
        <a:xfrm xmlns:a="http://schemas.openxmlformats.org/drawingml/2006/main">
          <a:off x="3059441" y="3033718"/>
          <a:ext cx="1693330" cy="256764"/>
        </a:xfrm>
        <a:prstGeom xmlns:a="http://schemas.openxmlformats.org/drawingml/2006/main" prst="borderCallout1">
          <a:avLst>
            <a:gd name="adj1" fmla="val 104167"/>
            <a:gd name="adj2" fmla="val 44231"/>
            <a:gd name="adj3" fmla="val 197359"/>
            <a:gd name="adj4" fmla="val 61728"/>
          </a:avLst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hu-HU"/>
            <a:t>Eastern European Steppe</a:t>
          </a:r>
        </a:p>
      </cdr:txBody>
    </cdr:sp>
  </cdr:relSizeAnchor>
  <cdr:relSizeAnchor xmlns:cdr="http://schemas.openxmlformats.org/drawingml/2006/chartDrawing">
    <cdr:from>
      <cdr:x>0.70506</cdr:x>
      <cdr:y>0.0175</cdr:y>
    </cdr:from>
    <cdr:to>
      <cdr:x>0.77939</cdr:x>
      <cdr:y>0.49286</cdr:y>
    </cdr:to>
    <cdr:sp macro="" textlink="">
      <cdr:nvSpPr>
        <cdr:cNvPr id="7" name="Ellipszis 6">
          <a:extLst xmlns:a="http://schemas.openxmlformats.org/drawingml/2006/main">
            <a:ext uri="{FF2B5EF4-FFF2-40B4-BE49-F238E27FC236}">
              <a16:creationId xmlns:a16="http://schemas.microsoft.com/office/drawing/2014/main" id="{83BB466B-3C3E-2165-BFCD-6A8263D9A84D}"/>
            </a:ext>
          </a:extLst>
        </cdr:cNvPr>
        <cdr:cNvSpPr/>
      </cdr:nvSpPr>
      <cdr:spPr>
        <a:xfrm xmlns:a="http://schemas.openxmlformats.org/drawingml/2006/main">
          <a:off x="5667167" y="96661"/>
          <a:ext cx="597460" cy="262540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75000"/>
            <a:alpha val="8000"/>
          </a:schemeClr>
        </a:solidFill>
        <a:ln xmlns:a="http://schemas.openxmlformats.org/drawingml/2006/main">
          <a:solidFill>
            <a:schemeClr val="bg1">
              <a:alpha val="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hu-HU"/>
        </a:p>
      </cdr:txBody>
    </cdr:sp>
  </cdr:relSizeAnchor>
  <cdr:relSizeAnchor xmlns:cdr="http://schemas.openxmlformats.org/drawingml/2006/chartDrawing">
    <cdr:from>
      <cdr:x>0.43962</cdr:x>
      <cdr:y>0.14291</cdr:y>
    </cdr:from>
    <cdr:to>
      <cdr:x>0.65029</cdr:x>
      <cdr:y>0.22239</cdr:y>
    </cdr:to>
    <cdr:sp macro="" textlink="">
      <cdr:nvSpPr>
        <cdr:cNvPr id="8" name="Felirat: vonal 7">
          <a:extLst xmlns:a="http://schemas.openxmlformats.org/drawingml/2006/main">
            <a:ext uri="{FF2B5EF4-FFF2-40B4-BE49-F238E27FC236}">
              <a16:creationId xmlns:a16="http://schemas.microsoft.com/office/drawing/2014/main" id="{C9CE1F45-950C-F19D-617A-AD701F357A64}"/>
            </a:ext>
          </a:extLst>
        </cdr:cNvPr>
        <cdr:cNvSpPr/>
      </cdr:nvSpPr>
      <cdr:spPr>
        <a:xfrm xmlns:a="http://schemas.openxmlformats.org/drawingml/2006/main">
          <a:off x="3533593" y="789289"/>
          <a:ext cx="1693330" cy="438967"/>
        </a:xfrm>
        <a:prstGeom xmlns:a="http://schemas.openxmlformats.org/drawingml/2006/main" prst="borderCallout1">
          <a:avLst>
            <a:gd name="adj1" fmla="val 47223"/>
            <a:gd name="adj2" fmla="val 100731"/>
            <a:gd name="adj3" fmla="val 67271"/>
            <a:gd name="adj4" fmla="val 126497"/>
          </a:avLst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hu-HU"/>
            <a:t>Eastern Carpathian Basin</a:t>
          </a:r>
          <a:r>
            <a:rPr lang="hu-HU" baseline="0"/>
            <a:t> called Székelyland</a:t>
          </a:r>
          <a:endParaRPr lang="hu-HU"/>
        </a:p>
      </cdr:txBody>
    </cdr:sp>
  </cdr:relSizeAnchor>
  <cdr:relSizeAnchor xmlns:cdr="http://schemas.openxmlformats.org/drawingml/2006/chartDrawing">
    <cdr:from>
      <cdr:x>0.75759</cdr:x>
      <cdr:y>0.62147</cdr:y>
    </cdr:from>
    <cdr:to>
      <cdr:x>0.86608</cdr:x>
      <cdr:y>0.85551</cdr:y>
    </cdr:to>
    <cdr:sp macro="" textlink="">
      <cdr:nvSpPr>
        <cdr:cNvPr id="9" name="Ellipszis 8">
          <a:extLst xmlns:a="http://schemas.openxmlformats.org/drawingml/2006/main">
            <a:ext uri="{FF2B5EF4-FFF2-40B4-BE49-F238E27FC236}">
              <a16:creationId xmlns:a16="http://schemas.microsoft.com/office/drawing/2014/main" id="{2721FD9D-A138-12A3-2780-34A9252CA481}"/>
            </a:ext>
          </a:extLst>
        </cdr:cNvPr>
        <cdr:cNvSpPr/>
      </cdr:nvSpPr>
      <cdr:spPr>
        <a:xfrm xmlns:a="http://schemas.openxmlformats.org/drawingml/2006/main">
          <a:off x="6089394" y="3488570"/>
          <a:ext cx="872024" cy="131376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75000"/>
            <a:alpha val="8000"/>
          </a:schemeClr>
        </a:solidFill>
        <a:ln xmlns:a="http://schemas.openxmlformats.org/drawingml/2006/main">
          <a:solidFill>
            <a:schemeClr val="bg1">
              <a:alpha val="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hu-HU"/>
        </a:p>
      </cdr:txBody>
    </cdr:sp>
  </cdr:relSizeAnchor>
  <cdr:relSizeAnchor xmlns:cdr="http://schemas.openxmlformats.org/drawingml/2006/chartDrawing">
    <cdr:from>
      <cdr:x>0.67873</cdr:x>
      <cdr:y>0.54179</cdr:y>
    </cdr:from>
    <cdr:to>
      <cdr:x>0.98736</cdr:x>
      <cdr:y>0.58228</cdr:y>
    </cdr:to>
    <cdr:sp macro="" textlink="">
      <cdr:nvSpPr>
        <cdr:cNvPr id="10" name="Felirat: vonal 9">
          <a:extLst xmlns:a="http://schemas.openxmlformats.org/drawingml/2006/main">
            <a:ext uri="{FF2B5EF4-FFF2-40B4-BE49-F238E27FC236}">
              <a16:creationId xmlns:a16="http://schemas.microsoft.com/office/drawing/2014/main" id="{BA8E95C6-C08C-65D1-CEFC-94DD7EC33D9B}"/>
            </a:ext>
          </a:extLst>
        </cdr:cNvPr>
        <cdr:cNvSpPr/>
      </cdr:nvSpPr>
      <cdr:spPr>
        <a:xfrm xmlns:a="http://schemas.openxmlformats.org/drawingml/2006/main">
          <a:off x="5455501" y="3059008"/>
          <a:ext cx="2480733" cy="228600"/>
        </a:xfrm>
        <a:prstGeom xmlns:a="http://schemas.openxmlformats.org/drawingml/2006/main" prst="borderCallout1">
          <a:avLst>
            <a:gd name="adj1" fmla="val 104167"/>
            <a:gd name="adj2" fmla="val 44231"/>
            <a:gd name="adj3" fmla="val 206122"/>
            <a:gd name="adj4" fmla="val 46950"/>
          </a:avLst>
        </a:prstGeom>
        <a:ln xmlns:a="http://schemas.openxmlformats.org/drawingml/2006/main" w="6350">
          <a:solidFill>
            <a:schemeClr val="dk1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hu-HU"/>
            <a:t>Western and Central Carpathian Basin</a:t>
          </a:r>
        </a:p>
      </cdr:txBody>
    </cdr:sp>
  </cdr:relSizeAnchor>
</c:userShape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topLeftCell="G1" zoomScale="80" zoomScaleNormal="80" workbookViewId="0">
      <selection activeCell="P31" sqref="P31"/>
    </sheetView>
  </sheetViews>
  <sheetFormatPr defaultRowHeight="14.4" x14ac:dyDescent="0.3"/>
  <cols>
    <col min="3" max="3" width="19.6640625" customWidth="1"/>
    <col min="4" max="4" width="10.33203125" customWidth="1"/>
    <col min="5" max="5" width="78.33203125" customWidth="1"/>
    <col min="7" max="7" width="3.77734375" customWidth="1"/>
    <col min="8" max="8" width="11" customWidth="1"/>
    <col min="9" max="9" width="17.5546875" customWidth="1"/>
    <col min="10" max="10" width="26.6640625" customWidth="1"/>
    <col min="11" max="11" width="20.6640625" customWidth="1"/>
    <col min="12" max="12" width="9" customWidth="1"/>
    <col min="13" max="13" width="9.109375" customWidth="1"/>
    <col min="14" max="15" width="9" customWidth="1"/>
  </cols>
  <sheetData>
    <row r="1" spans="1:15" ht="39.6" customHeight="1" x14ac:dyDescent="0.3">
      <c r="A1" s="2" t="s">
        <v>55</v>
      </c>
      <c r="B1" s="2" t="s">
        <v>56</v>
      </c>
      <c r="C1" s="2" t="s">
        <v>11</v>
      </c>
      <c r="D1" s="1" t="s">
        <v>10</v>
      </c>
      <c r="E1" s="2" t="s">
        <v>12</v>
      </c>
      <c r="F1" s="2" t="s">
        <v>57</v>
      </c>
      <c r="H1" s="1" t="s">
        <v>99</v>
      </c>
      <c r="I1" s="2" t="s">
        <v>95</v>
      </c>
      <c r="J1" s="2" t="s">
        <v>94</v>
      </c>
      <c r="K1" s="2" t="s">
        <v>96</v>
      </c>
      <c r="L1" s="9" t="s">
        <v>97</v>
      </c>
      <c r="M1" s="12" t="s">
        <v>98</v>
      </c>
      <c r="N1" s="11" t="s">
        <v>100</v>
      </c>
      <c r="O1" s="8" t="s">
        <v>101</v>
      </c>
    </row>
    <row r="2" spans="1:15" x14ac:dyDescent="0.3">
      <c r="A2" s="3" t="s">
        <v>54</v>
      </c>
      <c r="B2" s="3" t="s">
        <v>54</v>
      </c>
      <c r="C2" s="6" t="s">
        <v>9</v>
      </c>
      <c r="D2" s="6" t="s">
        <v>97</v>
      </c>
      <c r="E2" s="3" t="s">
        <v>62</v>
      </c>
      <c r="F2" s="4" t="s">
        <v>54</v>
      </c>
      <c r="H2" s="6" t="s">
        <v>97</v>
      </c>
      <c r="I2" s="6" t="s">
        <v>82</v>
      </c>
      <c r="J2" s="5">
        <v>1071</v>
      </c>
      <c r="K2" s="4">
        <f>$F$4</f>
        <v>900.5</v>
      </c>
      <c r="L2" s="4">
        <f>IF($H2=L$1,$K2,NA())</f>
        <v>900.5</v>
      </c>
      <c r="M2" s="4" t="e">
        <f t="shared" ref="M2:O30" si="0">IF($H2=M$1,$K2,NA())</f>
        <v>#N/A</v>
      </c>
      <c r="N2" s="4" t="e">
        <f t="shared" si="0"/>
        <v>#N/A</v>
      </c>
      <c r="O2" s="4" t="e">
        <f t="shared" si="0"/>
        <v>#N/A</v>
      </c>
    </row>
    <row r="3" spans="1:15" x14ac:dyDescent="0.3">
      <c r="A3" s="3" t="s">
        <v>54</v>
      </c>
      <c r="B3" s="3" t="s">
        <v>54</v>
      </c>
      <c r="C3" s="6" t="s">
        <v>8</v>
      </c>
      <c r="D3" s="6" t="s">
        <v>97</v>
      </c>
      <c r="E3" s="3" t="s">
        <v>103</v>
      </c>
      <c r="F3" s="4" t="s">
        <v>54</v>
      </c>
      <c r="H3" s="6" t="s">
        <v>97</v>
      </c>
      <c r="I3" s="6" t="s">
        <v>60</v>
      </c>
      <c r="J3" s="5">
        <v>1242</v>
      </c>
      <c r="K3" s="4">
        <f>$F$7</f>
        <v>732</v>
      </c>
      <c r="L3" s="4">
        <f t="shared" ref="L3:L30" si="1">IF($H3=L$1,$K3,NA())</f>
        <v>732</v>
      </c>
      <c r="M3" s="4" t="e">
        <f t="shared" si="0"/>
        <v>#N/A</v>
      </c>
      <c r="N3" s="4" t="e">
        <f t="shared" si="0"/>
        <v>#N/A</v>
      </c>
      <c r="O3" s="4" t="e">
        <f t="shared" si="0"/>
        <v>#N/A</v>
      </c>
    </row>
    <row r="4" spans="1:15" x14ac:dyDescent="0.3">
      <c r="A4" s="3">
        <v>801</v>
      </c>
      <c r="B4" s="3">
        <v>1000</v>
      </c>
      <c r="C4" s="6" t="s">
        <v>82</v>
      </c>
      <c r="D4" s="6" t="s">
        <v>97</v>
      </c>
      <c r="E4" s="3" t="s">
        <v>83</v>
      </c>
      <c r="F4" s="4">
        <f t="shared" ref="F4:F47" si="2">(A4+B4)/2</f>
        <v>900.5</v>
      </c>
      <c r="H4" s="6" t="s">
        <v>97</v>
      </c>
      <c r="I4" s="6" t="s">
        <v>81</v>
      </c>
      <c r="J4" s="5">
        <v>1127</v>
      </c>
      <c r="K4" s="4">
        <f>$F$8</f>
        <v>875.5</v>
      </c>
      <c r="L4" s="4">
        <f t="shared" si="1"/>
        <v>875.5</v>
      </c>
      <c r="M4" s="4" t="e">
        <f t="shared" si="0"/>
        <v>#N/A</v>
      </c>
      <c r="N4" s="4" t="e">
        <f t="shared" si="0"/>
        <v>#N/A</v>
      </c>
      <c r="O4" s="4" t="e">
        <f t="shared" si="0"/>
        <v>#N/A</v>
      </c>
    </row>
    <row r="5" spans="1:15" x14ac:dyDescent="0.3">
      <c r="A5" s="3" t="s">
        <v>54</v>
      </c>
      <c r="B5" s="3" t="s">
        <v>54</v>
      </c>
      <c r="C5" s="6" t="s">
        <v>5</v>
      </c>
      <c r="D5" s="6" t="s">
        <v>97</v>
      </c>
      <c r="E5" s="3" t="s">
        <v>63</v>
      </c>
      <c r="F5" s="4" t="s">
        <v>54</v>
      </c>
      <c r="H5" s="6" t="s">
        <v>97</v>
      </c>
      <c r="I5" s="6" t="s">
        <v>18</v>
      </c>
      <c r="J5" s="5">
        <v>1166</v>
      </c>
      <c r="K5" s="4">
        <f>$F$14</f>
        <v>725.5</v>
      </c>
      <c r="L5" s="4">
        <f t="shared" si="1"/>
        <v>725.5</v>
      </c>
      <c r="M5" s="4" t="e">
        <f t="shared" si="0"/>
        <v>#N/A</v>
      </c>
      <c r="N5" s="4" t="e">
        <f t="shared" si="0"/>
        <v>#N/A</v>
      </c>
      <c r="O5" s="4" t="e">
        <f t="shared" si="0"/>
        <v>#N/A</v>
      </c>
    </row>
    <row r="6" spans="1:15" x14ac:dyDescent="0.3">
      <c r="A6" s="3" t="s">
        <v>54</v>
      </c>
      <c r="B6" s="3" t="s">
        <v>54</v>
      </c>
      <c r="C6" s="6" t="s">
        <v>6</v>
      </c>
      <c r="D6" s="6" t="s">
        <v>97</v>
      </c>
      <c r="E6" s="3" t="s">
        <v>64</v>
      </c>
      <c r="F6" s="4" t="s">
        <v>54</v>
      </c>
      <c r="H6" s="13" t="s">
        <v>98</v>
      </c>
      <c r="I6" s="13" t="s">
        <v>2</v>
      </c>
      <c r="J6" s="5">
        <v>4436</v>
      </c>
      <c r="K6" s="4">
        <f>$F$15</f>
        <v>1200.5</v>
      </c>
      <c r="L6" s="4" t="e">
        <f t="shared" si="1"/>
        <v>#N/A</v>
      </c>
      <c r="M6" s="4">
        <f t="shared" si="0"/>
        <v>1200.5</v>
      </c>
      <c r="N6" s="4" t="e">
        <f t="shared" si="0"/>
        <v>#N/A</v>
      </c>
      <c r="O6" s="4" t="e">
        <f t="shared" si="0"/>
        <v>#N/A</v>
      </c>
    </row>
    <row r="7" spans="1:15" x14ac:dyDescent="0.3">
      <c r="A7" s="3">
        <v>732</v>
      </c>
      <c r="B7" s="3">
        <v>732</v>
      </c>
      <c r="C7" s="6" t="s">
        <v>60</v>
      </c>
      <c r="D7" s="6" t="s">
        <v>97</v>
      </c>
      <c r="E7" s="3" t="s">
        <v>65</v>
      </c>
      <c r="F7" s="4">
        <f t="shared" si="2"/>
        <v>732</v>
      </c>
      <c r="H7" s="13" t="s">
        <v>98</v>
      </c>
      <c r="I7" s="13" t="s">
        <v>19</v>
      </c>
      <c r="J7" s="5">
        <v>4441</v>
      </c>
      <c r="K7" s="4">
        <f>$F$16</f>
        <v>1250.5</v>
      </c>
      <c r="L7" s="4" t="e">
        <f t="shared" si="1"/>
        <v>#N/A</v>
      </c>
      <c r="M7" s="4">
        <f t="shared" si="0"/>
        <v>1250.5</v>
      </c>
      <c r="N7" s="4" t="e">
        <f t="shared" si="0"/>
        <v>#N/A</v>
      </c>
      <c r="O7" s="4" t="e">
        <f t="shared" si="0"/>
        <v>#N/A</v>
      </c>
    </row>
    <row r="8" spans="1:15" x14ac:dyDescent="0.3">
      <c r="A8" s="3">
        <v>751</v>
      </c>
      <c r="B8" s="3">
        <v>1000</v>
      </c>
      <c r="C8" s="6" t="s">
        <v>7</v>
      </c>
      <c r="D8" s="6" t="s">
        <v>97</v>
      </c>
      <c r="E8" s="3" t="s">
        <v>84</v>
      </c>
      <c r="F8" s="4">
        <f t="shared" si="2"/>
        <v>875.5</v>
      </c>
      <c r="H8" s="13" t="s">
        <v>98</v>
      </c>
      <c r="I8" s="13" t="s">
        <v>22</v>
      </c>
      <c r="J8" s="5">
        <v>4399</v>
      </c>
      <c r="K8" s="4">
        <f>$F$19</f>
        <v>1501</v>
      </c>
      <c r="L8" s="4" t="e">
        <f t="shared" si="1"/>
        <v>#N/A</v>
      </c>
      <c r="M8" s="4">
        <f t="shared" si="0"/>
        <v>1501</v>
      </c>
      <c r="N8" s="4" t="e">
        <f t="shared" si="0"/>
        <v>#N/A</v>
      </c>
      <c r="O8" s="4" t="e">
        <f t="shared" si="0"/>
        <v>#N/A</v>
      </c>
    </row>
    <row r="9" spans="1:15" x14ac:dyDescent="0.3">
      <c r="A9" s="3" t="s">
        <v>54</v>
      </c>
      <c r="B9" s="3" t="s">
        <v>54</v>
      </c>
      <c r="C9" s="6" t="s">
        <v>13</v>
      </c>
      <c r="D9" s="6" t="s">
        <v>97</v>
      </c>
      <c r="E9" s="3" t="s">
        <v>84</v>
      </c>
      <c r="F9" s="4" t="s">
        <v>54</v>
      </c>
      <c r="H9" s="13" t="s">
        <v>98</v>
      </c>
      <c r="I9" s="13" t="s">
        <v>24</v>
      </c>
      <c r="J9" s="5">
        <v>4943</v>
      </c>
      <c r="K9" s="4">
        <f>$F$21</f>
        <v>925</v>
      </c>
      <c r="L9" s="4" t="e">
        <f t="shared" si="1"/>
        <v>#N/A</v>
      </c>
      <c r="M9" s="4">
        <f t="shared" si="0"/>
        <v>925</v>
      </c>
      <c r="N9" s="4" t="e">
        <f t="shared" si="0"/>
        <v>#N/A</v>
      </c>
      <c r="O9" s="4" t="e">
        <f t="shared" si="0"/>
        <v>#N/A</v>
      </c>
    </row>
    <row r="10" spans="1:15" x14ac:dyDescent="0.3">
      <c r="A10" s="3" t="s">
        <v>54</v>
      </c>
      <c r="B10" s="3" t="s">
        <v>54</v>
      </c>
      <c r="C10" s="6" t="s">
        <v>14</v>
      </c>
      <c r="D10" s="6" t="s">
        <v>97</v>
      </c>
      <c r="E10" s="3" t="s">
        <v>63</v>
      </c>
      <c r="F10" s="4" t="s">
        <v>54</v>
      </c>
      <c r="H10" s="13" t="s">
        <v>98</v>
      </c>
      <c r="I10" s="13" t="s">
        <v>25</v>
      </c>
      <c r="J10" s="5">
        <v>4456</v>
      </c>
      <c r="K10" s="4">
        <f>$F$22</f>
        <v>1494.5</v>
      </c>
      <c r="L10" s="4" t="e">
        <f t="shared" si="1"/>
        <v>#N/A</v>
      </c>
      <c r="M10" s="4">
        <f t="shared" si="0"/>
        <v>1494.5</v>
      </c>
      <c r="N10" s="4" t="e">
        <f t="shared" si="0"/>
        <v>#N/A</v>
      </c>
      <c r="O10" s="4" t="e">
        <f t="shared" si="0"/>
        <v>#N/A</v>
      </c>
    </row>
    <row r="11" spans="1:15" x14ac:dyDescent="0.3">
      <c r="A11" s="3" t="s">
        <v>54</v>
      </c>
      <c r="B11" s="3" t="s">
        <v>54</v>
      </c>
      <c r="C11" s="6" t="s">
        <v>15</v>
      </c>
      <c r="D11" s="6" t="s">
        <v>97</v>
      </c>
      <c r="E11" s="3" t="s">
        <v>63</v>
      </c>
      <c r="F11" s="4" t="s">
        <v>54</v>
      </c>
      <c r="H11" s="13" t="s">
        <v>98</v>
      </c>
      <c r="I11" s="13" t="s">
        <v>26</v>
      </c>
      <c r="J11" s="5">
        <v>4445</v>
      </c>
      <c r="K11" s="4">
        <f>$F$23</f>
        <v>1450.5</v>
      </c>
      <c r="L11" s="4" t="e">
        <f t="shared" si="1"/>
        <v>#N/A</v>
      </c>
      <c r="M11" s="4">
        <f t="shared" si="0"/>
        <v>1450.5</v>
      </c>
      <c r="N11" s="4" t="e">
        <f t="shared" si="0"/>
        <v>#N/A</v>
      </c>
      <c r="O11" s="4" t="e">
        <f t="shared" si="0"/>
        <v>#N/A</v>
      </c>
    </row>
    <row r="12" spans="1:15" x14ac:dyDescent="0.3">
      <c r="A12" s="3" t="s">
        <v>54</v>
      </c>
      <c r="B12" s="3" t="s">
        <v>54</v>
      </c>
      <c r="C12" s="6" t="s">
        <v>16</v>
      </c>
      <c r="D12" s="6" t="s">
        <v>97</v>
      </c>
      <c r="E12" s="3" t="s">
        <v>63</v>
      </c>
      <c r="F12" s="4" t="s">
        <v>54</v>
      </c>
      <c r="H12" s="13" t="s">
        <v>98</v>
      </c>
      <c r="I12" s="13" t="s">
        <v>31</v>
      </c>
      <c r="J12" s="5">
        <v>4455</v>
      </c>
      <c r="K12" s="4">
        <f>$F$28</f>
        <v>1628</v>
      </c>
      <c r="L12" s="4" t="e">
        <f t="shared" si="1"/>
        <v>#N/A</v>
      </c>
      <c r="M12" s="4">
        <f t="shared" si="0"/>
        <v>1628</v>
      </c>
      <c r="N12" s="4" t="e">
        <f t="shared" si="0"/>
        <v>#N/A</v>
      </c>
      <c r="O12" s="4" t="e">
        <f t="shared" si="0"/>
        <v>#N/A</v>
      </c>
    </row>
    <row r="13" spans="1:15" x14ac:dyDescent="0.3">
      <c r="A13" s="3" t="s">
        <v>54</v>
      </c>
      <c r="B13" s="3" t="s">
        <v>54</v>
      </c>
      <c r="C13" s="6" t="s">
        <v>17</v>
      </c>
      <c r="D13" s="6" t="s">
        <v>97</v>
      </c>
      <c r="E13" s="3" t="s">
        <v>63</v>
      </c>
      <c r="F13" s="4" t="s">
        <v>54</v>
      </c>
      <c r="H13" s="13" t="s">
        <v>98</v>
      </c>
      <c r="I13" s="13" t="s">
        <v>32</v>
      </c>
      <c r="J13" s="5">
        <v>4404</v>
      </c>
      <c r="K13" s="4">
        <f>$F$29</f>
        <v>1673</v>
      </c>
      <c r="L13" s="4" t="e">
        <f t="shared" si="1"/>
        <v>#N/A</v>
      </c>
      <c r="M13" s="4">
        <f t="shared" si="0"/>
        <v>1673</v>
      </c>
      <c r="N13" s="4" t="e">
        <f t="shared" si="0"/>
        <v>#N/A</v>
      </c>
      <c r="O13" s="4" t="e">
        <f t="shared" si="0"/>
        <v>#N/A</v>
      </c>
    </row>
    <row r="14" spans="1:15" x14ac:dyDescent="0.3">
      <c r="A14" s="3">
        <v>701</v>
      </c>
      <c r="B14" s="3">
        <v>750</v>
      </c>
      <c r="C14" s="6" t="s">
        <v>18</v>
      </c>
      <c r="D14" s="6" t="s">
        <v>97</v>
      </c>
      <c r="E14" s="3" t="s">
        <v>66</v>
      </c>
      <c r="F14" s="4">
        <f t="shared" ref="F14" si="3">(A14+B14)/2</f>
        <v>725.5</v>
      </c>
      <c r="H14" s="13" t="s">
        <v>98</v>
      </c>
      <c r="I14" s="13" t="s">
        <v>34</v>
      </c>
      <c r="J14" s="5">
        <v>4450</v>
      </c>
      <c r="K14" s="4">
        <f>$F$31</f>
        <v>1780.5</v>
      </c>
      <c r="L14" s="4" t="e">
        <f t="shared" si="1"/>
        <v>#N/A</v>
      </c>
      <c r="M14" s="4">
        <f t="shared" si="0"/>
        <v>1780.5</v>
      </c>
      <c r="N14" s="4" t="e">
        <f t="shared" si="0"/>
        <v>#N/A</v>
      </c>
      <c r="O14" s="4" t="e">
        <f t="shared" si="0"/>
        <v>#N/A</v>
      </c>
    </row>
    <row r="15" spans="1:15" x14ac:dyDescent="0.3">
      <c r="A15" s="3">
        <v>1101</v>
      </c>
      <c r="B15" s="3">
        <v>1300</v>
      </c>
      <c r="C15" s="13" t="s">
        <v>2</v>
      </c>
      <c r="D15" s="13" t="s">
        <v>98</v>
      </c>
      <c r="E15" s="3" t="s">
        <v>67</v>
      </c>
      <c r="F15" s="4">
        <f t="shared" ref="F15:F39" si="4">(A15+B15)/2</f>
        <v>1200.5</v>
      </c>
      <c r="H15" s="10" t="s">
        <v>100</v>
      </c>
      <c r="I15" s="10" t="s">
        <v>35</v>
      </c>
      <c r="J15" s="5">
        <v>4881</v>
      </c>
      <c r="K15" s="4">
        <f>$F$32</f>
        <v>683.5</v>
      </c>
      <c r="L15" s="4" t="e">
        <f t="shared" si="1"/>
        <v>#N/A</v>
      </c>
      <c r="M15" s="4" t="e">
        <f t="shared" si="0"/>
        <v>#N/A</v>
      </c>
      <c r="N15" s="4">
        <f t="shared" si="0"/>
        <v>683.5</v>
      </c>
      <c r="O15" s="4" t="e">
        <f t="shared" si="0"/>
        <v>#N/A</v>
      </c>
    </row>
    <row r="16" spans="1:15" x14ac:dyDescent="0.3">
      <c r="A16" s="3">
        <v>1201</v>
      </c>
      <c r="B16" s="3">
        <v>1300</v>
      </c>
      <c r="C16" s="13" t="s">
        <v>19</v>
      </c>
      <c r="D16" s="13" t="s">
        <v>98</v>
      </c>
      <c r="E16" s="3" t="s">
        <v>68</v>
      </c>
      <c r="F16" s="4">
        <f t="shared" si="4"/>
        <v>1250.5</v>
      </c>
      <c r="H16" s="10" t="s">
        <v>100</v>
      </c>
      <c r="I16" s="10" t="s">
        <v>36</v>
      </c>
      <c r="J16" s="5">
        <v>4737</v>
      </c>
      <c r="K16" s="4">
        <f>$F$33</f>
        <v>683.5</v>
      </c>
      <c r="L16" s="4" t="e">
        <f t="shared" si="1"/>
        <v>#N/A</v>
      </c>
      <c r="M16" s="4" t="e">
        <f t="shared" si="0"/>
        <v>#N/A</v>
      </c>
      <c r="N16" s="4">
        <f t="shared" si="0"/>
        <v>683.5</v>
      </c>
      <c r="O16" s="4" t="e">
        <f t="shared" si="0"/>
        <v>#N/A</v>
      </c>
    </row>
    <row r="17" spans="1:15" x14ac:dyDescent="0.3">
      <c r="A17" s="3">
        <v>1401</v>
      </c>
      <c r="B17" s="3">
        <v>1500</v>
      </c>
      <c r="C17" s="13" t="s">
        <v>20</v>
      </c>
      <c r="D17" s="13" t="s">
        <v>98</v>
      </c>
      <c r="E17" s="3" t="s">
        <v>53</v>
      </c>
      <c r="F17" s="4">
        <f t="shared" si="4"/>
        <v>1450.5</v>
      </c>
      <c r="H17" s="10" t="s">
        <v>100</v>
      </c>
      <c r="I17" s="10" t="s">
        <v>37</v>
      </c>
      <c r="J17" s="5">
        <v>4829</v>
      </c>
      <c r="K17" s="4">
        <f>$F$34</f>
        <v>683.5</v>
      </c>
      <c r="L17" s="4" t="e">
        <f t="shared" si="1"/>
        <v>#N/A</v>
      </c>
      <c r="M17" s="4" t="e">
        <f t="shared" si="0"/>
        <v>#N/A</v>
      </c>
      <c r="N17" s="4">
        <f t="shared" si="0"/>
        <v>683.5</v>
      </c>
      <c r="O17" s="4" t="e">
        <f t="shared" si="0"/>
        <v>#N/A</v>
      </c>
    </row>
    <row r="18" spans="1:15" x14ac:dyDescent="0.3">
      <c r="A18" s="3">
        <v>1490</v>
      </c>
      <c r="B18" s="3">
        <v>1526</v>
      </c>
      <c r="C18" s="13" t="s">
        <v>21</v>
      </c>
      <c r="D18" s="13" t="s">
        <v>98</v>
      </c>
      <c r="E18" s="3" t="s">
        <v>53</v>
      </c>
      <c r="F18" s="4">
        <f t="shared" si="4"/>
        <v>1508</v>
      </c>
      <c r="H18" s="10" t="s">
        <v>100</v>
      </c>
      <c r="I18" s="10" t="s">
        <v>38</v>
      </c>
      <c r="J18" s="5">
        <v>4841</v>
      </c>
      <c r="K18" s="4">
        <f>$F$35</f>
        <v>700</v>
      </c>
      <c r="L18" s="4" t="e">
        <f t="shared" si="1"/>
        <v>#N/A</v>
      </c>
      <c r="M18" s="4" t="e">
        <f t="shared" si="0"/>
        <v>#N/A</v>
      </c>
      <c r="N18" s="4">
        <f t="shared" si="0"/>
        <v>700</v>
      </c>
      <c r="O18" s="4" t="e">
        <f t="shared" si="0"/>
        <v>#N/A</v>
      </c>
    </row>
    <row r="19" spans="1:15" x14ac:dyDescent="0.3">
      <c r="A19" s="3">
        <v>1501</v>
      </c>
      <c r="B19" s="3">
        <v>1501</v>
      </c>
      <c r="C19" s="13" t="s">
        <v>22</v>
      </c>
      <c r="D19" s="13" t="s">
        <v>98</v>
      </c>
      <c r="E19" s="3" t="s">
        <v>69</v>
      </c>
      <c r="F19" s="4">
        <f t="shared" si="4"/>
        <v>1501</v>
      </c>
      <c r="H19" s="10" t="s">
        <v>100</v>
      </c>
      <c r="I19" s="10" t="s">
        <v>0</v>
      </c>
      <c r="J19" s="5">
        <v>4732</v>
      </c>
      <c r="K19" s="4">
        <f>$F$36</f>
        <v>725.5</v>
      </c>
      <c r="L19" s="4" t="e">
        <f t="shared" si="1"/>
        <v>#N/A</v>
      </c>
      <c r="M19" s="4" t="e">
        <f t="shared" si="0"/>
        <v>#N/A</v>
      </c>
      <c r="N19" s="4">
        <f t="shared" si="0"/>
        <v>725.5</v>
      </c>
      <c r="O19" s="4" t="e">
        <f t="shared" si="0"/>
        <v>#N/A</v>
      </c>
    </row>
    <row r="20" spans="1:15" x14ac:dyDescent="0.3">
      <c r="A20" s="3">
        <v>1515</v>
      </c>
      <c r="B20" s="3">
        <v>1515</v>
      </c>
      <c r="C20" s="13" t="s">
        <v>23</v>
      </c>
      <c r="D20" s="13" t="s">
        <v>98</v>
      </c>
      <c r="E20" s="3" t="s">
        <v>53</v>
      </c>
      <c r="F20" s="4">
        <f t="shared" si="4"/>
        <v>1515</v>
      </c>
      <c r="H20" s="10" t="s">
        <v>100</v>
      </c>
      <c r="I20" s="10" t="s">
        <v>39</v>
      </c>
      <c r="J20" s="5">
        <v>4797</v>
      </c>
      <c r="K20" s="4">
        <f>$F$37</f>
        <v>783.5</v>
      </c>
      <c r="L20" s="4" t="e">
        <f t="shared" si="1"/>
        <v>#N/A</v>
      </c>
      <c r="M20" s="4" t="e">
        <f t="shared" si="0"/>
        <v>#N/A</v>
      </c>
      <c r="N20" s="4">
        <f t="shared" si="0"/>
        <v>783.5</v>
      </c>
      <c r="O20" s="4" t="e">
        <f t="shared" si="0"/>
        <v>#N/A</v>
      </c>
    </row>
    <row r="21" spans="1:15" x14ac:dyDescent="0.3">
      <c r="A21" s="3">
        <v>900</v>
      </c>
      <c r="B21" s="3">
        <v>950</v>
      </c>
      <c r="C21" s="13" t="s">
        <v>24</v>
      </c>
      <c r="D21" s="13" t="s">
        <v>98</v>
      </c>
      <c r="E21" s="3" t="s">
        <v>70</v>
      </c>
      <c r="F21" s="4">
        <f t="shared" si="4"/>
        <v>925</v>
      </c>
      <c r="H21" s="10" t="s">
        <v>100</v>
      </c>
      <c r="I21" s="10" t="s">
        <v>1</v>
      </c>
      <c r="J21" s="5">
        <v>4771</v>
      </c>
      <c r="K21" s="4">
        <f>$F$38</f>
        <v>900.5</v>
      </c>
      <c r="L21" s="4" t="e">
        <f t="shared" si="1"/>
        <v>#N/A</v>
      </c>
      <c r="M21" s="4" t="e">
        <f t="shared" si="0"/>
        <v>#N/A</v>
      </c>
      <c r="N21" s="4">
        <f t="shared" si="0"/>
        <v>900.5</v>
      </c>
      <c r="O21" s="4" t="e">
        <f t="shared" si="0"/>
        <v>#N/A</v>
      </c>
    </row>
    <row r="22" spans="1:15" x14ac:dyDescent="0.3">
      <c r="A22" s="3">
        <v>1490</v>
      </c>
      <c r="B22" s="3">
        <v>1499</v>
      </c>
      <c r="C22" s="13" t="s">
        <v>25</v>
      </c>
      <c r="D22" s="13" t="s">
        <v>98</v>
      </c>
      <c r="E22" s="3" t="s">
        <v>61</v>
      </c>
      <c r="F22" s="4">
        <f t="shared" si="4"/>
        <v>1494.5</v>
      </c>
      <c r="H22" s="7" t="s">
        <v>101</v>
      </c>
      <c r="I22" s="7" t="s">
        <v>40</v>
      </c>
      <c r="J22" s="5">
        <v>3435</v>
      </c>
      <c r="K22" s="4">
        <f>$F$39</f>
        <v>750.5</v>
      </c>
      <c r="L22" s="4" t="e">
        <f t="shared" si="1"/>
        <v>#N/A</v>
      </c>
      <c r="M22" s="4" t="e">
        <f t="shared" si="0"/>
        <v>#N/A</v>
      </c>
      <c r="N22" s="4" t="e">
        <f t="shared" si="0"/>
        <v>#N/A</v>
      </c>
      <c r="O22" s="4">
        <f t="shared" si="0"/>
        <v>750.5</v>
      </c>
    </row>
    <row r="23" spans="1:15" x14ac:dyDescent="0.3">
      <c r="A23" s="3">
        <v>1401</v>
      </c>
      <c r="B23" s="3">
        <v>1500</v>
      </c>
      <c r="C23" s="13" t="s">
        <v>26</v>
      </c>
      <c r="D23" s="13" t="s">
        <v>98</v>
      </c>
      <c r="E23" s="3" t="s">
        <v>85</v>
      </c>
      <c r="F23" s="4">
        <f t="shared" si="4"/>
        <v>1450.5</v>
      </c>
      <c r="H23" s="7" t="s">
        <v>101</v>
      </c>
      <c r="I23" s="7" t="s">
        <v>3</v>
      </c>
      <c r="J23" s="5">
        <v>1367</v>
      </c>
      <c r="K23" s="4">
        <f>$F$40</f>
        <v>750.5</v>
      </c>
      <c r="L23" s="4" t="e">
        <f t="shared" si="1"/>
        <v>#N/A</v>
      </c>
      <c r="M23" s="4" t="e">
        <f t="shared" si="0"/>
        <v>#N/A</v>
      </c>
      <c r="N23" s="4" t="e">
        <f t="shared" si="0"/>
        <v>#N/A</v>
      </c>
      <c r="O23" s="4">
        <f t="shared" si="0"/>
        <v>750.5</v>
      </c>
    </row>
    <row r="24" spans="1:15" x14ac:dyDescent="0.3">
      <c r="A24" s="3">
        <v>1593</v>
      </c>
      <c r="B24" s="3">
        <v>1604</v>
      </c>
      <c r="C24" s="13" t="s">
        <v>27</v>
      </c>
      <c r="D24" s="13" t="s">
        <v>98</v>
      </c>
      <c r="E24" s="3" t="s">
        <v>53</v>
      </c>
      <c r="F24" s="4">
        <f t="shared" si="4"/>
        <v>1598.5</v>
      </c>
      <c r="H24" s="7" t="s">
        <v>101</v>
      </c>
      <c r="I24" s="7" t="s">
        <v>4</v>
      </c>
      <c r="J24" s="5">
        <v>3516</v>
      </c>
      <c r="K24" s="4">
        <f>$F$41</f>
        <v>800.5</v>
      </c>
      <c r="L24" s="4" t="e">
        <f t="shared" si="1"/>
        <v>#N/A</v>
      </c>
      <c r="M24" s="4" t="e">
        <f t="shared" si="0"/>
        <v>#N/A</v>
      </c>
      <c r="N24" s="4" t="e">
        <f t="shared" si="0"/>
        <v>#N/A</v>
      </c>
      <c r="O24" s="4">
        <f t="shared" si="0"/>
        <v>800.5</v>
      </c>
    </row>
    <row r="25" spans="1:15" x14ac:dyDescent="0.3">
      <c r="A25" s="3">
        <v>1592</v>
      </c>
      <c r="B25" s="3">
        <v>1666</v>
      </c>
      <c r="C25" s="13" t="s">
        <v>28</v>
      </c>
      <c r="D25" s="13" t="s">
        <v>98</v>
      </c>
      <c r="E25" s="3" t="s">
        <v>53</v>
      </c>
      <c r="F25" s="4">
        <f t="shared" si="4"/>
        <v>1629</v>
      </c>
      <c r="H25" s="7" t="s">
        <v>101</v>
      </c>
      <c r="I25" s="7" t="s">
        <v>58</v>
      </c>
      <c r="J25" s="5">
        <v>3298</v>
      </c>
      <c r="K25" s="4">
        <f>$F$42</f>
        <v>850.5</v>
      </c>
      <c r="L25" s="4" t="e">
        <f t="shared" si="1"/>
        <v>#N/A</v>
      </c>
      <c r="M25" s="4" t="e">
        <f t="shared" si="0"/>
        <v>#N/A</v>
      </c>
      <c r="N25" s="4" t="e">
        <f t="shared" si="0"/>
        <v>#N/A</v>
      </c>
      <c r="O25" s="4">
        <f t="shared" si="0"/>
        <v>850.5</v>
      </c>
    </row>
    <row r="26" spans="1:15" x14ac:dyDescent="0.3">
      <c r="A26" s="3">
        <v>1598</v>
      </c>
      <c r="B26" s="3">
        <v>1598</v>
      </c>
      <c r="C26" s="13" t="s">
        <v>29</v>
      </c>
      <c r="D26" s="13" t="s">
        <v>98</v>
      </c>
      <c r="E26" s="3" t="s">
        <v>53</v>
      </c>
      <c r="F26" s="4">
        <f t="shared" si="4"/>
        <v>1598</v>
      </c>
      <c r="H26" s="7" t="s">
        <v>101</v>
      </c>
      <c r="I26" s="7" t="s">
        <v>59</v>
      </c>
      <c r="J26" s="5">
        <v>3409</v>
      </c>
      <c r="K26" s="4">
        <f>$F$46</f>
        <v>876</v>
      </c>
      <c r="L26" s="4" t="e">
        <f t="shared" si="1"/>
        <v>#N/A</v>
      </c>
      <c r="M26" s="4" t="e">
        <f t="shared" si="0"/>
        <v>#N/A</v>
      </c>
      <c r="N26" s="4" t="e">
        <f t="shared" si="0"/>
        <v>#N/A</v>
      </c>
      <c r="O26" s="4">
        <f t="shared" si="0"/>
        <v>876</v>
      </c>
    </row>
    <row r="27" spans="1:15" x14ac:dyDescent="0.3">
      <c r="A27" s="3">
        <v>1624</v>
      </c>
      <c r="B27" s="3">
        <v>1624</v>
      </c>
      <c r="C27" s="13" t="s">
        <v>30</v>
      </c>
      <c r="D27" s="13" t="s">
        <v>98</v>
      </c>
      <c r="E27" s="3" t="s">
        <v>53</v>
      </c>
      <c r="F27" s="4">
        <f t="shared" si="4"/>
        <v>1624</v>
      </c>
      <c r="H27" s="7" t="s">
        <v>101</v>
      </c>
      <c r="I27" s="7" t="s">
        <v>48</v>
      </c>
      <c r="J27" s="5">
        <v>3124</v>
      </c>
      <c r="K27" s="4">
        <f>$F$49</f>
        <v>850.5</v>
      </c>
      <c r="L27" s="4" t="e">
        <f t="shared" si="1"/>
        <v>#N/A</v>
      </c>
      <c r="M27" s="4" t="e">
        <f t="shared" si="0"/>
        <v>#N/A</v>
      </c>
      <c r="N27" s="4" t="e">
        <f t="shared" si="0"/>
        <v>#N/A</v>
      </c>
      <c r="O27" s="4">
        <f t="shared" si="0"/>
        <v>850.5</v>
      </c>
    </row>
    <row r="28" spans="1:15" x14ac:dyDescent="0.3">
      <c r="A28" s="3">
        <v>1627</v>
      </c>
      <c r="B28" s="3">
        <v>1629</v>
      </c>
      <c r="C28" s="13" t="s">
        <v>31</v>
      </c>
      <c r="D28" s="13" t="s">
        <v>98</v>
      </c>
      <c r="E28" s="3" t="s">
        <v>86</v>
      </c>
      <c r="F28" s="4">
        <f t="shared" si="4"/>
        <v>1628</v>
      </c>
      <c r="H28" s="7" t="s">
        <v>101</v>
      </c>
      <c r="I28" s="7" t="s">
        <v>49</v>
      </c>
      <c r="J28" s="5">
        <v>3373</v>
      </c>
      <c r="K28" s="4">
        <f>$F$50</f>
        <v>850.5</v>
      </c>
      <c r="L28" s="4" t="e">
        <f t="shared" si="1"/>
        <v>#N/A</v>
      </c>
      <c r="M28" s="4" t="e">
        <f t="shared" si="0"/>
        <v>#N/A</v>
      </c>
      <c r="N28" s="4" t="e">
        <f t="shared" si="0"/>
        <v>#N/A</v>
      </c>
      <c r="O28" s="4">
        <f t="shared" si="0"/>
        <v>850.5</v>
      </c>
    </row>
    <row r="29" spans="1:15" x14ac:dyDescent="0.3">
      <c r="A29" s="3">
        <v>1673</v>
      </c>
      <c r="B29" s="3">
        <v>1673</v>
      </c>
      <c r="C29" s="13" t="s">
        <v>32</v>
      </c>
      <c r="D29" s="13" t="s">
        <v>98</v>
      </c>
      <c r="E29" s="3" t="s">
        <v>87</v>
      </c>
      <c r="F29" s="4">
        <f t="shared" si="4"/>
        <v>1673</v>
      </c>
      <c r="H29" s="7" t="s">
        <v>101</v>
      </c>
      <c r="I29" s="7" t="s">
        <v>50</v>
      </c>
      <c r="J29" s="5">
        <v>4850</v>
      </c>
      <c r="K29" s="4">
        <f>$F$51</f>
        <v>950.5</v>
      </c>
      <c r="L29" s="4" t="e">
        <f t="shared" si="1"/>
        <v>#N/A</v>
      </c>
      <c r="M29" s="4" t="e">
        <f t="shared" si="0"/>
        <v>#N/A</v>
      </c>
      <c r="N29" s="4" t="e">
        <f t="shared" si="0"/>
        <v>#N/A</v>
      </c>
      <c r="O29" s="4">
        <f t="shared" si="0"/>
        <v>950.5</v>
      </c>
    </row>
    <row r="30" spans="1:15" x14ac:dyDescent="0.3">
      <c r="A30" s="3">
        <v>1718</v>
      </c>
      <c r="B30" s="3">
        <v>1718</v>
      </c>
      <c r="C30" s="13" t="s">
        <v>33</v>
      </c>
      <c r="D30" s="13" t="s">
        <v>98</v>
      </c>
      <c r="E30" s="3" t="s">
        <v>53</v>
      </c>
      <c r="F30" s="4">
        <f t="shared" si="4"/>
        <v>1718</v>
      </c>
      <c r="H30" s="7" t="s">
        <v>101</v>
      </c>
      <c r="I30" s="7" t="s">
        <v>51</v>
      </c>
      <c r="J30" s="5">
        <v>4783</v>
      </c>
      <c r="K30" s="4">
        <f>$F$52</f>
        <v>925.5</v>
      </c>
      <c r="L30" s="4" t="e">
        <f t="shared" si="1"/>
        <v>#N/A</v>
      </c>
      <c r="M30" s="4" t="e">
        <f t="shared" si="0"/>
        <v>#N/A</v>
      </c>
      <c r="N30" s="4" t="e">
        <f t="shared" si="0"/>
        <v>#N/A</v>
      </c>
      <c r="O30" s="4">
        <f t="shared" si="0"/>
        <v>925.5</v>
      </c>
    </row>
    <row r="31" spans="1:15" x14ac:dyDescent="0.3">
      <c r="A31" s="3">
        <v>1776</v>
      </c>
      <c r="B31" s="3">
        <v>1785</v>
      </c>
      <c r="C31" s="13" t="s">
        <v>34</v>
      </c>
      <c r="D31" s="13" t="s">
        <v>98</v>
      </c>
      <c r="E31" s="3" t="s">
        <v>88</v>
      </c>
      <c r="F31" s="4">
        <f t="shared" si="4"/>
        <v>1780.5</v>
      </c>
    </row>
    <row r="32" spans="1:15" x14ac:dyDescent="0.3">
      <c r="A32" s="3">
        <v>667</v>
      </c>
      <c r="B32" s="3">
        <v>700</v>
      </c>
      <c r="C32" s="10" t="s">
        <v>35</v>
      </c>
      <c r="D32" s="10" t="s">
        <v>100</v>
      </c>
      <c r="E32" s="3" t="s">
        <v>71</v>
      </c>
      <c r="F32" s="4">
        <f t="shared" si="4"/>
        <v>683.5</v>
      </c>
    </row>
    <row r="33" spans="1:6" x14ac:dyDescent="0.3">
      <c r="A33" s="3">
        <v>667</v>
      </c>
      <c r="B33" s="3">
        <v>700</v>
      </c>
      <c r="C33" s="10" t="s">
        <v>36</v>
      </c>
      <c r="D33" s="10" t="s">
        <v>100</v>
      </c>
      <c r="E33" s="3" t="s">
        <v>72</v>
      </c>
      <c r="F33" s="4">
        <f t="shared" si="4"/>
        <v>683.5</v>
      </c>
    </row>
    <row r="34" spans="1:6" x14ac:dyDescent="0.3">
      <c r="A34" s="3">
        <v>667</v>
      </c>
      <c r="B34" s="3">
        <v>700</v>
      </c>
      <c r="C34" s="10" t="s">
        <v>37</v>
      </c>
      <c r="D34" s="10" t="s">
        <v>100</v>
      </c>
      <c r="E34" s="3" t="s">
        <v>73</v>
      </c>
      <c r="F34" s="4">
        <f t="shared" si="4"/>
        <v>683.5</v>
      </c>
    </row>
    <row r="35" spans="1:6" x14ac:dyDescent="0.3">
      <c r="A35" s="3">
        <v>700</v>
      </c>
      <c r="B35" s="3">
        <v>700</v>
      </c>
      <c r="C35" s="10" t="s">
        <v>38</v>
      </c>
      <c r="D35" s="10" t="s">
        <v>100</v>
      </c>
      <c r="E35" s="3" t="s">
        <v>79</v>
      </c>
      <c r="F35" s="4">
        <f t="shared" si="4"/>
        <v>700</v>
      </c>
    </row>
    <row r="36" spans="1:6" x14ac:dyDescent="0.3">
      <c r="A36" s="3">
        <v>701</v>
      </c>
      <c r="B36" s="3">
        <v>750</v>
      </c>
      <c r="C36" s="10" t="s">
        <v>0</v>
      </c>
      <c r="D36" s="10" t="s">
        <v>100</v>
      </c>
      <c r="E36" s="3" t="s">
        <v>74</v>
      </c>
      <c r="F36" s="4">
        <f t="shared" si="4"/>
        <v>725.5</v>
      </c>
    </row>
    <row r="37" spans="1:6" x14ac:dyDescent="0.3">
      <c r="A37" s="3">
        <v>767</v>
      </c>
      <c r="B37" s="3">
        <v>800</v>
      </c>
      <c r="C37" s="10" t="s">
        <v>39</v>
      </c>
      <c r="D37" s="10" t="s">
        <v>100</v>
      </c>
      <c r="E37" s="3" t="s">
        <v>75</v>
      </c>
      <c r="F37" s="4">
        <f t="shared" si="4"/>
        <v>783.5</v>
      </c>
    </row>
    <row r="38" spans="1:6" x14ac:dyDescent="0.3">
      <c r="A38" s="3">
        <v>701</v>
      </c>
      <c r="B38" s="3">
        <v>1100</v>
      </c>
      <c r="C38" s="10" t="s">
        <v>1</v>
      </c>
      <c r="D38" s="10" t="s">
        <v>100</v>
      </c>
      <c r="E38" s="3" t="s">
        <v>78</v>
      </c>
      <c r="F38" s="4">
        <f t="shared" si="4"/>
        <v>900.5</v>
      </c>
    </row>
    <row r="39" spans="1:6" x14ac:dyDescent="0.3">
      <c r="A39" s="3">
        <v>701</v>
      </c>
      <c r="B39" s="3">
        <v>800</v>
      </c>
      <c r="C39" s="7" t="s">
        <v>40</v>
      </c>
      <c r="D39" s="7" t="s">
        <v>101</v>
      </c>
      <c r="E39" s="3" t="s">
        <v>89</v>
      </c>
      <c r="F39" s="4">
        <f t="shared" si="4"/>
        <v>750.5</v>
      </c>
    </row>
    <row r="40" spans="1:6" x14ac:dyDescent="0.3">
      <c r="A40" s="3">
        <v>701</v>
      </c>
      <c r="B40" s="3">
        <v>800</v>
      </c>
      <c r="C40" s="7" t="s">
        <v>3</v>
      </c>
      <c r="D40" s="7" t="s">
        <v>101</v>
      </c>
      <c r="E40" s="3" t="s">
        <v>102</v>
      </c>
      <c r="F40" s="4">
        <f t="shared" si="2"/>
        <v>750.5</v>
      </c>
    </row>
    <row r="41" spans="1:6" x14ac:dyDescent="0.3">
      <c r="A41" s="3">
        <v>701</v>
      </c>
      <c r="B41" s="3">
        <v>900</v>
      </c>
      <c r="C41" s="7" t="s">
        <v>4</v>
      </c>
      <c r="D41" s="7" t="s">
        <v>101</v>
      </c>
      <c r="E41" s="3" t="s">
        <v>77</v>
      </c>
      <c r="F41" s="4">
        <f t="shared" si="2"/>
        <v>800.5</v>
      </c>
    </row>
    <row r="42" spans="1:6" x14ac:dyDescent="0.3">
      <c r="A42" s="3">
        <v>801</v>
      </c>
      <c r="B42" s="3">
        <v>900</v>
      </c>
      <c r="C42" s="7" t="s">
        <v>41</v>
      </c>
      <c r="D42" s="7" t="s">
        <v>101</v>
      </c>
      <c r="E42" s="3" t="s">
        <v>90</v>
      </c>
      <c r="F42" s="4">
        <f t="shared" si="2"/>
        <v>850.5</v>
      </c>
    </row>
    <row r="43" spans="1:6" x14ac:dyDescent="0.3">
      <c r="A43" s="3">
        <v>801</v>
      </c>
      <c r="B43" s="3">
        <v>900</v>
      </c>
      <c r="C43" s="7" t="s">
        <v>42</v>
      </c>
      <c r="D43" s="7" t="s">
        <v>101</v>
      </c>
      <c r="E43" s="3" t="s">
        <v>90</v>
      </c>
      <c r="F43" s="4">
        <f t="shared" si="2"/>
        <v>850.5</v>
      </c>
    </row>
    <row r="44" spans="1:6" x14ac:dyDescent="0.3">
      <c r="A44" s="3">
        <v>801</v>
      </c>
      <c r="B44" s="3">
        <v>900</v>
      </c>
      <c r="C44" s="7" t="s">
        <v>43</v>
      </c>
      <c r="D44" s="7" t="s">
        <v>101</v>
      </c>
      <c r="E44" s="3" t="s">
        <v>90</v>
      </c>
      <c r="F44" s="4">
        <f t="shared" si="2"/>
        <v>850.5</v>
      </c>
    </row>
    <row r="45" spans="1:6" x14ac:dyDescent="0.3">
      <c r="A45" s="3">
        <v>801</v>
      </c>
      <c r="B45" s="3">
        <v>900</v>
      </c>
      <c r="C45" s="7" t="s">
        <v>44</v>
      </c>
      <c r="D45" s="7" t="s">
        <v>101</v>
      </c>
      <c r="E45" s="3" t="s">
        <v>90</v>
      </c>
      <c r="F45" s="4">
        <f t="shared" si="2"/>
        <v>850.5</v>
      </c>
    </row>
    <row r="46" spans="1:6" x14ac:dyDescent="0.3">
      <c r="A46" s="3">
        <v>851</v>
      </c>
      <c r="B46" s="3">
        <v>901</v>
      </c>
      <c r="C46" s="7" t="s">
        <v>45</v>
      </c>
      <c r="D46" s="7" t="s">
        <v>101</v>
      </c>
      <c r="E46" s="3" t="s">
        <v>91</v>
      </c>
      <c r="F46" s="4">
        <f t="shared" si="2"/>
        <v>876</v>
      </c>
    </row>
    <row r="47" spans="1:6" x14ac:dyDescent="0.3">
      <c r="A47" s="3">
        <v>851</v>
      </c>
      <c r="B47" s="3">
        <v>901</v>
      </c>
      <c r="C47" s="7" t="s">
        <v>46</v>
      </c>
      <c r="D47" s="7" t="s">
        <v>101</v>
      </c>
      <c r="E47" s="3" t="s">
        <v>91</v>
      </c>
      <c r="F47" s="4">
        <f t="shared" si="2"/>
        <v>876</v>
      </c>
    </row>
    <row r="48" spans="1:6" x14ac:dyDescent="0.3">
      <c r="A48" s="3">
        <v>851</v>
      </c>
      <c r="B48" s="3">
        <v>901</v>
      </c>
      <c r="C48" s="7" t="s">
        <v>47</v>
      </c>
      <c r="D48" s="7" t="s">
        <v>101</v>
      </c>
      <c r="E48" s="3" t="s">
        <v>91</v>
      </c>
      <c r="F48" s="4">
        <f t="shared" ref="F48:F53" si="5">(A48+B48)/2</f>
        <v>876</v>
      </c>
    </row>
    <row r="49" spans="1:6" x14ac:dyDescent="0.3">
      <c r="A49" s="3">
        <v>701</v>
      </c>
      <c r="B49" s="3">
        <v>1000</v>
      </c>
      <c r="C49" s="7" t="s">
        <v>48</v>
      </c>
      <c r="D49" s="7" t="s">
        <v>101</v>
      </c>
      <c r="E49" s="3" t="s">
        <v>92</v>
      </c>
      <c r="F49" s="4">
        <f t="shared" si="5"/>
        <v>850.5</v>
      </c>
    </row>
    <row r="50" spans="1:6" x14ac:dyDescent="0.3">
      <c r="A50" s="3">
        <v>701</v>
      </c>
      <c r="B50" s="3">
        <v>1000</v>
      </c>
      <c r="C50" s="7" t="s">
        <v>49</v>
      </c>
      <c r="D50" s="7" t="s">
        <v>101</v>
      </c>
      <c r="E50" s="3" t="s">
        <v>93</v>
      </c>
      <c r="F50" s="4">
        <f t="shared" si="5"/>
        <v>850.5</v>
      </c>
    </row>
    <row r="51" spans="1:6" x14ac:dyDescent="0.3">
      <c r="A51" s="3">
        <v>901</v>
      </c>
      <c r="B51" s="3">
        <v>1000</v>
      </c>
      <c r="C51" s="7" t="s">
        <v>50</v>
      </c>
      <c r="D51" s="7" t="s">
        <v>101</v>
      </c>
      <c r="E51" s="3" t="s">
        <v>80</v>
      </c>
      <c r="F51" s="4">
        <f t="shared" si="5"/>
        <v>950.5</v>
      </c>
    </row>
    <row r="52" spans="1:6" x14ac:dyDescent="0.3">
      <c r="A52" s="3">
        <v>901</v>
      </c>
      <c r="B52" s="3">
        <v>950</v>
      </c>
      <c r="C52" s="7" t="s">
        <v>51</v>
      </c>
      <c r="D52" s="7" t="s">
        <v>101</v>
      </c>
      <c r="E52" s="3" t="s">
        <v>76</v>
      </c>
      <c r="F52" s="4">
        <f t="shared" si="5"/>
        <v>925.5</v>
      </c>
    </row>
    <row r="53" spans="1:6" x14ac:dyDescent="0.3">
      <c r="A53" s="3">
        <v>955</v>
      </c>
      <c r="B53" s="3">
        <v>961</v>
      </c>
      <c r="C53" s="7" t="s">
        <v>52</v>
      </c>
      <c r="D53" s="7" t="s">
        <v>101</v>
      </c>
      <c r="E53" s="3" t="s">
        <v>53</v>
      </c>
      <c r="F53" s="4">
        <f t="shared" si="5"/>
        <v>958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1 .   b e m u t a t � "   I d = " { 6 9 5 A 6 4 C 8 - 7 4 E B - 4 8 C 3 - A C C 8 - D 0 E 3 3 C B A B 9 5 3 } "   T o u r I d = " 4 e 4 5 8 5 0 1 - 8 5 0 d - 4 b 6 2 - 8 f 2 4 - a 7 b 2 e b 8 3 d 3 7 3 "   X m l V e r = " 6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A 2 A A A A N g A b T C 1 p 0 A A E O 7 S U R B V H h e 7 X 0 H m G R X d e a p 0 N U 5 T 6 c J 3 Z O j J j A 5 a T R B E Q Q m + 3 N A w g T v k h e B w d g Y i / U i j A 0 Y 1 g a W N a y E B A g l k J G E 4 m g 0 O e e Z n t D d 0 z l V 5 1 C 5 q m v P f 9 + 7 3 a 9 e v 4 p d 1 d 0 j 5 p + v p l + 9 e v H e + 9 8 T 7 r n n m v p 7 7 U F K E d 6 4 n q F u T R 1 M J q J g y t 4 w R i T 4 A K t m + a g 0 Z 0 T 9 p g C X a h m w 0 L V O q 7 o n x e A C L M w c o a L s E Z p X 5 B e 7 A v x I F r P Y T B g D b j N l p Q V p f 1 2 6 u i e 5 y E k P 0 r D H R J u r P G I b O F S f T t v n e a h t 0 E I l / D 7 J u j c 3 M Z I 1 P M F i G Y 8 B l 5 l 6 H E m / b N z A S 0 4 L M i W I 5 e X + E D L h P Q Z d J t p 7 P X 1 S y I T y y 8 8 M 0 p 2 L 3 b R u j n e U T M B E y Q T k Z 4 z Q N X v q 3 m N F u Y 8 s p u A o m Q C Q C W h n Q q V Z l H c D c t N D O 6 1 4 o W 1 i S W / 5 + d y b Z X D P s 6 9 W k U 7 r Z n v F 3 8 m E 7 D F u V j I t m B E Q 5 a j F g T o b n W i y q d + S A 3 Q 4 4 b B n i Y c 2 V K a 2 7 s p y A + p W 8 n G 8 0 U Y 5 G c Y N I M 2 s 7 D / f p p Q n 3 n M P k 6 s o a 0 S 0 n Y k g 6 Y Q a 4 W e F O J d w + 0 3 j G k c q I a S S u n 0 z Y m Y + q 1 b F f s q 2 K W 8 B 9 e p N l k q + w E S r e j y M O h z c Z f d i p S e P B 9 0 6 r a S V 1 d J o k A 0 6 V Y C 2 5 B 8 J L T e 0 z 9 s q f L S v J o O 6 h p V n x j a O W s u d P 4 i 1 s i L x j i T p N h Q u h o f r G r Z w g a X d 1 G p X 0 h B H A e R x r 7 p 2 j o + s a i 8 K 9 e R y e + p V P C u 3 f 0 g M K 7 e x R S V j 6 l 2 s 6 B y y j E q c P q e Z L n W k C b U L v b 4 R J s u + h n q 6 h e 2 o w 2 w / R a u F p a U + y u S O 7 G x L 4 k R P i V P C z m Q q z Q k I W + p s a 2 p 7 I Q k 0 Q H 1 v F A n Z t h F y e E N 7 1 Z Q h D k L B b o I z A h h 0 m + g E q y 6 T A R v b F E H u C t e z + i O l Y z y Q B C l n U o F I W n X S 5 T N R J p s B w B l u r L 1 M u C q 2 y T q 4 s / C w B j M Z m K y O P e k t C o U F M h 1 v T J 8 0 M p m 5 s O I h E z B p Z I o T V c V j d s V k k Q n w s k p p Y i M + k e Z 9 v c t K S 7 h 3 n 1 0 Q E O q U l k y 9 D o u w q Q G H 1 y T a R 7 o 1 S I t m + C e N T A D I B F U 6 1 U h 6 q 3 J y o a E X G v J M X m F B L 3 4 7 A J 4 9 2 Z P v r 0 2 N O 9 k I N m 7 g g J c b e H 1 v 7 O o l S A j g / z l M p v k G D b Y o O z B K 0 q M N 6 a K z B Z F S r f I Z 2 e 1 w 0 6 c a S V H 5 U A k t / R a h g x Z n j w i J 8 V Z t B k s N 9 Y A / d s S g a y x k u 8 X h M d M K 7 u H d r C K d b E q b l B 4 c d V W a N 0 L Z 3 N i i 9 e B 4 D S l 9 4 I S Y w X U d K w 7 e y B B q N p w s c M P D x r 7 S a R W a R S l f p 4 s l V 6 R i m s F E d L J W g Q 4 7 U W S x K r t 1 r o c 6 2 N 6 7 1 J 6 m 7 k 0 u J i S h b v Q o v V n 3 s F l 4 o d L 5 K y p o L / c + q S Q T C u b t h h v d V l r K t g c A l S g R M t k M h I u U P l r g y n c u 8 Y g P P H q 3 8 X 1 j U Y c k m a C 6 x U o m a A + Q R h 6 + / O w C P y 3 K 7 R B t B A 6 M k a B J j A W t m u W l P Y v c Y n s L N 3 g 9 4 F h Y M 9 N H m y o 9 4 r 7 v 4 O O l J I 8 H U E t x F u w 8 P Z o b u 5 k M b I e 7 3 f x 8 r P r y M + I v 9 n m c v G 8 k Q P b O Q T I x 6 9 M s / F t Q e f + B 3 k F x j P j w O R O S U N U d a V S Y x b 0 O F 0 w B i 9 g L r W n k 5 N 4 1 l Z g s 4 z K p i P L A a D C 7 F o 0 1 p D e u J a b u g S C n m m 3 U 7 4 x c B / r 7 x Y N + l 9 I H o 7 5 j w Z H 6 d N F B Q C o B P d 1 d V D y j R G w b A Y 6 s c 2 x 7 4 x m 1 n b I c h J V A i b 5 Z k 5 G 0 t t D X N S A I k Z u b Q V Y L k 8 N q o 5 F A g H p 6 n Z S T b S O X i z u 7 k R F K y 7 B R e h o L E H + A c v O z q a m 5 l 2 b k p f P x Z u r u c U 6 M U H U s o T C C D g d E b n q Q i R W k Z W U + O l A 3 9 S F H 0 w p R a n 3 1 L D + V s E o D o B G 9 V R M / o b J s c L k r K h X G V 6 A t e P m S + l t v m + + l w z d s t I c l k 9 Z 5 M F k Y 4 U Z p N i u k j A Q 8 N t 6 l x 2 G h z i E z L S 3 z C 0 8 k A A k J C Q 4 N S R I 8 F m Q w s T E u K r Z Z w k G 1 T i Z Q n h O 2 o X A y H q u x z 0 J V h Q E x m j + o G d i 9 B U Y U Q i H E B z 0 4 e k g M 4 i b i Z I F 0 k h j m B n e s X v E Q w l n Q z P a t a D r 8 n 3 w U R E K I f V O A W E m l B V z v e H a U U T v b Q M N u E 3 U x 2 W I t K 6 h p C D F a z L Z q D v / F e d U d N r a n k t t W J 3 w 1 v O Q w G 9 O w o T B 4 V p w d 4 x v e w i h m 5 Q d E Q w E S I Z M 8 V 0 J r X 5 j U G p 6 R M 0 J b K h 2 0 U 1 X 1 9 r J a 2 d Q X u 0 c v H P C 8 V + 3 x G f g + X / y R C H g n 2 M 5 t g 2 Y q Y E k M P u 5 a G K o G R s L t 8 9 0 i E g J k A l B m L r b r I F V Q / u j Q q g q j 2 5 H R k D C h L r Q p h Y g H w 0 M u n O G n 5 W z c 1 v d E D z m 5 h T H A l p n J F T o R I N B U i 1 a W S A D c x L 1 s k 8 x i K d X v M p H d m S E C R n c v c o n f r 9 s n X l e o f 3 h 3 0 b H G 2 h e k p y d u E s w v D g i P M g a P 9 7 I N F S s w i K z H B i Y R o t H h k E F E P S J E d i x I z L a U S J h Q c P N e 7 0 o L 1 W Z 4 G 0 6 K y Y Z z 0 E G m g E 8 Y s m k W k / h r C v h F G A 2 A R o R 9 + G A f P t i e D o C n C 7 b C R L C S b T A t a r u s I p R o K 9 t L q I 9 5 R Q G 6 Y 6 G X 5 r K 9 a 1 I N J 9 h Q V b w f U x k m C t h 9 G D p x T c C l H Q / K 8 p Q O S O / B h H o r I a U 0 C I / I c r s a t 6 d H 2 4 B F 2 F Z A g P / A l T 8 R T M i G A p l Q P y h M G d 7 f w I Z i r e p O n y w 0 N / Z Q X r a V f P 4 g l V X k c c 9 M 1 N I 2 R D 1 9 b l q 0 s I R L y k d 9 Q 1 7 q 7 / e w q h C k g U F u X J X 5 l J 2 f o 1 4 h x Q j p d c Y D l X 7 7 A q + o e P S k l + K I 3 Q M p 9 L F 3 8 B J u n s f q D a t I 1 + 1 W V u 0 s o m e f y z 2 x 3 + s h W 3 p y B 4 3 R I c T b Q Q U C A b J Y E i M z n A k y + k I O E O e l B 2 k j S x u 8 K + y l C p V 0 i D r f W O U V T g x J n G h o 5 P Y M u 1 M 6 M O J B w o S S Z I K n B Z / Z r L Y s L f N R J z e I i x 3 x D 5 q h Q i b a U + u B h q q 3 S S C d I o 2 R Q X 3 d z B W A i o L O j a i P C S M K o R B h P s B G 9 p a 5 i m 2 B O U 9 R T h H A u J O R i o J 5 U 3 A O a R 0 V X u Y c G h e I O z j Q T 3 n 5 B e o v i Q M 9 u o c b d y L j g n 6 / j 6 z W x A Z X t Q R G I G u P 0 0 x r Z n k N x 8 Z A J L j t Y w U i f O C x B r T R H L g 2 3 O l p f F + Q L R w S J h T G O 2 A 3 Y T w C c 5 8 Q n H r 7 f I 9 w T q R q F m a q g M r B e 2 C G 5 + I S n 3 C y l O Y G R A / / V l 0 G L e e O 4 u J E R t Z j Y A c C U h e W B r i B K u r K 2 Z b Y 7 m f k / s b t Q M r t r P L J n j w Z k A 3 Z z 3 W M x u V j I Q B p E A 9 6 u u 1 U X M x a g / 6 h 4 4 D s z C U w q 2 H 1 T G V Q f C L o c 5 m F L S W B t o x O 2 a J G / m u B + E U j p 0 5 C h I J R 2 M B i E c G Q t d 1 j F 8 X N g U Q 8 V V M J N B K M i t + h 9 v Z 1 / E 6 9 X L g w W v E q s u 4 S j j + L R d w Y o D x v h F V A t S s O A y N C o Z c 9 3 m C j d Z W + k A Y i A S 9 b W t r k B d 5 K B N V y k H Z c I o D E g e 2 U + B W M g b G 7 E l 2 6 g W g w a g + R a y s M o J 9 m s V h E b B Z G s P H Z v c g t e g m j s I 7 p C M w k h k o H 1 2 t x N h v t G t V p A U v e Z Y U 9 d P X q V f J 5 f U I v x 6 j 8 Z G N O Y Y C 2 s Y o W E Z q W d V W d U o 4 O D z A i 0 9 D g Y F Q y p W I y I 9 D f 2 z M h M q G j R i x f K p 7 O F q e k D W c 2 W O 6 5 5 9 6 H L 1 d f p Z z s H P r V k 0 / R k a P H K S M z i 4 4 d P 0 F L l y x W D w s F J B F I p Z 0 3 g + k Q U I v i G b m e S s D j V d + T x l I g I P R j K V 0 B D D w O D g 5 R V V U V X b p 4 i W a V Z J H b 7 S C H P 4 P W z f G L S X + T A X i g E P G Q m x G k m S y t 0 J h 8 u m k q m C 4 v I W 0 I q I x 4 x n m a q S B a W K 3 j V R U t E J 2 Q r c n F M F E 4 H M P k c g 5 T b n 5 + 3 A O 6 W r T y O 5 X l x i d F Y o W f X z c e U q G 9 Y F Z y g O s D f Y T i 8 O D t x x 5 9 N P j q a 6 9 S Z W U l b d 6 8 h T o 7 O y i f X 7 y 2 p o Y + 9 9 l P K W f H g I M 3 0 o U 4 T i X e v y l X 3 Z o Y 4 n 1 K q C r a n n W i T Q 1 X i u c a + u f V n 2 v 0 P k r 1 T h 4 G + r r U r V A E u X M y T Y B E k w W Y M O h k 4 8 W x x n T a O M c 1 2 l F M O P Q I g D o 0 G X b T R A k l G 7 K 2 o e n J I q B a v f K V I j X M R F 5 b P k c 8 M H q G S M + n v 3 6 k d 0 g G w h H K C z e 9 b e J O q g u s / a y q m L j j I R z 0 D o l Y g f w p u T Y f E 0 o R b x P q O k A i T N W 4 G Z w Q s k H p G 5 Y k E 4 g l P 0 K G M 8 T / + B 4 B O E Z / z W i I p b F r r x v u + n J / p C e U 1 5 m q K k r U N a 7 H 0 t L 4 p U c 8 i D V 6 H o C q 1 8 x 2 t d j u N 4 + S C Y i Z U H K K O d S 6 + h 6 r 8 H C I 8 H m x d 3 o j X I M U 5 N E A 5 E r U a A 5 3 F v b H + p v 8 r t 8 X C Z F + j 3 Z u L J h o / e r L O F H I S P N k Q z p g Y i 0 r R L Y g 9 g 8 O I 7 / f T 6 W W N n I 6 H O q v f J 1 Y V T 6 M x 4 B 9 m B I w V U h U 5 U N h 4 S X F X 7 W C j Y k j j w o F z o m V a E a F K c / U / h b b 1 R K H v J f 2 3 q m 8 Z y p V P n g t M U Q z 1 U A U P 9 I E W L w 9 l F 9 Q q O 4 N R U w S C t L I z + 8 z l W S a C E I a c g Q p F K 4 z j U d q 6 Y / U N m g A 3 2 O / W v K A e 4 Z 5 v Z R i J A n h L / B y J h s I X 8 J 4 Y y y A V g Y 1 D 0 H H S I s W j k z A h G y o m w k T a c T J U l s m C 1 r y a j E V R P b 5 J h a 9 D S B i P t l A B A n G G 6 M B s Z U I X Y K a t 0 S 1 4 3 y + 8 M 6 R q E + a 7 P S / U 4 G x h h S Z G O E k U T w S S o / J p u J 0 o j 4 C Y H P z J h 4 z G E 8 s X j K B m D 2 M U + q R l h b e 0 T K O U N L 5 g A G r E Z b W 8 c y + 1 Q 6 O 6 l G Z h M l b i S D 0 k S I T I 5 w k M t o f r Y r 1 d 8 L 3 y H e f O L T P l O p 7 x Y J E o 8 n 1 m O h 8 s U Q A T R U r d B j B 7 V L m k x l h H F t O N K W J e S 1 H G m z 0 p p r w P x Y g H g 6 Z b H Y u V E R 8 M X T N j B E x 7 R g f T D H Y U D l x 8 R 8 P Q h t V 9 F 4 u H g m F P b i i / A D a b Q D H G F 8 x N Z D 3 m 8 x 7 R k O k x h c P U h U O F Q 5 o z z K w G I 4 V e 0 c 7 D f T 3 k d f j I a d z m B z D Q + I 3 P U Y J h T x p M L w w S e t w Q y J R D 0 G R X B C T + Y C Z f J 0 1 s 3 y 0 s s J H m 6 q 8 o p L z 2 b h c V J K 6 w T k 9 t I 0 7 W j O T Z A g 9 J 3 b I 8 3 C X y a 3 6 6 Q 2 X y 6 l u T Q w X 2 2 J z I M Q C x G Z G g 8 z / B x L B S 1 l a X i G c E Z h L V l R c E j Y e U h A K a h 1 C 4 K 9 0 p t G 1 O P M D S E B F v M r n I 0 B z 2 z w P l e U E x I Q 5 / V w Z J H K Z b o h K o p v M K T G d Y E 1 S V P v M / O S Z D N q Z v e G A R e 3 E c E m Y s C k Q q 8 v e q X 4 b g z i 6 u m P i 7 I e I x F w i B H G a R n x k 7 + o h l 9 t L D 3 z 0 E 2 y L m e i b / / R t + t K X / 5 b + 8 9 E n 1 T N S D y k p J u y l i + K U 0 E q l W 9 Q b A 4 K M c 3 O T E 3 9 Z n h d M W r 4 S V C f m c k U C s i P V 2 Y n y 8 v L V P e N R U l o m / v q 8 X q E K Q g 0 0 9 f X a g 5 g L c i F J a / X A M Q E 7 S h B 7 t H X J g V H k t L Y l 3 O H H N b C L 3 o X v G Y l M 0 j Y a P Y a / S 2 L E A n n l e M 5 5 u 8 J o Y B d e P q f T Q T k 5 u a N l P V F c Y k 3 q t g l O J k R e P 6 M V R j x M C r Q b S J / B w X 7 y e 3 1 U X F I q Z i Z b o j y + x + M W y W e E Y y 6 Z Y R 0 w 5 L C K g 8 I a + U F e N a L X r y V O p n i h r U B s G 3 0 k R v e p 3 4 1 g R E x 5 / C S 9 0 k 0 H e P m y s r L J 7 X a T 0 z G s 7 o 0 P a M w I K M B U F l E F X O h Y i y p R Y E B X T y b U b V 9 v D x M i n d I z M k R b y M 8 v F G T C k T B l o k F m c j J j e Z G L 7 c k b a 4 I x h 4 B Z J L q Q k 7 A Q a X H o R m q m x Q 8 O D C o b / O a O Y Y d o 5 P g M D A 6 K g n I 6 n U L 1 Q K U C 2 m 0 A B R Z a v E R D Q + M 9 O B r + h U D e 7 x a M 4 f f 5 K D M z k / x + r L q h 7 I s W T I 3 k K J A i A C Q D 5 i n B d Y 4 6 w H I 5 8 C Y j X Y F 2 p c x Y o a / H I Z Z E I F B h U b G 6 J x Q + f h a k L I s G S G P A 9 M q Z / u D w N F 0 r S Q + 9 y v f T n / 6 U m h o b a f G S J Z T P u q 7 V a q H 1 6 9 f T 6 6 + / L k a z D x 8 + L L 7 f f / / 9 9 M g j j 9 B 7 3 v M e s t v t d O 3 a N b r 7 7 n t o 5 6 6 d Z O + 0 0 5 G j R + j p p 5 6 i d 7 7 z n d T d 3 S 2 O w e T C j o 4 O c r l c 9 J 3 v f E f c D w T V S r Z b G E O 4 W D 6 p C g H o q K 7 2 F o m x z t W z f O T y Y m K f K W T S I K R R v L N n 4 0 E 8 q 4 Y g S s J o Y F c P b b s w 3 y x k M k L J j B L K z M q i p q Y m q q m 5 L q a s V 1 R U U H l 5 u R j N L i w s F B H B w O L F i w U B W 1 p a x G + X q y + L / e g 9 D x 0 8 K H 4 / e f I k n T 5 9 m k p K S s j h c L B B m k d b t m w R x 9 1 C Y n C 7 x r Q B j O d s q P J R I T d o J H c p z A 4 K M k F L A t o H z X G T S a i B c a A g M / Q E I 1 V e I s 5 L i 3 T R p m e P D c Z 7 3 p T B y C m R i L x 4 4 Y U X a d m y Z b R g w Q L l A g a F K n s d 2 f N A V d R + f z t A 3 5 j w b n o p L I / R / q Y 9 T x 4 b T k K h Q 5 N T 7 v X X 1 k O 7 d G i s u N J h p W X l s b n U c X + 3 1 0 + Z 6 Z F t I v l 6 E R 4 1 B C 4 2 K 0 5 1 F C o p t d V 9 N y f 4 z V F I 2 o + E 0 T 6 J + 9 9 9 P y 1 Y q J K J g U r W f l C S m N K M b X m 2 / K 5 F f F U / / a B 9 Z / l u + n c 0 + k 3 u k 9 8 N i l g A n Z A 2 f w V y S 0 R C I j F 7 W J U j F j T W 1 4 n n B Z k Q v e F 2 u 8 T z A f p g V 7 y W + m r j A G l 6 u S O N T j b Z x N g t k J H B K i 0 / O k K V b m 5 C q Z U 6 v o L H K k b u i w f a M 7 A t i I m / Y k 8 o 4 m 8 C b z 8 Y F T G M d H 1 C l q z M r N F G b I R I s a B 6 w O H l Z h 7 E U r 1 I 7 F k 1 j z t Q F R m s 5 m d k Z I 4 + H 8 a Q Y g H m Q i H x K R L g w C E i n R V 7 a 7 P I E z B R L h Y x E H v e Z t A T b C I A m b T X 0 R I I e y d + h 7 c n h g 0 8 p W a L h Q K q T Z s I 4 L C Q I X H I A J w R Y 1 B P t C y 5 s c Y b H t B 5 q q / b 0 8 b l 5 n t b E i o a J A m i k U E I O p V M t 4 g T H / y B 8 c S B d E q z h Q 7 R Y D Y u 7 K z r d U 3 q H g V 9 L q X E p W a A D x w W y Z 7 K M T w 4 Q M U l 4 V d U l D B K a i k X W k B + R 7 n C 4 t u c U O E L H 9 W l / V V W m v a j Z x G + 3 i J W b C g u n k H 9 f b 3 q N w V Q v b T A i h h 5 5 j 5 h Z y 1 e U E l 9 Q x 4 x b Q I o V L 1 x s s w T L X c j G 1 q L n L x 8 4 X 2 U M B o j i 5 T f H o u 0 Y x Y v F h w H 6 W 4 K Q k X T 3 O D i j l Z w W u B I 7 d H a b W 0 F y s 8 t J I a C w i J 1 S 0 E 6 2 y 0 C X F c d X X 1 k d n e K o Q k J L G v q d i U W U S E h b T S X y y H C h 4 z U f p C m a 8 g s V o L H 5 2 p 3 l h h M t g 8 r G Y J B j J P N Y y Q K N x 8 L S w V h A W 1 A S q u b 2 m 3 e 0 t x C Z 8 + e J b u 9 U x i Y H / v Y x 4 T H B u N S t 5 B a l J a W h g S + t n Z 0 U 0 O v h Z a X + 6 m z r Y V K y 8 r J o s t Q i 8 a O B u 7 w m c n n 6 B X j h M k E n A v R l u q x M 5 E u x B A Z h E B v J L / 0 q v O w I I X k e J m E d i F t k B B p v a c d o T A x E c u T r G e 9 t I C 3 t b q r 0 T j U g f 0 H q L m l m b B i 9 w M P P D B O 2 h j B 6 I V x L P Z r z 9 E 7 J C J B f + 4 f G 3 p 6 u m i o v 4 c c 5 t K w G Y q G 3 P C E h W 9 u K G 8 s Z G D i f 3 p b K x n A O B e W r U 0 G 7 l j g H l 1 5 B F I O Z A P 5 p h 2 h Y H T m p A e F K N U b g n F F m z O M G r h 8 W U m g c V B V R x A p H k L 9 s a O 3 u 0 M E w 5 5 m V Q n r 1 e o B e 6 k 0 y u o W X q + X b E w k e N 3 g 2 o 4 H C G 4 N F 4 8 n o W 9 P i Q C B t Z u q P C E u / q M N 6 a O x h 9 P K h s J U + R z b i J i c C M i V P e K N h o + X A j h e n g M C 3 S J R / J C 2 C / o j f b o 5 R I d H I 5 M W i a y w G I l M a D 0 I 2 E 4 G t s w N J R O A f R L T S k L h O f E w m D a P i G I J 2 b P E I q G g + g 0 i 0 l z 9 r q e G 0 c u G p Q 9 a x y 1 y G S I r K 0 t M d 5 B A 6 B F S K C D 8 5 l q X l Z a U + M W a S w h E l U U I + 3 Z 4 a J B y 2 P Z C j F 9 2 T j b v N S l q n r p c P S Q U g G P N 3 H K R 5 j i W D k 4 b 4 q R H M i Q T g J w o S O N g B B A W v 0 x L p w S 8 K l g 1 E K j r s Y r U z 0 A 4 Q n X Z 7 S K g V U K q a 6 j J W A g l 1 T y J W x I q f o B Q q C c H 2 y n L S p U F x J F p F a t A A l i X K l f j 0 Y s G e 2 e H c G w A q E u 3 x 0 2 Z 0 k u o A 6 a I W M O k 9 k J a B x A 9 G d A 6 I b S A 1 9 D O U v h S R 9 r 0 c 5 s X 5 1 r o 1 N 5 n 6 P c v v k J P / O o p 8 n V f p Y q 0 D k o b v K Q 0 f F 3 j 9 7 g 9 9 B 8 / + h E d O n R Y E E G S Q W y L L Q U 4 K / T M M c j z t O e j E g U p d d u 3 E B 7 K 1 I g x z U I b Z Y R Z A b 3 O 2 D u q G S W l g o Q A 6 g R k Q j g T 7 C y o l w H + D P b 3 i 7 E u h 9 M h Y v P 0 O N 8 6 R q a m h m 5 q 5 g 8 c C T Z z k C w m p G o I 0 L n z r e R T 5 8 d Z R v x k o R H y u r 2 8 z 0 t + j 5 c C f L 9 o g K s d Z A K m j Y S C X m o j B 8 0 v t d G g L 1 2 s t m A K Q k q h E k x 0 v C m d 7 l o F F S G U G A P 9 A / T U 0 0 + J a R g f + c h H R G 9 1 y 2 2 e e u j d 5 p B Q I r 7 O D + 0 A C z + P 8 F + Q Q f k d e R c O N + b S z k X G c X N 9 T I x C 3 b g V A P L o Y w K N I D s 9 e e z p F h v 1 O c 1 i B j l m 6 T o H h k X C l b w c G 7 n Y y E t n Z v X 1 u 8 j l 9 l N F a T a Z W d U 0 B X y C v H V N g 2 Q O B i g n 2 0 b p m e m U k Z 1 B W X y d r f O M n 1 2 7 n N O 0 I Z S V f F T i u 0 i f + 8 J D 9 J E H H 6 Q f s 9 T 5 z 1 8 8 R 4 7 e B p o / b z 7 9 x V 8 + S K d O n R D H 4 q W F x J C 1 p Y F + j 9 H L 4 R i 5 X x 6 P 6 2 m l k 9 y e r h D P i I 1 p 8 p x y + g a m q h s N h N r t 3 W T J L h W R B U b w + 9 g G S h t v A 2 F l i 6 x s p S O V 6 H e Z W P r Y a N t 8 j 4 j p C 7 C k s W i W l A G q W d W D M w T z B W T y 1 o n C S O V D x j B t d u U p I R R e T 3 v T 9 V g c m n f 0 t t d S Q 0 M D W e e + c / T 3 7 d w r C P H M R m t e 4 Q x 1 b 3 i E K z p c L 1 q x C p I y w p I J v 2 t + m 1 T i 8 b 3 E O 0 S 5 3 + g 7 i P / U j k d s p v Y 5 t f O h 5 A L Q G O i d W x Q Q E u J 4 r Z f m l W d Q p U E a u X j L s W M Q q j k S q y r v F g 5 o 6 G j w 8 4 r 8 N L / Y T 3 t Z k g C b q 7 x 0 r D H + c S 4 9 o Y y c H V N C K G v / O V b V + m n h 4 u U 0 k l F G B S N N 5 H Y O 0 9 A w M u R k U 3 / a Y h p x 9 d K w u S T k J f I K I w c x o k o S j Z S I p V L 1 x 0 x W Y 5 2 O M F L 5 A J R I U 6 + V q j T L a 5 5 t S S M n m y L b 5 o f O O 4 q G 7 p 5 e u n D p G j l c b l q 5 f A n N q k C C y c g h 5 j I a Q 9 b J o N s k x j V h U k B 6 X r W n 0 T w m V 6 w r b 2 i h J 5 T R y p 1 T Q q i 2 C y + S 3 9 l L 9 Q 2 N 9 B c f + w z t f / U 5 a m 1 u Y D s o i y u q j F a s 3 U p X q y / T R / / s 3 e o Z C v K Z U E Y P i x m T K E D Y U a l E v D 1 p M p G M e 6 f y + b s 7 W w 2 j G z q H z H S l 1 U c 7 l l g M 5 z v B q a C P + Q O O H T t B G z e u D 7 G f B o c G y e l 0 U 3 l Z q b r H G E Z 2 V 2 O f V Y x v w r Z C I t Z E X O m S U F j U + 2 y r M b G n 3 I a C D r y y w i t 0 a 7 C 9 x 4 E s t j Z R + L s X h f Y I I B S g f W C Q 6 S c / + Q l 9 / O M f p 4 K C 8 P N e j B q T d h + 2 A e 3 3 c Y 0 P x / A u 8 S d F D d M I q S R C s g A J N T g 4 I D o 1 m a a 4 q c 9 M b u 8 I L V b y Q Y Y A O f A g b c I 5 H P p Z g 8 l m 2 w n v L s e m g K P H T 9 G W T e v V b 6 G A d h J J g q F 9 O V n 9 R L R D I g O 9 U F c R 4 9 f E 5 L z e Z S z h p o V T A l G 7 i I b Q 5 l t D u t w l p b 4 Q 2 0 c v o b A f a c K Q f G X e v H n 0 3 v e + d 1 T l i 0 Q W I 8 h j A B x 3 M z T i q Y R e 5 d v 3 x m u 0 e O k i y s n O o X 4 X S 6 W 2 I O V n m W h 5 R a g T A l M l L B Z r 1 J U 5 T p w 4 J S S U F n 6 4 z d 0 e M l v M y r R z D b o 6 2 6 m k r E L 9 N h 6 I s 4 M t h 9 m 2 a F e J S C j k u 4 g m 3 a Y F o c L h j o X c i 5 n H H k 8 r o b R N P Z b G n x q C 6 J 8 k D o D A m u c J f T 6 4 g B V i p w r J K A / t N c 7 X 9 V K R t Y + y s 7 L J 6 / O I K e b a 6 4 d T 7 Y w w O D j E 5 6 e P S i b c B 8 D 1 s L 1 3 / z G 6 c + d Y N q q u z g 4 m k z I I b A S Q q C I v Q G / V p g u P H 1 S 3 I / X p Q l r F A 2 h N e p t J D 2 N 5 O w 2 A n s B q 4 s J T 5 6 f g g 3 f B R 1 8 M k Y p F W x n J h n r p 0 X v E B d 3 z h D 5 f 6 A B z K q C 9 X 6 R 7 y N + U P 6 H H a a 8 B b x 7 m N p 0 7 d 1 4 c 2 9 j Q Q G d 5 u 7 m 5 W f w e r v y h Y e j v f + L E i R A 1 D + f K 8 / F 3 8 b w 5 I e e k h 7 G d E b C K o 0 A m Q O s + L 1 H j R e N B N D I B 0 1 p C S e S l j 9 C g x y x C j / T V I g t W F n i i X r 5 I 0 N 8 D w D 7 t 9 z 8 2 I N Q r L w 8 q n 1 I G W r c 5 k o N C J U P 5 I L r h l V d e o / v e e S / 3 8 G P l h f 3 7 9 u 2 n n T t 3 0 I 0 b 9 V R b W 0 e r V 6 8 U 2 X 8 L i w p D Q s k k c A 5 U x e H h Y Z H 9 d 8 a M y M M o y D m J Y G s J q a p B Q q F G k x U w q 8 V N Q S h 4 Z 7 A M z p y Z E S K K w z T w S A 1 f / h a J M J F + M w S O D / N b x P O m E H h D + V R G 7 x s L t I Q y w t m z 5 w T R 4 D T A x M O F C x a o h F R w 8 N B h 2 r p l s 0 j k E u 7 O c H r I 1 T D Q c V 6 p b a O C b C v b c 6 x K m s z i P B m w i 6 g N O L y 0 0 B L q e G M 6 D X m S X x f T l l A F m S P C M Y F p y W a u 8 h U V v l E b S o / H H 3 + c c n J y 6 H 3 v e 5 9 h Q x A N G R v 8 m 7 5 R K 9 + x l f z C T S b 0 D V 3 7 X W 7 r E S 8 p Z N n I v / E g G q E i w e V 2 k c / r C 5 k O H y v g L Y R U K y p W 7 L O u r i 7 q G v D T 4 v k z m V C h 5 Q J C g W Q Y 5 I W X D q 8 Y p u g S x r Q l F A p j x 4 L Q u S d G h O r p 6 a E H H 3 y Q 7 r 7 7 b v r 8 5 z + f E p X v F s Y j 3 M B u I q i t q 6 W M 9 A w x f n T 9 e g 1 t 2 r Q x 5 N r 2 9 n Y q r Q j v w T t 9 5 j z N n l 3 O N t s V 2 r 1 z K / X 1 9 V F Z 2 Z i v H l N G j r V H H r t K F q Y l o b r r j l F B c S l l F 5 Z R X 3 s 9 l d h 6 a f P m T Z R f U D y u B 9 X 2 z t p 9 8 f a w R o i n x 0 7 W P W 9 W 1 N Z c F Y 4 E l M H Q 0 D A d O X K U V q 6 8 T c x R 8 r C 9 s 2 L F M v V I Y 6 D 8 4 B Z P 4 + M b G h q p v L x M 2 G G Y 3 w Y 1 M B K 0 Z d / e 3 k H 5 + X l i v h Y C c h G F b n f l U P 2 A E g 8 I C b W p 0 i O W v U 0 F p q W X 7 + L x 1 8 n Z f Y M s Q 3 V 0 9 P U n q a 2 9 i 7 x e G c q i E A i F q A f 2 6 f c r 3 5 X 9 R u d E g q y k q G T i T z x k k s + h P J n y i Y R o v 6 c S k c p M l i k + Z 1 h K / O a p Z + i 7 3 / s B H T p 0 h L q 6 u + n Z 5 3 4 n b K O X X 3 2 d f H J t o z A Y 4 W t U X 6 6 m U 6 d O C w c F A l 4 B k A k S J h K 0 Z V 9 d f U W Q K R g c E X O k c t n m k m Q C 4 N 0 7 l 6 T F B Y 1 w U z g l g D 1 s S B a E s a E A W f H w B B m t 7 w T g G K X w 0 Q j 4 5 c W W A u w f + 3 3 s e o D 4 T d 2 W 0 J 4 L j F V p d O i v B c R z f r K A 5 4 h 2 X 2 2 Z a G E 0 Y z d R 4 B 4 H D x y i H X f c r u 4 Z A 6 Q b p s S j X s P N y J W A y t j c 0 k J V l Z X q H i W B S k c c C 7 T h V T V V H z d u G k L B M x P O K Q G E q / i Q R s P H i O + j O x Q S i S 2 Q R l O S 4 4 i l u f b 4 u 8 S O s T s o M L 6 W Q n j 8 a v B K S Y H 2 v S M h X L n q E Q + h Y O f C m Q B S n j h x k o q K C m n R o k W G 9 w G h s K o g g K n y Z p N 5 X H o y T H 8 / e O w 8 B b 1 D t G v X H a P X M Q o R 2 j D H G 5 J z T w K q I C I h J u r 5 m 5 Y q X 7 y A Z y c S 0 H S U 9 i k H C O V H a V D 4 y I Y j P x J i W / M d k K S Q 1 5 X f o 0 F / X O h V J X C U f A 5 1 j y R 1 k q B 9 1 2 i I 5 Z h 4 c e r U G U G S 3 t 4 + 2 r x p k 1 i b K 9 x 9 h j U r d i B G E G S C + 1 y L k y d P 0 x 3 b 1 t H u 3 T t H r 4 O J j k b x d k j 3 d f v 8 0 I m C I B M 0 0 m S 4 0 a e V h E I e A p m K V 4 9 w E g q 9 0 5 U r V 2 h g Y I C 2 b d 8 u e r / m W 1 6 + l G M i X r 6 2 t n a a M a M 4 J B o i E h A A j S n 0 e k A N B L l a W 9 v p t t t W q H s V y D E n P T C / D r N 4 g a 5 h i 1 j k D U M z y c K 0 I d T W u a w C a B Y T x h b 6 C y w h 0 t B Q R w X 5 u b R o 8 X L x m w S O w U z P n / / 8 Z / S h D 3 2 I V Y c i 0 U N p e 3 T 9 d 9 4 h r i v 3 j f W M 8 o 6 h E E f J n + R l t N t 6 8 G / i Z 1 U K 6 K E / z f i I 8 X v 1 C H d 9 L W I 5 J h E Y X T d W Q m E C K c g I d S 9 W 4 H 7 o O I 0 i y d v b 2 1 l D 6 a a B 7 H W 0 f b 5 X p D A 7 W M e 2 n c F 7 z 8 4 P 0 F I 1 + Q 8 A K Z b s t Z + n D a H 2 L H J F r H z 0 R k U z x r L g C M j j 5 X c G r j H 6 O 0 P / X Q / t 7 0 b 3 D 3 9 m Z I R e C V c Z 2 6 O / p t G x R u 8 g j g v z f v p n 1 + / T P o H R 8 R P F y e N H x f r E 6 z e s J Z s 6 f Q P A O G F d X b 3 I P 1 9 S M o O W L V 3 K a p u x R E B c H 6 Z / w L m A E C M Z a i T R 3 W U X y V s A v E N v b y 8 5 3 R 4 6 1 1 X K 5 4 V O k 0 c 5 a V F Z 4 K c e p 0 X E 9 + 1 Z 5 B 6 d v Z t s T B t C r c x v E m M I S B e 1 e d N G d W 8 o t C p f u I e + l a R l c h B O 5 U N 4 E d T v q 1 e v i d n X q 1 e v j j h H y e V y i k x G O T m 5 g j z I q Y h I c 9 h L e t J j b S m M V S G M q b e v j / b s 2 U U H 6 8 N E V x h 0 G K t m + u i C u u p g q j B t C L W h 0 k v 5 G S N 0 / v x F E S R p B B A q 2 s O i G P X H 6 I t W / i 7 2 c 0 + H 7 8 n u s U M h 7 q B s q j B 6 j 3 i f Q F y D n x / A 8 0 v J E 4 v E S j Y m 4 j Y H 4 P W T b n j 5 r G c v X K F 3 r B o b E A Z Z L 1 + u p v X r 1 4 1 K r 3 C 2 k h G Q u S j e K R v x Y s q 8 f J V F I 5 T n b 6 D 9 v / k m / b 9 H H q Q z x w / Q 4 4 / / m k 5 z 7 / P D f / 8 x / f Z 3 v 8 e o H v 3 b D / 6 D X n l 1 L 1 2 u v i 4 K m v 8 b b U T y 7 + B A 5 I E / H K W e I a A t U u z X N j T 9 s c l B 5 E r E r 4 l U s z i P n x 0 f U T Y M L X H k P k D 7 j t M B I B A + b S 3 K 9 A 6 Q C Q 4 l C X j j v v r V r 9 C / f O 9 / U 0 1 t H Q 2 z y v i Z z 3 2 R / v K B v 6 K O D j t 9 4 Y t f o f Y h K / V f f Z G + 9 p H 1 5 G l 6 k y r S u + n Y b x 9 R r z A e S A O G T L a p x J R J q P J 8 M 6 U H B 6 j P m 0 3 p 3 g 7 K N g + R 3 W 4 X 4 w 7 L l i 8 n C 9 f / 5 e o r 1 N P b R 0 s W L x L h + r v 3 3 M V n 4 n E V l z I a z A C T 6 d n n n q W 8 3 D z 6 0 I c / J B L N n z l z R t w j q e B 7 i T t r G q 9 + W 0 L b q N + u w A r 6 5 e V j k / o 6 W h t H P X F a r x x I o l X 5 k L w S a c G k b Y R k P f k F B W I m r 9 W q T I m / 2 K 6 k A C v M 9 N H q m S N 0 u i W N + o d c X M f Z I o 8 4 1 t Y 9 1 2 o T M 3 C z b E i d Y C Z f A F 7 i o A i k x r Q N I 8 B T 3 O c y i w U N U o V J J R T S B 1 j M J s r L M I t Q E 7 j I P f 4 g 5 b K k X 1 f p 5 4 p Q F k 5 D b 6 V t r B J G W Y + c D u c o o d 7 7 v v e q e 2 O H v t l r 7 6 j 9 L R y J 9 M 8 I H s l d 8 n f 9 X 3 G Q D v H Q L 9 L 9 o w H n p A J Q + R z D w 5 S d k 8 P q m J 8 J Y x V q G d Q 0 z A Q A + t n u K Q i z J h T e w + / 3 0 X 6 N T Y S 0 C H J 9 J g D 5 7 p H 3 H r j Y Q t T p j K z u W c 0 B G m w 8 Q X l V m 5 m Y P p F q A c 6 I O I s s L k y q y p f u 6 6 L 2 8 7 + n 9 u r X 6 I n v f 4 F s w W G y u l r p 8 E s / o x d f e p l + 9 e T T 1 N c 3 S H 3 9 g / T M s 8 + H x H + F G y v I y s 4 S 6 0 K F I x O q Q / v R Q 1 + 2 R s c A a I i y M R p t j + 3 T b u N 3 5 R 5 j 3 5 W / 4 T B G k P C 1 L q + P Y + W 2 9 r r a f f p P q g D H g k x I K R P / w 0 E E M j m 5 o 4 T b G 2 T C d H U j 4 N l w j X W z x 1 I f a 8 k E D L v 8 N O h S y m X l b D 5 H b I W i I N h C r / / i 7 y j L W U 3 V + x 6 j 3 z / 9 M z r 3 + k / p 3 j 3 b q J / V y F S S C Z g 2 T g m s K V T N d t L G N Q t H F 7 K S O M U i G o k / 4 l 0 f S k I W f L g X D f d 7 w s 2 P a w 3 X Q v t F B Y Z r y C H 3 E 8 e p 2 x p I 0 h h B K 5 2 U Q 3 S S U O w 3 P j f Z k E 4 J E A c x d 3 I 1 Q U g d q H F Y R Q M Y G G A V z 2 B V d m 3 q L y S h R D J K Y M B t p p O a z K w A V D c A Y 0 4 H 6 k K l V L p V e d 8 A v 3 5 h p p + c r P 5 t n o u Q J R M 5 P E E 6 k q I o c 4 l J l V C R A L 3 W l X s b 7 V c L C C v N y f V O Q S Y t U G T R P l q g a Y 0 1 v f E I 9 7 t 2 v / 4 Y / f c Q 8 A M o D V m R C t q G r 4 X 2 e c O 1 e y N C a M k i P 8 p V x j C 2 f 3 I h n 0 2 7 x h P I Z O / s F N u Y j i G B Y + E 2 t 9 s 7 R s k E S D K h 7 v V k Q j S N B F a F 1 w M m B D 5 + Z h T U P N h c X A N 8 r x G x M F q q M W 0 I p Q W M T S z f q E 2 K g T V O x z e b 8 E h m U 9 L S A d u j 3 9 U N 2 Y j G / o o / o 0 D D l r 8 l A 4 k Q B f c f e 4 b k P Q u A 6 1 6 9 V k O H D h 8 j n 0 + Z Z v P l v / l b 6 m x v E + t A A d J 2 y s 4 Z 0 z L g 5 U N y 0 5 y c 0 L E k 1 H 8 4 d 7 g 2 N G 1 A 1 9 E i 3 x 4 + W E 4 H s 7 2 1 q O m y h q w 5 l i p M O 0 K h q S D W C m I d n 9 0 L n V T q P k V r N b p 1 L A h p M t o v 2 N Z / l 3 + 1 H 0 D + 1 S C U 1 A Y H h M F U S A s t Q i V W 8 p 8 F 9 h I G Z e + + 9 1 1 U 3 9 B E t X U 3 q K x i p p j X J K Z g q H F 7 e A a o f Y D M r Q c 1 U R I e 2 5 2 D 4 Z 8 P E g q 5 0 w / U p Y d E j S M S A t I I n / z M E Z F 7 D 9 I t M G K i a 3 a r y B w b z z S O R D F t b C g A b s + d C 1 h E 6 8 p z 3 / 5 D t O u O 7 e o 3 Y 8 C j 1 N H Z Q 7 N m l g r p B v E u J R z W 7 U X f Y e b r W 0 y w b 7 h x 8 R 7 8 j o U I h j x m 4 X k M B g P k D 7 K u 3 e + g r L x s f g 5 W S f h a 4 Z B m C Z L N f o C 2 b N k k v q P H x e S 6 7 d u 3 C k 8 l X L t r Z n n F l G z 9 / K F Y 4 H C 6 u Y E F q J P V p c W L 5 v P z m M n t U T o W Z F Z V c t 9 x 7 5 + f L 1 S n i x c v 0 1 I k m 1 S 9 a g h C n T k z d O r 4 p U v V d N t t o T G R 4 R A t l x 5 m w + I Z A H j 4 E F I E + w n u b w m Q T J s r A s M f + i S V A B w S I J Q s I 2 Q Q P s v l F w u Q 0 b U i 1 0 9 X 7 T a 2 x T 3 0 V m 2 G y D o c z 6 B v s j D l E u q H f / N u e u L b D 9 A v / / l B M r e / R e c v V l N N X Q N 9 5 W + / z n r w C D 3 6 2 B N i z G J U W w k D H N P R 3 i q 2 M a 9 l 5 w I n u R x K m D + 8 R d C r X d w W h z 0 w T v G X R A J 7 k A l 5 K w b d I B a r m r z P n J V N b t Z c I p E J 8 D f v p w 0 b 1 g u D G l M I M B 0 B 4 T C y U Y B M Q C G r O 0 i Z F Q 4 X L 1 2 h T / z 1 p 2 l g 0 C F 6 1 L e 4 A w G e e u o Z + r c f / I D 2 7 t 1 L d f V N 9 N W v f Z 3 V q i P 0 + x d e o P 3 7 D 9 C 3 H v m 2 6 P n P X 7 x E v / 3 t 8 3 T 2 3 L m Q c C C j m L m W V q W M Y g H I 5 P G 4 x f s Z g j s f R H u j M 4 O 7 H O T X k g k k 0 Z I J p A e h 9 E B a M L w H y g 3 X A s I t e 4 N O V 4 u N l R 6 R H h n r h 8 0 t 8 g m n A z r K q S A T M O U S K j s 9 S B l W E q u + A y a 0 b j w R / 0 H h Y i A Q P T P G N t A w I w H B l Z A G s 2 b N o q b m Z i o u K h L 5 s Y G 2 Q Q t V q 6 v M a b F j A R b F V r a P N W X Q 8 P j 6 D o v c v o P c S N w 0 Z 8 4 s m j 9 / H p 0 / f 0 F M I 0 C j O s / S 4 t T J k / T a 6 2 + I X v q / f v e s i L S e O 7 d q 3 L S F Q S Y S E k I 6 n C 4 x W A o 3 8 9 I l C 9 V f S e R n 2 L p 1 L F O q H u j Z k W D y H e 9 Y o + 5 R g O D R 8 x c u 0 q 6 d d 4 j v V 6 5 c Z 4 K 4 a M 2 a 1 e J 7 P A C p I I G h s k k J g + f M 4 s 4 H 0 A / g 4 p l w L P 5 2 d H S I P H s g X 1 F R s X B M Y A V C B M 7 i f X F d I + l 9 p d N K r Q P G s 3 T R T K Q G A t N g q g i k h + m Z g z 3 B v F w b D b m D 9 M Z b d X T / X Q v I 4 1 N a N N Q J T L 7 y B R Q 1 K V V Y X O o X O r A e B w 4 c E s k 9 i o s j L 5 e v B R J 8 Z G Z m i I U D 9 J V k t P y I d M F K I E B 3 g E q p w 5 E Z k m k U 6 h 2 i N x D y D w Q 6 T 1 J L z W n 6 + M c + S q + + + j o 3 5 t U i 8 a J M U H L P P X c x s W z c o L j H N T F j + S 8 a F + Z u L V s W O W G J H g g G h e q m z e Q D Q A J A 8 o G k c + b M 4 c Y d m k H 1 w o V L t H L l C t G w J Q Y G h y h f k w 8 v E W j J 0 8 e q Z 2 G E R R o k E A k B U k o V U Q I 2 E 2 A 0 v b 2 2 0 0 8 N A z m i H Y b T U G B T r e X O 2 G g W 7 l T A P D T E D Q q 2 A 4 v 2 O 7 d X k n P I x e w P 0 t H j j T T U N 0 w 3 6 r v J J H o b 9 Y w U o N Q g L S 5 6 L U x 5 j o d M A B p 1 X 1 + / Y Y 8 H v R o E W l E e f p 0 i K 6 t J S y v M t H O h Z 9 Q x s n O h m + 5 g 2 2 7 7 / L F 9 m T R I y 1 V i r F 3 7 D i E J 4 f p F x p 3 7 7 r t H E L O 7 2 y 5 I F B x R j G 4 A c W h R 8 p W M A y T P t W v X 1 W 9 j u H L l K t 1 1 1 x 5 a s m T x O D J J y a A l k w D v f / n l V 0 U E g 1 S v 4 o V W E m X E M E k Q W g Y i J 4 x 8 O I r N F U o m L 9 u J G L 8 a 8 S r r 5 q p F Z w h 4 / a Y L m Y A Q l Q 9 F j y + y D i K 9 S D K B 0 X G E h Y y w + E B P 1 t P T K x p I N B X P C C C i 2 + 0 R D T s R H D 9 + Q u S F C 4 d h t r l y k B q a G w m e E 4 S H u r Z i x X h D H 8 l i c A w k C P D W W w f I m T a T R n L m s h T N E Y l n Y k E 1 E w f q K 2 a 5 A l 6 W E J i i U l p S y m U U K h 3 s X d 2 8 f w Z L r r d o + / Z t I Y 1 f 4 j q T s 5 i v h U x S U K V n z 5 6 l / h I / 0 O n J 5 W v 0 6 O 7 u E u v m w r 7 t 4 e 3 i G S U i / A j f c 9 j W A 6 H F I D B L W m w H I c E y M 0 P G p K a L K h c r L B / + x N c e V r c n D V Z W n 0 b Y o A U W s U F Z n j c i J q e 1 t r a x q l b I v T 3 G J h R P l Q R m Z a K B B l j 9 R C P p 6 u 4 R x i z U i M 5 O O x N I S d G L C k L i j 6 q q s c w 3 8 c C W b h u 1 u 4 y A 8 H + b F d 4 o m 2 g I k A S S M H p A S s L G u H j x E t X X N w r 1 Z s H S V T Q c U N 4 N a m R + R v R e C 1 K 3 p u Y 6 f f b z D 9 H G D R v p 6 W e e p f / 1 r W + L p J D H T p w i h 8 N J J a W l w r b 5 h 3 9 4 m F 5 9 7 Q 1 W R f / K k E w A k v i j A 8 j N Z X W K G y 8 y D s 2 p n M P q U 2 Q f F T I K N T U 2 i e V k M I n Q w n + H u U 5 w H y 0 J J N L Y l k Q q L 0 w u R A A s 6 g p B s y g X S E 4 p P V F n u A Y W b I M 6 K Q N n k c 8 e L v K A 2 l a M I L 2 2 0 w W T 5 p R A o C P K 3 B c w C T G N I s D Y E i Q T c P j I M d q 2 d b P Y H g 8 z / c V H H h S G L a T W n 7 z n P U K K f u M f H x b q D l S E H / z b v 6 r H E r 3 8 h 1 f p v n f e o 3 4 L R W t r B 1 V U l P O z y E o I f X 0 Q F z N L I w G e p P l F P i r I D I 7 m J 4 g V T q e L j j S z V F E b E 9 T H W A A y X r x U T e t Y v d Q C h E a g M a 5 2 h m 2 t u d y R Y P H n P I 2 3 T w 9 I c a y / B A e K l H A 3 b t x g q T t M 5 e W l w m m C Y 2 7 c a B A d x 8 K F C + l 6 T Q 2 T W V m v 6 c K F i z T I t i K O W 7 N 6 5 T g n C 1 z o S M K i 5 M a z K Z o P P y M + R s T T o q e n m 6 W + U v 5 n W 2 z U 4 4 x 8 / H T D l H j 5 M J q N A T g U s M T L L 7 9 G 9 9 5 7 V 9 Q C j w W H D h + l 7 d v G e 8 U c T g 8 3 y k v 0 4 g s v 0 u o 1 a + j R R x + l P 7 z 4 v P q r g i 8 + 9 G X 6 z G c + K x r 8 l e p q W r V y J Z P 9 M P 3 6 V 0 / S Z z 7 7 a f E d r u n L 9 k x y j G T H T A g t 4 M b H w K Q E H D J w z E R D Y 2 O j k F Z G E h Q O C D h w U H 7 j 7 K Y w c D N p L v J 5 r W 0 d d O e e n a w V K N f 9 3 f O / J z + r c h / 6 0 A d F H T 3 9 9 H P 0 p 3 / 6 Q U G i P J Z q U D f / 6 / k X 6 b O f + x Q d P X p M e C C 1 j g q c M z S E 8 S d F a 5 D A / l i e D Z K s p t 1 F z Y 7 4 7 O f p g E k n F L w y u 9 j I B 6 S H B + E q c O / m s p p X V l Y 6 a i s k A o y F 1 N T U 0 r J l S 9 Q 9 8 e F f v / c D M d X 6 v v v u Y / U z X 3 g F Z 8 2 s o O 9 + 9 / t C q u 3 Y s Y M b 3 H / R B / / 6 Y R o K 5 I r E M k g w E y 8 a e q 1 U a 7 R w c t B P m T a L W B 9 L C 7 j A r 1 y 9 J l a o M G q U G O h F Q 0 S i m k Q A 9 R k q N w a D M Y W 9 o q K C V d l K k e M B E k i 6 y l t Y 7 Y O m I J 0 + h w 8 f o W 3 b t o p t B M R C b Y N k G m B b q V C V N B J K f Q d Z x R t T R f H M 6 A S 0 h E S Z w y N 7 M 2 L S C Q V D H M 0 B K g V 0 a 9 n b o p G g 4 u B 9 u n j p s l B t p C 4 d L 4 6 w + r g 1 r P o Y G W i 4 s T R K z C g 9 w y o J g K Q f M Q q F U c D 9 j m i A K 5 2 h d k 6 p r Y / a X b l s o 1 i p P D d A l Y V + U V 6 H 9 7 8 h P H o D b m V p S 6 j O s E X L c x W V G b 3 / i y / + g d 7 9 7 n e J 7 x M B 1 m v C 0 M N x V g v 3 7 N 4 p S C U 9 c Q f 2 H x z N 8 N r U 1 C x U c N h i e m C i J x w M A I i E q I r s b L j A M U 3 D w 3 W d L p 4 Z + x H P p 5 V e 9 T 1 W q u N P O O C o S W 2 0 c W D S F V R t u 4 P j A T 0 d P l I P x 7 j K T L Z x E C K D p S E T A R w S d n u X q K R 4 o b c H w g H B u h L X 7 M b G f y R k W I P U f O 1 k y D N i 8 e 6 e + u N i q g H s z N Y B i w i h g s 0 W n H 2 P 8 H i d b E q n i + 0 2 u s r 3 v M R / 6 1 j K o c F 6 v F 7 h n U y 0 z L T A W F 5 p W R n t u e d P x L g R 3 O 9 4 T k i T F Z r 8 d y C G E Z k A J N u R K b F B R i R h G Z O s y l 9 8 R 5 w f p B P + A u h g J J n C q d P T l U z A p B J K u 6 o 7 C t E I 8 D 7 N n j 1 b J G q B h D p z 5 h x X p v p j j J g 1 a y Y b t k W C n P D E S U i v 3 E S g X V g b B A B a u O G f D 7 P M f i R s 3 r i W H D U v i n J B D G M Z S 5 v Z c + b Q X U t 9 V J I z R l j A j H E c A 9 S z 6 n j g U j + r q Q E h L b S L m I 0 H G r K 2 S z P G 7 b d v p 4 7 2 D m o b N F N D Y 7 M Y r E Y U y s l T p 0 W 5 S n R 3 9 4 q h A C P A W x u u c 9 L a y Q h v g q o H a Y Z V 4 2 U 0 u d F A / 8 2 A S X O b w 3 b C Q l c A e l G k g 8 o x M K 6 h f 0 P F A G y 2 N L G s y a F D h 6 m k t G R U x 4 4 G 2 F G I d b v 9 9 m 1 i G 6 r L t W s 1 b B e U U V 3 d D S a q d f Q e e o B 0 4 R p C r 4 P V U u Y T 3 O b o b P 2 u f m p z K D 2 0 J 2 C m 6 6 d e o e e e + x 1 t W L 9 B G P z 7 D x y i 3 z z 1 N O 3 g B o r w K X D 5 W 9 / + j m h s C M F 5 k w m / e + d 2 + v n P H 2 M V y U H 2 r i 5 a s V x x L E D d m 1 f k F 4 S J C l s e m d k u M Z k s I c l C t f j u 9 3 9 I 5 8 5 f E A 6 I A L d a j 8 c X N m I C 7 n A M G q 9 e U k F p 6 T m U Z m H 1 t K e X b u P O b k z K k B i / g l c Q Y 3 J Q 2 y A p s Q 3 H z 6 W L l 4 W 3 8 R x 3 i P P m z 1 P P U O A Y H m K t R L G R P K z 6 Y j Y 2 w s L a B 6 2 j + S D g Q Y W N q Z + 1 O 9 0 x a T a U V n w j g 0 0 G q 3 l S L 9 c C a o K M O t A C g a e w u e b M m a 3 u M U Z r a 6 t Q I f X r r y J u T E Z d Y B D x x P G T t G T p E m 7 Y o Y P H a B B H j x w X D Q d j N H A b w 5 4 w W y 3 U 0 9 X D q o m H G t k w z 2 Z C l r J x L k Z B K u + l / N w s 2 v f r h 4 W d A M P 9 k 5 / 8 B L 3 y 8 i s 0 M D h A 3 / z H f 6 R D h w / R k 0 / + h p Y t W 8 6 N u p X + + p O f p J / 8 5 P / Q Q 1 9 6 i B 5 7 9 D H 6 6 l c e E v f H c i z L m V Q S i F j v Z l s r G h D N g T A x A N H W + G 4 E a a v I v 3 p g P 6 K 2 m y 7 u o + X r 7 q B r X W m 0 e q a X T u x / i d 7 1 r v v U o 8 a A Y Y D D R 4 7 S 5 k 0 b R A o 4 R N U j s k N e + u R J x T 1 v t m Z y R 6 T U b y 4 T 2 c 6 S H i t j T E r j m 0 R M C q E c w w M 0 O 8 g 9 F h M I H z T Q q q o q Q 6 c D e j m o g 0 Y S B E R A 5 a H H 1 8 P j 8 d L R Y 8 f 5 t 2 3 j y A h A O r S 3 t 9 H M m T P V P X I 8 5 q R o A H I g G W F L + u i D a E A 6 X z g Z V s 9 i V S 0 7 8 U l s M h J b e t T g f D h U P z 6 E K h y 2 V H k I A e b H G 2 1 i 9 c d 4 0 d Z u p + d f e I U 2 b t t F j / 3 n j + i j n / g U / f a p J + j P P / k l O r H 3 a X r / + 9 9 P p 0 6 f E d H v i C J v b G y i P / / z P 6 P H H / 8 l S 1 g n b d u + j d p E N L u J P v 3 p / 0 4 V L L 2 A 1 6 p N T K h 0 M Z C d z p 9 w W Y n 0 S D M H y a e J p 7 w Z M G k S C l M q 9 K 5 g i a F h B + W q Y y A A p E S 4 9 V a F d G E V D g O 6 U r p A c k E l q a y c I 7 6 H w x G W P F u 3 K n O X t I B n E S t C r F + / V q h d 2 v W F Y o F W i s x g Q q 1 h Y s U L d C T H W W p u U 8 f P q t k 4 b 2 P b L B F A O s D z G C 8 Q D H y 6 J Y M y W L N G J I v T E x D q H i 6 Y z b x e U a q k y 0 a I G D p G r I w x 0 D 8 g B p a t 3 D l C P Y f j A s D g 7 6 p V K 8 c F J C N f C F J + R Q I o d L N K r p T b U K i Q 0 y 9 + j + a V Z d D D 3 / g G N b W 0 s u p V Q v / 8 z / 9 K G z d v o S u s 4 j z 0 N 1 + l x o Z G a m V D e G b F T P r a 3 3 + D 7 j d Q L w B I H 6 h 9 R 4 8 e Z 6 O 4 R y S L B 7 G Q G j g a E L A K h 4 U e s M 3 g G U T 4 E y S Y k S o U C Z B O c K M D T p 9 Z r J K X H s H 0 g b R E x w C J 1 M L l g R C i / I J 8 W r R o b M r G d V a 1 t N H u 8 U L a q 7 E C 3 k R M E 8 d C k Z g n 5 v I G x f 0 9 / B 0 f T G t B p z E r P y A I C 1 v 3 8 M H D t H T Z E h E 3 C a c F 3 g t 2 L 0 K U 0 m 3 p 5 L E U j T p x c t i 2 g 9 Q s z B w R U 2 k S h W v I Q W m m E X L x A 9 l s J j E D w G o K C q d M O u u 8 i A c 0 c d l a 2 Q 5 E j j 4 r H 2 C m E R r h 3 z F h F K v F p x I p l 1 A o / L y g n a w Z e b S i 3 E 9 9 3 K O V l c 4 Q f w u 4 I q C z i 4 B W V t l w L F S 9 U y d P c 0 + N A U w z d X T a q b y s R P S C S P a B s B Y E z u K 8 C x c v 0 W r u B W M F G u 7 i x Y v U b + O B w V F I R i O V U U L a H 3 o c r O H 3 C I 6 p q e F c v s 3 N L a L x g b j I 4 S 1 s i t z c E I d L M n L H x R P B I V X W W C C v C 0 k E x 4 U M C k b Z Y Y A e N i d i F 1 e v X s X E 6 q B W 8 2 3 i d 1 w d H U 2 s S 8 f A H t x Q 6 R F J L x G Q L G E N + k U d Y E b E o V P t t P 6 2 G W y P p 5 G H x V 5 G h p W Y N y L W 0 O v m 9 s T 1 i A 6 9 v 9 9 F 6 f y b R T d 1 J B V I L V 0 Z a B i Y X 9 T n y e A e x c p k g m M g S I U F e Y J A i D 6 A T Y X v I F g 6 9 3 D Q x w G o F o 8 / 8 S v 6 j x / / l P 7 H F 7 8 s Q o p 6 2 c Y B U K h Q k y T + 2 6 c + R 9 V X a 1 h l 6 6 X n n 3 + B H n v 8 1 / R 3 X 3 9 Y H C c R T w T G 9 7 7 3 Q + q 0 d 9 H p s x f o 3 I X L 9 P F P f o q f 2 k z / 9 2 e P 0 v v e / 2 H + r V s 9 k k R w b l m w V v 2 m A B P j o M K 9 8 M J L 9 N J L L w s 1 F Y P G 6 D C g r m L 8 B i T C I D L C d y Q w 1 j R R M s U D k D d W M m n h H 7 E I B 4 S 2 D p R B 3 l w R O Q E H R R H X a b F J m S G M V 4 p n H S Y Q B i F q u e m h h e E 3 W c l H F u 6 8 r L R h 3 R w y p W c S W 4 6 s Z n C n E L C Q n 3 8 T n k H + H r S k k Z d / y y r I n R Q y A Z P m N g / 0 X q H a y 6 f E F G x 4 4 C I N o M K O g U s W X E D A 7 M Y N 6 + i + e + + m y j m z Q s Z Z z p w + N y p x M B B Z w t c t K i y g s + f P C W 8 c B j o R P g N g P p E S F B u + D 4 E K J i O h + 1 m C Y v w F z w B 1 N I c J s G K 5 0 h t / 4 I M f o H y W Z O i N I a 3 Q W 0 P i I A A Y B j d U J f t Q k D J 9 r c I u m 1 F c L M Z v n G p H A d c 8 5 l 1 J p 0 y 3 N 5 + q e w r o R o T o g H h h Z Y M + P z M 8 M z H e c 6 H N x u p d f G S C K o l z H 3 3 y D 5 S X b R V O I n R y J S W l 9 P S z z 1 F R 8 Q x 6 9 N F f 8 N 8 i + v V v n q J F l S W i T o b 9 8 Y U S V R U F R O A 0 1 g f r d i S u I k 4 2 J s 0 p I U O O A L i w 4 R o / d v y E m H Y x z A 0 3 O y d b p F V G 4 0 Q u h G 2 6 K d 9 e r 0 8 0 b j g s I D k w b Q B k w s z c a I C t h S k h k A 6 Q e k B N b S 0 t Z U m B q d i I T M B 1 r 1 6 9 L l Z 2 G I t E j w 4 k U E F s G 4 i q D X r F t I J d i z z 0 u S 8 8 J P K v Q 5 V c t f I 2 M a a 2 d N l S 2 r x 5 E + 3 e u U P Y L c j I k w q E U / v i X c j Z C N k Z J l o + w 0 F n T h 7 m D q e J N n L n d f 3 6 d d q 5 4 3 Z 6 + d X X R B 3 j 8 4 / / 8 P d i v 6 V 4 G T X 2 W k M c F J G A Z / d z e b 6 l C S K + G T A l 4 1 A A D F e M 4 y C m C 0 Q J h + F h h x j L w B T z y 9 V X a d 3 a N a N u 5 V g g x l V Y O i 1 b u o S J 1 c e k S q c v f u k r 3 G s W 0 g M P f I S + 9 c g j 9 K s n H q N T p 8 / S + n W h U y N i A S b / p b O 0 R V A p 7 g W n R x s t F Q O 9 + l U Z J Z A o 5 l h j 6 h v K o h l + 7 u n H V D I J x C B K J 8 p E k G P z 0 b z M d h H Q L I G O D 7 k z 0 M H 0 c 0 c C z 1 9 b a 7 s Y m B + y z B Y R + p B w + R k B 6 n K Y u Y N T T 9 Q B s 7 i R W + + 0 G i 9 5 s 2 D S C J X d c 4 C 6 u u 0 s D c x i c W G o O 1 B 9 t F l 6 3 B 6 / a P B w Y 6 d Z r S I e D 1 H Q Z e X l Q k U a C f h Z v R i k U q 6 c D F a 3 Z G I T L D I A 4 x j S D a o k x r H E D F B u 4 B h 4 B H n X q g l M F J t K D m w q h I N T R P 8 s s Q K h N z t 2 b B 9 V J X G 9 N 9 5 4 k z Z s v 1 O s m L d A 9 b Z B e i E / n D Z 0 K R I u V 7 P B v V p J A e Z h A 3 v E Y i N z w C s m Q A q o n R D e B x 4 5 I 0 D t w 1 R + P b D o W L z r y k J o 6 6 U L y m 9 p 1 g 2 R 7 8 L t N 4 u h E d i N m z Z t E L 8 / 9 o t f U t X c K t Y 8 H H T 7 7 T v o 3 O U 6 6 u v v I 6 s t k 8 4 c O 0 A 7 / + z r a v 6 S 8 U D q N 3 j w M N 8 M Y U j n W D 2 9 G T B p N l R l v o t m s Z 0 B O w X B l 5 g a c e 1 6 D V W U V 4 h x J L g z H / 7 m / x R E g s c P 0 c r 4 f c a M E n r o S 1 + m h s Y m E f n 8 1 l v 7 6 Z l n n q V 5 8 + Y K G 2 f f m / v o P e + 5 X 4 x D w U i G 6 x u 9 J G b K Q n X D P l z z 9 J l z m l m 8 o Z U I 1 7 X H i 2 n z o f N 3 w g H k Q 4 e A a Q 4 g o X a 6 P R o 4 M i A d O b C P r j T 0 k S e j U g R 8 Q q 1 z R B j Q h D t Z O g f Q U L M z W I X 0 B O j 4 u U 7 u 6 T 1 s H 2 a x m t p N w w 4 f + b 0 B f u Z + q m 8 a 4 E 5 m h L J y j C U 2 x p K M 3 O d w m E R L k a Y H c h o G + X p 6 l O S x z e h 1 0 k V 7 n i B U Y 9 0 V m j d / v v j t H W t W 0 T w m 1 N D g g P h b 4 6 w i W + E C s u Z V 0 Z z l O 4 S k M g 1 e p z x T P z V c e J M G O q 5 S z a m X a d X S O f S H 3 / w 7 P f A n m 0 S U / d m T R + n A H 5 4 g b 3 8 9 5 V l d V G B z k b v 7 O v W 1 X K C 6 M 6 9 R + a L w K Q s m G 5 M m o Y A l J T 5 K 8 7 Q K C T J n T q W Q P s g s C h U O a b A 2 b V R 6 N h A F u Q r 0 0 y j Q + + M c O B i Q 5 Q d e J Y x 7 R A M k 1 6 V L l 8 V A Y z i 8 y c T c v X u X + s 0 Y u D / G v + A Y Q T h N f X 2 D I D Z s A 6 1 q h e O u X a + l Z t 8 c M t m M b T z 0 + H P y / d T Y n x r 7 S U J O 5 t Q i k T w N e R k j N O g e 3 y G U Z P v p 6 u W L V D x X U Z d 7 2 2 r p w z t n C 2 d C X 0 + H q M s F C 5 C k 0 z i 9 s t X Z S J n F c + n g 8 z + m + h u 1 4 t j d 9 3 2 A / L Y y M g e 9 t O 9 3 P 6 L 6 x l Z a s m Q Z D Q 9 0 0 c Z t d 1 J e 2 Q K y 2 L J o 3 0 t P 0 J b 1 a 8 l X t F 5 k 5 p o O m F R C I Z P N 6 R e / T 5 v W r 6 E L 5 y / Q J j b M 3 3 h j r 3 A n I 1 f c u + 9 / J / W w h I E U w z g G g A B S u N P h U I A k W b 5 8 q c i 7 B 5 J A G n W z Z O L 2 K 4 i G q d r N L c 3 U x a o i J B O O / 9 M P f 4 C q 2 f Z C E C c I q K h 8 o c D 4 F E K O E O E O c u P + W j s N B O G i 4 n s G B P G R i w 9 E B k H D 2 X M Y o 4 H j 5 b p b 8 U I i o L Y k e 4 Q W l f i F K g b E k x 0 1 H k B S a C W Q 3 n 6 N l 1 A I F / K E C V J N 6 z p E v p L Q U L B l Z T 6 W I D X C U 4 r 6 g o o n F 4 G I B o w / I Q m O X C B i V Y V X e E 6 b + i x U w F J 8 u n v 8 J p V Q E k j J d e b U c W H n I A U X G i X s G H x A B O w / f P i o C G + B p N q z Z 7 c 4 D + u r Q p 2 D g w I k W L h w A d t l f S K p 5 U s v v U R 3 3 X W 3 y K 6 D j L N Q y + B 4 W L t 2 l S A Y b I 7 c v D y a r Y n l A 7 B q I l z l U P e Q R t n n 9 9 P W L Z u o t r Z O 3 D 8 j M 4 P J c U 3 M J o a a t 3 n z R v F 8 p 0 + f o Y 2 q R A 0 H m Z Y 5 H B C n h 3 i 9 V G P 7 P M 9 o 7 g u E A k F q I U t u M r C q s I U u 9 I 0 P W M Y 4 0 u 5 F H l Z 1 L V T T F f / U F g n M U o B 0 X D z D R y e b x 9 J r T 1 d M C a E 8 g + 1 0 z 5 p c 0 W D 3 v v m W a M B w J m D q + t K l o V P X k e J 4 w 4 Z 1 3 E N Z y d t z T Q z O Q l o h 5 G j u 3 L n q U c a A F E P D X 7 d u L e 3 f f 5 B 2 7 V I y q A K Y x g G X + Z z Z s 8 T 1 A D g Y M G 6 k z 7 i k B y Q Y I h 6 0 o U J G w P 3 P n b t A B Y U F 4 j 7 6 6 S e J q F 6 J A E I Z s X 3 w m P U 5 z S I F A Y x 8 b E 8 U k H 5 Y B U O f G y + R w F a Q 3 q i D g X o M J W F T l U d I L k y u T D W Q 8 h l p s e P F x E s 0 A a T n V Z D J r N g O S M u L S Y R I o a y d m o G w E a x i K E K S + N h s i 5 O G v F a q q a v H r z E 5 E C D F k H s c H r i d O 3 c I b x + m d 7 / 2 2 h v C k b C Y C S H J B O A Y l 9 s j n A 1 e d V k W A C F P Z n 4 G q I u Y c 4 T s Q r N n s 3 0 U J S 4 M 9 1 2 7 d o 0 w y H H d S x c v i d w Z w G T m T E B j B H k l g d D r I x d i M n C i y S Z W u 9 A j k S h x I z I h b / k u 7 g z u W O h h V T B I s 3 X L 1 E w U 4 e a P J U I m Y E o I B e y r z a C 9 + w 6 J P A m Q C t C 3 t d l 8 o P 6 9 8 s o r Y p z q 8 S d + S a + w S l d 3 4 w b d Y M m C x h 5 p s i E k D U i a q c m m 2 t X V R b N m K j n I 7 7 7 7 z n H z p S S + 8 y / f E 3 n g W l r a 2 O Y L C j J j o m D f w C A 9 / / s / 0 D 9 9 6 9 s 0 d 9 4 C + t G P f 0 J f + 7 u v q 2 d F B o i I b E F m V h l l 7 O F 0 V 1 1 i B R w V J x r T a F 5 u n 7 o n f i i r o x i j p j u N 9 q q S H F 5 B h E o l E + E i R T D V J B F M i c q n B c J 1 E I W M m D B M o Y C N I g F n A A Z M Z Y R 4 x 5 C V D p 1 t o L w S V v W 4 k U J y b G Y 1 A D 0 X g I Y L L x w S t K B X h q o D Y I b q 1 a v X h I G s O B i i A 9 I N E l M r w b T A Z V p a m o W 3 M R Y g I B b 2 I S B V r 6 k C i i X R S k e Z 6 o s Q z h q M R 8 F W 7 c / b w t e O v X e X z y I d J 3 B e y O k d i D b R J r k s y w l Q Z 5 z j Z x O F f v w N D q X w s w C I / j / F G 1 m D E g a j i A A A A A B J R U 5 E r k J g g g = = < / I m a g e > < / T o u r > < T o u r   N a m e = " 2 .   b e m u t a t � "   I d = " { A 9 0 0 B 7 E 0 - 4 4 A E - 4 4 5 C - B 6 F 3 - B 5 1 F 1 0 B 9 F 3 F 7 } "   T o u r I d = " 4 5 6 f 8 7 f 1 - 5 d 3 c - 4 b a 2 - b 8 e 8 - d d 0 f d 1 4 0 e 0 a d "   X m l V e r = " 5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C z a S U R B V H h e 7 X 3 3 d 1 z H l e b t b j Q a j Z x B E I E E G M A k J p G i x C B Z t i Q H 2 R 6 P t B 6 v P c c 7 c 3 b 2 n N 2 f 9 o / Z v 2 B / 3 L N n z + 4 Z e 2 T Z Y w U z i j k n M C A Q O Q N E 6 o y 9 3 6 2 q f q 8 b r x E o k H j d w N e 4 X e E 9 A N 1 V 9 d W 9 d S s 8 z x c X r y / Q R o b H Q 4 U 1 R y k U S l A 8 H h d Z W F g Q A d J D A w / L m R 3 z F A 3 P k c / n o 2 C w Q F 2 w A b / y X a d O u B z 7 6 4 l u 9 O R T P O H V O U R H t s 5 S Z b G H u r p e 0 L C 3 V f I 8 X F 4 m h O C 7 Q w o C A R r p u 8 P f O S H X N y q Y U D c 2 L K E C x T W U 8 D d R N B o T I i U S i W W J Z H C 4 M U p V h V E a H R 2 j 2 t o a n Z u K a 9 0 + i v L f z U Y Y 4 g T z 4 h S c e 0 a R c I R m S t 5 a R C j A 6 / U K q f x + P 0 X n h 2 l m a l j y N y I 8 X 1 z a m I Q q 2 X K E 5 u a I Y r G Y E M m Q y S K S v E s 8 H W 1 1 U W q u i N O d O / f o 0 K G 3 d G 4 q 2 o f z a G w m p l P Z C U M Y J 6 Q T C 6 S C 5 O X l s b b O p 8 E X t + X 6 R o P n T x u Q U I G q o x Q O K / P O k A l Y S i v Z 8 0 6 0 R C k 0 N U j l 5 W U U Y F P H j v F Z L 1 1 / 4 Z d 4 c S A s Y S 7 A i V x 2 U g G G V N B W K J e x / j u S v 5 G w o Q j l 9 e W T r / Q A R S K p J t 5 S R A L s + X k 8 x K g v j V P n S J w + 2 k c 8 5 i D q G v f R 4 E u Y d / o m R m F + h L y e 3 C p a J 1 I B d m J B D K n y 8 / P p 5 W g 7 x W M R u b 4 R w I S 6 u S E I V V r b S r P h M h 4 v R T O Y e I u L I R P B D I 4 2 R e l 2 r 5 8 b E V G B f 4 G G h 0 f p B w f L q a I w Q Z c 6 9 E 0 5 C C d i O Z E K g n G V d y F E E y M 5 X C A 2 e M V d l e N S W N V K M 6 F S I d N K N d N y Z N p W G a f q 4 g R 9 t C d M P 2 o L 0 6 n W C D V 6 n l B Z Q X a P m 1 Y C K Z u 0 8 r G X J Q R l j L K W M q c A l V Z t d 6 y b X B P L R 5 q j C J R u o 1 D U I p O p c L v Y 4 Z S X j k O N U W q r W 0 y c s f F x 6 Z 1 n c m f o l B E o o U x l Z x d D q g V P A R W V N u g 7 c x e e L 7 / L X Z O v o H I 3 h S L B R Z 4 8 w I R 2 O O X Z s b 8 + R g 3 l z m 5 w / O 3 O j i 6 q 2 1 J L d 4 e L d e 7 G g D H 3 7 D B 5 d v M P H k A / D 0 I n h h 7 K t V x E z m q o / J L m N S X T J 3 v D j m Q a G h q m p 0 + f U S g c p p b W 7 V R c v L H I B C x V n g h N + a M u o t E 4 F R R v k W u 5 C C a U z Q D M E Q m y Z o o s V K y I T E j n e Z c m E 8 Z J T p i c m i J / v p 9 2 7 d p J h c G g 9 M I b F S h H p 7 I 1 I e o A 5 l + M x Z d f R o V l T X z F u f 6 y W X L O K R G s w J i p U M h k d 0 A A m S r c 7 u 5 O x 5 b S O H n x t 2 3 A m O D h g 4 e c 7 6 H K i g q d q / B s R E c 2 K D K V M U K I I R Z 5 C 1 h T 1 T n W Y T Z L T n W p p d V s 5 s X K p c E b I t k r 1 I 7 0 d C b s q l F s Q y M Y G B y k c 2 c v U F 9 f P + 3 b v 4 9 K S 0 v l m h 3 D 0 z q y g Z G p r B G i X p R w n q + I C n P M / P P 8 + f K t l b U s l 8 P j Y W V b c p A i k V T X O J C p g p f D + 7 s i F P A l Z I k R x k e l J S W O A 3 A 7 c n n + a b V I L 6 t 0 R 4 W k F x I U m e 1 G p c i 1 b E f O j K G 8 p Y p M 3 0 c z G d P O x 6 U C J 0 R B 3 g L d u H G L D h 8 + S G W s j Z Y j U 2 4 0 i b V D p r J H a F 3 z k L 8 w d 8 Z T O T G G C l Q d k u V E x p y w V 5 w d 9 n R Z M H W b g d / H 1 z k 8 0 z p H h 6 s H q a e n l 8 Y n J q i y s l L d s A L w v 9 5 E G j L V A U K p K 8 S 5 E v 2 F D Y 5 1 m 2 2 S 9 W O o o t q 3 a H 7 e W u i K i j J i R 3 p 6 a j 7 1 q w d Y G 3 2 8 J 0 z B g I + q q i q o q a m R r R H l 6 o X J h 3 H Z c r j S p S O b S I F T X d g F L R G d U V 5 B v b o h i 5 H V h P I H y 2 l 2 1 r N q M q X D 7 1 u g k 6 1 q A S d W O / T 2 9 t G V 7 6 7 S n d v 3 a P f u n b R z 1 w 6 6 c O 4 S T U x M y j 2 b W D 2 c 6 i S l r t i c x k J j r 2 / x R s 1 s g u c v V + 4 s 3 d p c D I y b w u G l n R D 2 u B O K 8 h f o 1 A 5 F p k e P H t O O H a 2 U h w W d t v H S / P w 8 3 b / 3 g I Y G h 6 m q p o q O H D l E B Q W L K 3 7 T I b E 8 7 O N Q u 5 M C S M R j b B X E y R P L 3 g 2 K W a u h C q r h h F D j p t U Q K B 2 G T O F w m J q b m 2 T L g Z 1 M Q H / / A B 0 5 e p h + / s u f 0 a F D B + n G t Z v U P z C w 6 v + 1 i V S k l x 8 8 t c h Z 8 F W r j C x E V j o l v P 4 C 1 h r W n A Y q x o g d y z X 4 d 1 u s f T o v X v R Q Y W G h T q V i b l a d G w E U F g b p 5 O n 3 x O 1 7 9 m / n a W Z m V v L 7 N q 3 B F c G p j k y e x 4 u t H 1 7 C F B V 5 u L w d 6 t 7 t k p 0 a K r g 7 u a z I X i F 2 O O X Z 8 V 5 r l E o L 1 D 3 z o R D h X I l M b v G R 4 Z G U a 4 h v q a u j k 6 f e p f b H 7 d T e / p R m w 0 v / v 0 1 Y W K q + p J x Z o g u L J 8 2 z A V l H q G D V A V l g i X G T n U z 2 S n K q M D u w A b A k o H z c Y 2 P j F G F z b 9 + + P Z J 2 Q j C D 5 o J 5 + P a x o 1 R X V 0 O j s 8 5 k 3 I Q z r j + 3 1 m i l 1 C E m 6 F n Q 3 c c W y i Q / m w A l m z 0 v L u j 5 k P L q o f B T K m I V O L 7 N c o F 3 d 7 9 w X E J k A E 3 o y 1 P m X i a U l 5 f r 2 C Z W i r d b U 8 d J q g 5 1 p 6 S 1 F L x + a q o 0 e 1 5 Z N Y b K K z v A D T z V R Z 6 O 5 c j 1 8 Z 4 Q R S I R 6 u v r E 8 f C L I + P M p l 6 A M h b X 5 + 7 2 w 3 W E 5 n q S p a R S Z 1 4 a D 7 K 1 o G t D b h d s s b k y y + q o X B Y r V S 2 V 0 S m u B N C o 8 / o 0 a N 2 G h k Z p Y r K S q q t q a E z Z 0 7 q q 8 7 A / z M O i U 2 s P Z z q D 2 1 T m X 4 e z s N B O O o U q W x A 1 h A q 5 t 2 S Y u o t R x 4 n x A t q Z K z U 0 L B V 9 i 9 h B + l y g D b z Y X H f J t 4 o j H M C M h / O n g 6 N W 4 r W V S 6 W w o p m i k Z T X e S A n V Q r I V h x S d m q F 7 D C J F x u F + 7 1 b h 3 Z x C v B q e 5 k R A L n h D g o u G O L 5 k u u 2 0 U W W L t d Q r G y 7 + 2 I A O D d w 9 9 b D b B v R 3 m d N v H G I O M n B G q g v 8 D 9 f i i S 2 i b c K q 5 3 S v g C J a K d D J m c i L R S c g X z V k / C l y 9 f s m m 4 t M k R W W L H 7 y Z W h k V 1 K P X P b y A V B 7 g a i y N t r r l T 3 N / 1 F m w T 7 W T M P W C l B E r H j p r V n 5 m n O k t 5 2 8 Q b h L E K 1 F g K c Q 9 N Z 8 F c H 3 9 S f E h 3 i s f j o 0 h E 7 5 v J Q K L V k C v P E 6 O J y U k K R 6 w l R 8 s B j o t Y b P m t G 5 v 4 / r B 3 m G L u a e 0 E s w 9 x 5 C 8 s L G 4 n b h L P X 6 / f f 7 X u / g 3 A X 9 Z G s 7 Y n Z K g C T f 2 4 S O O 8 8 d g y m / u 8 I 1 d o 2 9 Z i q i i v o L t 3 7 t O Z 9 0 / K M c F Y F I u D 7 e H N e / a 8 g 6 Z f z k g l 4 t 9 A M 2 I d 3 4 8 + + o F U a D r g s I g y 2 R 6 O Z d + M v l t h i A O o / W h R k b g W L 8 W p v M y 9 h p X n q x v u J V Q i u J 8 b f C S j u 9 w e B / J 5 j B S J L W 7 4 w J m W l x Q s U E / K m G Q t h a 0 Y R c V F d O 3 q D V n w C l I d f + c Y 5 e f 7 k 3 8 X Z g f G T + l k G h + f o E s X L 9 O B t / b J 8 q O u U P Z v j H M T p E N L c F 3 z C 5 1 p X E 7 9 Z W L h 8 B 0 O a 6 r c 6 0 Z 3 L a G K a 3 b Q x F S + 7 J R N 9 / A Z p K c z 4 d 0 W L I S 1 V B h + r 7 O z m 0 k 1 R P v 2 7 6 W y s p U t x M R n u X f v P s c 8 c s 4 E V p y P v E z Q 0 1 H 3 9 p j Z C M u 8 W x C t J K R K a q o I B f K I 6 8 y d p H J t S 5 g L F S S J 5 I T 0 / L o S Z 5 s P 5 q A h E 1 a U A 6 i w m p o q 2 t 2 2 c 0 V k g r k J 8 + 7 s 2 Q u 0 a / c u O n r 0 c P J Q S + / m p O + a I 7 V u t X W Q t B I 8 F A q 7 1 6 3 K r Q E f 1 H 2 C I x w y j Z u c M D T t 3 L A x t r p 4 + T 5 9 8 W 9 f 0 v / + X / + H B g Y G J B / z S y D J S v C c x 1 Z 3 b t + V V R Y l G / C o 5 X U F N w d w S V o F R / B S 7 c F q K 2 4 S 2 Z z q N v E V p i 4 z A u y k W p 5 e F m A m e O I z V L e l j k 6 9 r 9 b t T e k j l L u 7 X k g a m J p 6 6 U h c 5 O F g S + x 9 2 r p 1 8 V i p f U h H N v E a Y O q D G 4 U B R 3 F K 0 s v p i G P b W W 9 x p b 2 S 8 F Y u 6 S r n C z q y P B J s c x e X F J P P 6 5 N l I d e u 3 q Q B H j v 1 9 f Y K s W 7 d u k u X L 1 + l r q 5 u 8 f j Z 8 f L l N P 2 / / / u H j M / R 3 c T r B 1 e Z A l q r p F T O 9 I w 7 p z I 8 X 9 9 8 s J o O / 4 0 g F t h L 5 g R Y k M q I Q U a i O S A 0 P 0 P 7 G 7 y 0 o 8 5 H H R 2 d 1 N 8 3 Q K f 1 C n O 1 C g I L Z D 0 0 N j b G Z m a E W l t b 5 R q A s / m C w Q K q r l Z 7 d 3 D / x O Q U T Y x P c P 1 6 x D s 4 4 t s p 1 z a x 9 o D b P J 6 I U x x O i X h M v H z K O R H h j j J G j Q 1 F + k 7 3 w H V j K J + / S M Y 3 d i K 9 K p m A g m A x P R 8 v p P b n P V R b V 5 s k E 4 C N h T h H A s S A + 1 t 2 7 0 Y i N D M z w 2 O t Q b r C m q u s z J p j u n b l h j g x d r f t o h 0 7 W q g i 7 U E B m 1 h j i F a y w T Q T f k M r w I P H r U x 3 i P t M v u C 2 p c 2 9 V 0 T 7 R A 0 V F 1 k 9 G s y 5 6 e k Z n S K q q a m m 4 c E R u n r l O n 3 7 z V l 6 0 v 6 U G h s b Z U c v V l d M s X Y q L i 6 i c i Y Y t n 5 g B X p 1 d Z X + 7 U 2 8 G Z i G q z A 0 5 L 4 n M 7 h u c S x r 8 t d C q I K i M r r w H F s A i K 5 e v U 6 D g 4 M 8 n r o u a Q A m X K A g Q O + + 9 w 7 9 4 p e f 0 g c / O E P H 3 3 l b H q g 2 0 D 9 A P S 9 6 Z e 7 K j r X + j J u w Y 3 H Z o o n Y o U 5 H c p e 4 b v t G L G a Z e G v d Y O c i H n r 4 p I t a W r b T 7 t 2 7 x M y D i Q e A U F u 2 1 P H / t x b Q Y q f u q V P v 0 b 5 9 e + n A g X 2 0 t b F e V m 4 Y 4 H c 2 8 X o g V b 9 M / a N 9 p L e f 9 R Z X j a G 8 A c u 7 5 0 S q 7 0 0 w / v 3 C 0 l o x 7 4 D a u h q 6 c P 6 S P I k Q D p C e n r 5 F n j 4 7 g g U F y 2 7 l 2 M R a g d s A t J S t y i W d h p c v Q / z u 3 J 7 W Q 1 w 1 h v I F 6 7 4 / a Z Y C a 5 T J q O V k w N z T o S M H q a u z S 8 4 0 b 2 x u y H g C 0 u T k F F V W V W 6 e L / H G w A 1 U m g L e d J t w a B q T E + q g U b f A V W M o r I 6 w a 6 f X g a m Q h 2 b C H n E 6 w O u H 1 e f 9 f Y P y c I C d O 1 o z m n E z s z O b X r 1 1 g j S H t C Z h s s I R N t H T 2 t F 6 i q v G U B i + v F Y N x Q j H P H T h W R 4 9 7 5 2 k b c 1 N 5 O U S O P P + K Z l r y q R 9 Y I b e v X 1 v x Y t o N 7 F G 4 E Z h W k P S 3 E t r H 2 g v 6 e 1 o P c V V J p 9 d O 9 n j a w 0 s b P V t P U 2 3 e t T x V C U l x b S t p Z m + / u r b p J P C D t w f L A g K s T b x B o H q l z a g 2 4 Q J T R Y L A n l e r 0 v g K q e E K R g n I r 0 O c o 3 M e K l v U v U p W + v r 6 e i x I y l z U 3 a 0 7 m y R p 3 A Y 4 I F t F z t c 1 R / l H F I J x G / q R w N X k b F A 8 T h y n d v U m x b X t I h g Z Y u Q 5 n V p p U x 4 M O C n Z y P q f L 6 u j m 6 Z s A V Z / v 1 R I E X + d m e C H k 7 W 0 f 3 + P E l f 6 f J z B y C / t o n X C N U e k t Q S A l l p l Z y a c u 4 E 1 w O u c U p g e u d N k 8 m g Y 9 R H 3 7 Q H q L 0 v S t 8 8 U W R J R / 2 u d 8 i X X 0 r 9 U 5 t e v j c C b g v S w a q o T n O Q T C t B M D X J h H J o U + s h r n F K e L 1 q F c N 6 A f u m q n e d J l / e + n 6 O T S g I l Y Q 0 C I 1 G U n F 9 Q V 4 I 8 e A 9 p z a 1 H u K a M V Q 8 j r J C L 6 S K b j 2 A R 4 F u Y v 2 h 2 o G m D O I g T j L P 1 k 5 U N s X F 9 n Z u V 2 9 a X D O G w q N L N r E J s E S R R Y v K Q q 6 O q D y 5 r N P Y 5 u E W u G Y M h T K R g m S Y c B M b D 1 L 1 I A l e C H V c 8 m z 5 n J G 8 z 0 2 L Z D f 9 v p t w F w x x t D i l r T x E 8 b b 2 u x N e F V 5 1 7 M X 6 v r w 4 a t c d 5 b G J d Q a a A V M F T F F p x R q V l D B V V B 6 U g z t e r t F Q q v i c I Q W 3 i Z y H v Z 6 T p M E r P c 4 v j u h 8 R N 0 z h v K c v f v E F a 0 1 n L c r e U q s W e K D A r O H u Y b y w g Q d b Y r K 2 Y F O G J + Y p L 6 e X m r b s 1 v 2 b t n x 7 N l z K i 0 r l a c w r h V w Z s a z z g E 6 e q h N 5 5 B M Y g N z s 9 N U n T 9 J B 9 v q q D S w d H 1 8 + + 0 5 + v D D 9 y k U 9 d C 5 Z y u b h r D q W j 0 H L B G P s a i H k + M 8 C a S T Z 0 v E I u T 3 z F M s G t E S p u P H 9 7 h i f 5 o r n B I e N j x L l q m k X A P O x 9 x T F 8 t I J g C L c a t r q q m 3 t 0 / n K E z P z M g O 4 o J A g c 5 Z G 8 z P z d P W u n I m 8 o Q 8 g / j x 4 3 a a H O m l 0 Z 5 H N D v W T b 6 F y L J k A t D w Q Z C V k k n B a B y I t S d O t I + J y z 3 q 2 n z E l 5 R w 1 L e o T a 2 X u M b k O 9 G S + V i o X N w Z i 2 m C 4 m U a p 8 / r l Y W 5 a E A G 2 A B 5 / u x F O n z 0 E J W W l u j c 7 w / 8 j 6 m X 0 3 T 7 1 h 0 6 9 7 c L K H S a 9 d a S z x + g Q E k 1 B U v r a G G m l 5 4 8 e S Y n U i 2 F / W / t p 4 s P X + r U y i D f E a S x h e p 7 W y Q y I b 8 t z n M J X O G U U C + i o n z 3 F M y b w P O R x c u Y Q q E Q 9 b K Z h w 2 P c 3 N z N D 4 2 T p W V a h 8 W T K H u F z 1 0 5 O h B q i g v l 7 y 1 A j Z Q 4 u z 2 j z / 5 E f / 9 Q 2 J i J v J r q a S 8 R u T k / n J 6 7 + Q J q q g o p 7 / + + 9 e i x Z w A F / Z 8 X j 0 N z y 7 / / G I L q t 5 B D n 7 T R G H B i / 9 g M p 2 M q / u M d w 9 p e 0 t a z 5 d r N B T Q W h 2 n u l I 1 f t o I 6 B z L o 8 G X V h U M D A 5 K Y 7 1 x 4 z b d u H a T / v y n v 9 L D B 4 8 p G A z K 9 R B r p + H B Y a q r q 5 P 0 W g K n Q B U U B O j f / / I 1 X T h 3 S c z J y Z C X m i v j V M V j v W i M m w t r L R w f g M f 7 d H Z 0 0 d 2 7 9 x d t d + m Z 8 N G z E T 8 V l 1 T q n N X B k E c R h u O i o T R 5 + C V 5 D u I W u G I M x U V C e I 5 W f V m C d t X E 1 A L D D Y K 7 f X 6 a D q s v X F A Q l H M C P / 3 5 T + i T H 3 9 E f / / 5 L + l H H 3 / I + d Z Y C U + k N w 8 q W E t g v N b d 2 U 0 n 3 j 1 G z d u b R R t + v C c s 4 7 x C N k 2 b m F g G + D x 4 Y E J j Y w P 9 8 Q 9 f i u P A o H 1 o N Z p J A X y w y G G 0 j o O I h k q / r r Q V x u F O b e t N i 3 s 0 F B c q h k q F b P Z V F 7 u n x 3 k T u N y Z T + P T E W p / 9 J j m 5 0 P S U A B o h P J y 6 w y M a d Y i Q S b c 6 w C e l Q V N C F L P z s 6 y y W e t a 9 y 7 x T o J y g C f D a b o z l 2 t c j Y H M B t B q 1 o 5 7 M R Q y s c i i Q i T W i R J I h O q p 1 p C F K H c Y 9 U w o W z 0 W k e J 2 o 7 z O t g Q p T z f x i E V t w 8 6 9 z h O x d W N + m m J X m k s A E w q a I D B o W F 6 + u S Z P A H k d Q D l 3 t U / Q Q 8 e P K J T p 9 5 N m p n L Y e / e N n r 0 8 D H 1 9 v X R N Y d t L 5 k h D E q K n S z O Y i N V k m S I a + 3 k 0 K b W Q 1 z z U R Y 8 1 p M C 4 V J u q V z c K + Y y C o v L a S D W S t P z c f r y T 3 + h P 3 3 x Z / G 4 f c V j q m f P O q j j e S e 9 c + L 4 o v m o t Y L X 6 2 M N 4 6 P m 5 k Y q K V m 5 9 x C f B 8 6 K g f E Y z c x n P o I t E 5 g i 6 p W R Q E v l K V L 5 x L X m 3 K 7 e t L j G 5 I v Y D p g E t l c n K J C 3 c b Q U g G / 7 z a 0 x O f s P J 9 c 2 N T f R y d M n q a K i j I 4 d O 5 J i h r 0 O e A O l V F K 6 e u 8 h x n S x o l 1 U W q Q m g V c E U 7 W i o B R B + E 2 R R D S Q R R i 7 2 W f M P G U O 8 j 0 c F h W 5 Z w + b a 1 a b T 8 z i w E I L y G 4 o 3 z g e P 4 P 8 4 h o 5 Q x 1 7 f H w 4 V J M L A g / X n u F x D R 5 m M D I 6 K h O 7 a w 2 Y K o U l p d Q 7 / m p l P h / z y M q I l Q J 8 Y j q o l 5 A E q 8 Y 1 S U C m p I t c i T x A Q k h k j Z 2 M V F W V p r S l 9 R T X j K G G p + Y o H A o l z T 6 g y D b x a c / P Z R Q V l 1 F w y 0 H q 7 e m X Z w C P j o z K o B 9 P o 5 8 P z Y t j Y m R 4 R N + 9 d k C j D U 0 N U V H + 6 k 1 t / l X y e 6 2 6 y g y L I P J L + N F k s h P E S D p x l K h 7 c U 2 u s z Q 1 Y x o h t T 2 t l 7 j G 5 A t H 4 + T V 5 + I Z 8 l Q W b j w N 5 W H z a X K h R h 6 m 3 d a 2 m 3 b u 3 E H b t 2 8 T F 3 V j Q 4 M s R e r u f J H i q s b q i Q f 3 H 8 i Y a 3 h k h I k X k s a 2 G q D M P / 3 k B P 3 b l + d o e n Z 1 Y y F U 1 4 G t K 3 g A m o 1 z i N o J Y s W N 8 O d H q E m j N J O + F 2 l b + D q m E V 4 V r n F K S G 8 l B a l m 2 1 H B 4 3 P u K a g 3 C W 4 n F I t L q S w C n v F b 3 1 B P I 6 y 5 D L D K w e P 1 0 b a W b T Q x P k l 3 7 9 y j B w 8 e 6 q s r R 0 1 5 I b X u O 0 Z P e 6 Y o y v 9 / Y G r l 5 T 8 0 v Z r D a z Q x k u T R Y i M K y A M T U J E I o q 6 J Z j L 3 L M Q l x H N t 0 9 v T e o l r x l A Q u I t R 2 J P z q i I 3 J p 0 U r r 9 w n i B F R 7 N 9 e z N d u 3 p D n m P 1 7 d d n 6 c b 1 m 9 T Y 1 C D L k d r a d h F W p 0 d x R P E q A P f 8 6 N g Y b S + b p q s X z z O r o 9 Q 3 6 a O H A y u b q B 2 b X b 6 2 j I I C Q f g t S R J D I k U q G 4 E k T 5 M I + U g n m E R x l Y e 0 B 6 a m Q 1 t a L 3 F V m 4 X q 7 u d K N C u w p 8 M b l 1 I z / N 3 n M w z y s V L h p z / 7 R I 6 Q P v P B K f r x T z 6 m U p u r O x A I 0 P j 4 u E 4 t j 2 g s R n / 8 4 h u a n Z m l m t p q O r S v k c 6 f v 0 R t l R O 0 q 3 Z l x G y p s k x Q Z y g 6 G U 2 U o n 1 s J B L t Y y O T F e L x s L i u P X 1 I s 1 R W u O u p / N x i 0 y i 2 j t I 9 M k 3 1 Z T E K a i 8 o T D 4 z n t p o q C p K U N B v + v T F w L O B j a S f y Y 7 G q Z 4 d v D J c u N l N + w 4 f o 2 3 b m u U J j e + 8 c 4 y O H j 1 E D 9 l s P P v t t / J s 4 u H h Y X 2 3 M 8 q C S 4 / Z + C M l I x a J b I S R u C a V 5 F k u 8 p R Q i K X 2 z O F 3 m 5 u 3 8 B 9 d 3 J b W S 1 y l A k Z m w l J Q + X q V x F x a D 7 2 R y D W + A h M q E / J 8 e e K o w M r 1 l a D M N 0 0 N 1 d Y c E g i K J U 8 n 3 n 2 H j h 0 7 K g t h v 3 k Q 4 Y a s b 3 A A y B 8 N W 8 u m L C C t 8 o Q U I E 5 S N L k Q T y G Y d q E j l L Q i U 4 L J Z E I Q C 2 H d F v W s L 7 c A 4 z l u q O 6 R a D Q m h Q Y E N / A x e W i C 4 V d c L I I J Y H g G w w 4 P P n B C h M k H M 9 E J 2 H M 1 O z t H O 7 c 3 U k + / s 5 Z C w 5 + c m K C S 6 a s S T w e y h D g g j S a M E q N 1 j A N C X x P C I F + b e R x X 9 y k y J d O s q X w + r I J 3 b k v r I a 4 b p G A c h c I C 8 B y n j Y y L H a + + A i A Q D M i W 9 r 7 + f m p v f 0 K T k 5 N S r v Z H n h r A z R 7 D w 7 k c g M 2 E W A S 7 4 P X L 2 A 0 N 3 j R o a M C + v g E 6 f + 6 i O D T 8 D a c z u L A V e Z R o r W M E h E G + i X O I c Z K Q R 6 c N w e y a C R L w r 8 a z + G b g u f i o c 3 G X s s 7 Y v 6 V Q x g D n n g U o p O s Z F W F g j + c y 8 r w L 9 M O 2 l W m Z d A w P j 9 D A 4 B A 1 N z X Q v b s P W I N M y t z V g Y P 7 5 e n 2 I T b P s K G w u K i Y b t y 4 R a d P v 8 c 9 7 O I O b G p q S l Z o d E z X 0 O C j s 1 R X W c D a L F / 2 S x U W F 1 J 9 / R Z 5 6 i N O 3 T 3 7 J J 8 i a e 5 + O 1 F M 6 K U 4 R W K c h r c O 4 y H + X C A I P p + Q h U N z j k Q s F l V n S U g Y l f M k c I 5 E P B q i T z 4 5 Q c H C t T 0 G 4 P v C l Y T a U e 6 V f U E d Y / l y k D + w S a h X x 7 m z 5 + n t 4 2 9 T v j + f h o a G R K v A R M O K 8 r c O H q D H j 9 r l g d 1 T r N E O H z 6 o f 0 s B 8 1 3 Y U v L V 1 R f 0 + U + P U 1 l R Z j v 8 6 / Z A y g n A q C e j a S w N k 6 D y Y I z y P H H q n 8 S c m 9 I 6 d j I Z Q o k w m U C q R J z J Z D u U J c 7 E + v v P P t T / y T 1 w n c l n g A J u r W L 1 t E H I 4 4 T D j S t Y f Z A B c I V H W A N h H D U 3 O 0 9 5 P h / 5 / X m y 4 u L E i W P i a t 9 / Y B 8 N j w x z L x 8 k P 5 6 I b 3 v C v c H D h 4 / F 5 A u w u V e 4 j A W 6 i E z Q S E k y Q U M t U L 4 v Q X v q I j x 4 V x r L r r 3 M f U I s T T Q 7 4 e y k C + S 7 z 9 w D X O e U g M z E f K p g U c j a Q 2 Q 3 R z a C t + / M z g h V F r 1 a Z w I S f f H H L + n C 2 Y t 0 i 8 2 5 + s Y t j o 8 7 r a q q p N 2 7 d s n C 2 / 6 + P i q v S F 1 p P s b j o i Y 2 G b F Y t y g / Q c O j 1 u q M p a H H T J p E h j h I H 2 4 M s 3 Z K U O + E R 1 3 X 9 y g i q f T i 0 E Y w k I r N x J b W r c n 2 4 i Z x p Y Y a n m V 7 G f Y 1 F x 5 O B t p o c 1 E 4 r G a p O a j l g I Z Y x u O a H 3 7 0 A 3 r 3 v R N 0 6 O D B j P N S K N u D b P a 1 7 W m j H T t a d C 6 x m T c v B 7 H c u H 5 L H B l l W / f T h V s D M q Z y A j 6 t q i a b 0 w F k k r g O m V Q B H 8 i R I B + b f A i V K F P Q k A f 3 K R L p k N u C 5 Y y I 8 d g r T n v 3 7 c A / c x 2 Y U C g F 9 w n m U a D i 9 9 Z h b g q F v H F M v 8 a K 5 V Y d L A 0 0 x N K y E p 1 a H l h l g T M l Q K 7 Z u T n q 7 O y W 4 8 I q K y r o / Q 9 O 0 z d f / 4 3 K w u 3 0 q x / t p 1 s 3 7 + r f S g N X j 9 E 0 h k w S B z l Y q o r i 9 H a T m m f E 2 C k S t W k x F k M e u R 9 a S K f F z G O N J K E W / g X + r N A F z m 1 n P c W 1 Y 6 j B k D L 7 A r 6 o F D i X t L 6 i k M t a a 8 v 3 P P k J j a + 4 Z P V L c s 6 e v U B 9 v f 1 U X V 0 p W q u q q o p q a 2 v o 3 Z M n q K y i l E K h M O 3 Z t 1 v f n Y o n w 6 q + 1 A S t R a Z g X p x 2 1 4 R p H 3 e M h X 4 Q Z Y G e D e O s Q U W i Z G g n k + Q p 8 h g z T 4 2 j M E c Z o x / / 7 L T + r + 6 D q x b H 2 o U 7 M G k Y X J K 6 s K U L 5 I u 5 j + + 7 U x k N s H C F Z 0 I A v b 2 9 s t B 2 o G + A x m J V T I 5 8 6 h 7 z U Z S L H x 0 X V q / j y G e c Y G t f M w i g X t q H f N Q 5 i j G R 0 j q G K C d b Q t R Y H u U O I k b z E S Y Z 5 8 X 4 s 8 F l r k i k Q m X K c Q g z X 0 J F I t F Q c k 1 5 / E S D s Z S U F i 1 q L 2 4 R F x 1 v s V j m Y k y q W J x Z r w t T L H U L u a i l v q + 5 B 6 B R m r 1 l S 4 G L V l Z B 9 L J W + v C H H 9 C n v / g p N Z Z F K D H + g L r u n 6 X B / l 6 5 b 8 / e N r p / / y F t 2 V I r 0 x k G I B M e 4 q 3 I Z N M 2 H M L x 4 P c l q K 6 E x z y c F 2 B N B c L c 6 N Y O J x F F m i S x Z I 2 e E U 4 z q T B e S h K M S b W 1 v t q x r b h F X D u G g o y E v K K l G s u i y U L O d Y T 1 + k V 4 6 j D x + i q A A + L 5 8 0 7 H V R E G I M M f v r l H f 7 g 8 R g c P H 5 E 8 j K O a G u r o + P G j d P r 0 S b p 2 5 b r k V 7 P p h 4 W z 5 v A W / G 7 n q H p S f t + k I Z N l 5 i G 9 v 5 7 H S 0 l n Q o L r U Z H m 5 b w Z Z 6 l 8 Q y Z J y z 0 q 3 x D L T P B C F l h O f 3 C c P 8 H i t u I W 8 X z X 3 u 1 q O 6 q h I C q a 6 H x H E f m 4 o e B 0 H u x q l Q + v N R Q q M x e A X j j a f 5 G K f S F Z j x d m Q l V X V c j m Q U s 5 q w i + c 6 A g Q E 1 N j b I O D 0 t + 7 B o b L u + 7 t + 9 T y 4 7 t 8 l Q T L 9 s i m L w F K d B g b / E 1 f 2 E 5 H d z T r H 8 j F e j I s K T o B x + + L 2 l T x i 9 D H j l H E F B E g q S S C a b d K T b 3 l C c P 1 x R J Y O q d f 5 o n 3 9 M Q R p 6 q I d o H 5 I F 3 l 8 P k 6 o i I T O p i I h c T u t h m / / l v f i r / 2 6 1 w P a G A w l i I 7 g 0 V s R m D r Q p + I R Q e 0 i Y N i C V X C A X U F i f o c J P S T P h e 6 Q t c D W X w 3 b G Q + N G j x z Q 6 P M p j j Q U q L i k S L Y N z K E Z G x i j A p H z n v e M 0 N j p O U 5 N T c o A l T G g 0 8 p P v n 6 b q S u s Q z X T M w W 0 + N i 4 T w Q A + y 1 x E k S m G s R K I o s m U J J Y m E 8 I z O 0 J g X J J M 0 F A P B z w 0 O K U 6 D k U m F U I L e R d i c g y C k I n T W F t o X 2 q U Y F J 9 9 u t P Z N m T m + G 5 / M T 9 h K r N C 9 H F j g I m E g j F W o p F S A V t l W N a C l / n 9 I 5 I x n m o O 7 1 5 d L A h J v e l Y 2 J i k h 4 9 b K f G 5 q 2 y r w m u Z T g S t r d s o 3 y / n 9 r b n 8 r a O x z 4 v x x w e C V 2 / k L z o W x H Z 7 x 0 s 8 e P g t a k U Q 6 I F A 2 l i Y X 4 B z t x r o V F p l A k Q Z c 6 e P z E J M J 9 4 m y Q O J Y W w a R T x B I R D W V b a h Q L M w t j 9 L v f / 1 J / O v f C 1 W M o I 8 O x I B e 4 c k w Y m 1 o q T y o w d 7 Q T g K 9 z 8 b l z L z z N 5 l Z B H p c I i s U B a K S t b O I 1 N z X J g t W S k m I 5 2 T V Y U C A r J W A e t j 9 + s u T Y y m B 8 f E J W q 6 N 8 n 4 7 4 m E x 5 i j h C J k U c p Z U 0 m X Q a 8 Y q g q i t o Q j N 2 u t 7 l S / 4 e r q k x F O p T k y 6 Z V v W b J B c T C W T 7 1 W c f 8 6 d a 3 D b c J q 6 d h 0 p H Z S F 6 t F R S q U p T F W I f P 2 Q 7 u B 0 6 n u V Q U r B A b Q 7 n j B v E 2 A R 0 W m J k A I L t 2 b t b J m o z r n h g 0 m C V B M o T p E S 6 g w k l G o n L 2 i K F E U M O l c b 1 A 3 B I C J l U / l y Y T V d x l a M O 9 b 0 I k 3 F F G l W v i m Q Y Q 0 k + a 6 p 8 v 5 c K i 1 7 P m e 5 r j a w h V E 1 d g a o 4 T S Q p d I 5 L B U u l 5 p Y H s H d S z Q O t B l h d I o d j L o H y 8 n I 6 d f o 9 O v e 3 i 0 I W J 1 y / e o P e P q Y 8 f 7 j H 5 + F G n 0 I i R S o 7 u U w d v L t d H W F m y A S 5 1 e N R c a 2 t r I 7 Q 1 C e u K T I h N B 2 m I d W v P v + x f J Z s g G s n d p 2 k k H t o U + i Y 7 E v 2 a r p S u X b 5 x t z B 7 d 7 V b V k O z Y f I v 4 K z J D C X 1 N C 0 V T Y f g o R 2 4 D l R j c 2 N 4 n o H m S B + n 6 W Z V A d m i K H E S s f J 5 0 W d q D T M u N H p B R 4 / 6 X o z 8 0 x S f 3 y P k M 6 k V W j I F I u r L R s 4 t z w / w O X g 0 B 7 c K F m j o Y B t j d B S m k j o v S S u 0 l I h L J l 6 3 W z E x J y X u s e X n 6 B F 4 5 y U j Y B j M r W w H G D O H T l y S I j 1 r / / 6 B d 2 5 f Z f u 3 X t A P T 2 9 1 N 3 d T c 3 N T V K O i i Q J 2 l k V F T J J O q m R F M F M H t L i J j d k k s 4 u Q Q / 7 W T s Z M i G U u s J 1 1 B / u Q V p 1 j B j b I Y R D Q p E s R r / 7 p 1 / p T 5 0 d Y P 5 n 1 6 u 2 K l 8 X t i a V V J z u 2 U A q D l H R r K 7 U N 8 x y P B n K W 2 T 6 / f f / + U j H F C Y m J u S o 5 n 0 H 9 o k D Y i U Y G B i U n b i f f / 5 3 d O C t / b R 7 9 0 5 Z F N v a 2 q r J p A i V J A X H l X Z C p w X S K C I o 7 a R I U h X E B L x l 7 v W O e y i K s V M K m V R 9 m X q T E E T S H a T E o Z 2 Y V P s P 7 L L V f H a 8 s k p D A b X V 8 I C h I t T q C V M p q o J U R Z p Q T B R t t m Q t 2 I y I J 2 B P W P g f / 7 x X x x T Q s / v z / d p V n n p v O l A W l y + r w 1 R 2 7 m j V u T j p K E 8 e 9 x m F y 1 r K T 5 U h Z D 5 q a S s l 1 j X E D a l q S 0 A G V Q 8 9 4 w v 0 f B i / x / f i 7 5 m / K S H f r 9 P J z h C h d J B q U p f 1 L h 1 7 5 5 D 6 c F m E r C M U 0 L a j V H p K Y x p I h S T N P 4 h V c d x y + D e y l 1 D 4 + M s 5 M L H T d q X n 8 N 2 8 c U u 2 v W / d W p / s a F S n k x A v 4 N j o G J e b R a A H r J 1 S N Z M S k 2 d P 3 + v 1 0 I s x o u 8 6 f E w m 7 Y i Q e 7 Q k S Y X 6 Q v 2 B R H o i l 0 V W S k i d R u n z X / 9 M P l u 2 I a u c E k b y 8 7 1 U X I h J w t T e T f W O m l S 2 C l S T k N l L q u W O O c a 2 C m x x X w o 4 F + L i x e + o e V u T m I W q s a d q H n g I g 0 F c i 9 O z I S / 9 9 V G e r N W T s t T k M N 4 8 e x 7 K G Q 6 I U D R B z 0 c 8 F O b Q f k 2 u 6 7 p Q 9 Q M y K S K Z O E w 8 y W P Z u r W W i l 2 8 o n w p y b o x l H n t b C n l d 1 S W 6 u U U u R D q P F S W V K C q S M n n 0 J i B 2 Y T n I 0 u T B e v d L l 7 4 L r m Y F o 3 5 R X c P d X W / k H V 8 O L f 8 1 q 0 7 9 P b b R 6 i y s l K u o w y k X K T h J + S U J E z 6 L u Q V 0 1 e P / N Q x y p o L 9 8 m 9 h h w W U Q y p k u S S 8 u U 4 l 7 t o L p R / s g 5 s I Q j E o Y o r b x 7 i c h A L S 5 7 P Q z / 5 9 M N k P W f b K y t N P o N D + 6 u 5 U g y Z T G W h g j g U j Z V a o c l K R 5 x F i C X k M u J O L M d / n J 2 H x 9 9 g t y 2 + E 8 i B h b P V V Z X 0 v K O T O r u 6 5 Q m I M A u T L u 1 k W S T E O Y H v H 2 Z N N 8 + i y k d d k z I z R E p u r + D f l / J E v s p T J N L X U P 4 i i K P s 8 X d M / X C 9 M H F U H V m a S c Z O L L / 9 f X Z 5 9 d K R 1 Y T C C u r m x m K p L G N / q 4 r U B J J B r i G T C V W v a q 1 F Q 6 g a r V s 1 V y j m o Q h L J m A u a Z R J N D E + Q b d u 3 5 W V 6 n A w w C 3 e t n s n 7 W h t E W c F G r Z 9 H G T k 5 f Q 0 P W l / R h W V 5 X S 9 y 4 x 9 I F x e W j u J q W e I J W U I 8 q j y R J 5 Z O m T m B 1 P i U g + L y Y S 0 O n c P E q H T Z 9 6 R p z V m M z x X n / e 6 t 2 t e I e 7 e G 5 L J Q w 8 W z n p 9 4 r G S x b N I e 7 C I l o e K e t u H 2 e a A h a P J E I a v j P y h t B F k b r z r h f 3 1 0 e Q j U t O J / / V X 3 9 L 7 H 5 y R D s Z 4 + a w O Q o 0 f 0 0 V O Z 4 X Y O p b p e a K r X X l y j S + o e 5 g s c l 3 f Z + a c x N T T c R B K h Y Z I H J c O z G g o E A i k Q s d n y I T F r 4 p I k M q K M v r s N 9 n p i L C D N Z R q S N k s B 9 / a w u 9 c Y f Z e D 5 V n Q i 1 S o b b e M q U X h S B t G o x p c G h c L s C D A T 9 F 4 m p F + d O n z + V z S c N l w d n k P j w 6 n 2 E 5 G t T 3 U R o b Y k y x B E 1 P z 1 D P i x 5 V D r i H 7 4 9 x / p V O 7 K b V 5 Q A x Z e K Q p 0 w + / D 2 d T p Y z x 8 X c V n l y j 6 S 1 2 M k U V 2 T K 9 + c x m T 7 l T + 9 c v 9 k k n m v P + 9 z R Y t Y A l 6 + + o A V o J N F Q 6 j E v 0 E z Q W k Z L K Q 2 l N B U 0 k e y r 4 p 4 d c d F W / H c Q I i L 6 C h m I 6 T A d m f L X G i B Q J D x H r c E e q i w P U n / v g G g k k A M H V u J Q f 0 N + 0 x G k C x r 5 9 W s 3 a c + + N u r q 7 K Z t 2 7 e J x 2 9 i j u j W C y w 1 M h 0 J O h U V K k 1 m d T I g T 7 p 2 U n k g F s e F Y A h V h 6 U I x m M k j o v j g f M V m V i i O P B y g f 7 l v / 5 O P n c u I K c I x f V N 3 1 3 p Y r 3 L R N L m n 5 h 9 Y u p h 7 x T I x n l C I h B L k 0 h M J Z N W w m + g k Q 4 Z y b T 8 K w 1 z T R I a K Y k 1 A B q 0 C p X f Z I E + 2 h O W x m 3 y F 8 f t w r k 6 f u n S Z T p 6 9 L C c t 4 d N i N j a M R f h j q j D r N v T h G J C I B T S m D R I k i S W I p I i l C Y Q w h Q y a X M P W g m i T T 5 s G F R j J p w K H K f / 8 t / + U Z V 3 j i C n C A X M c Q u 5 e a e X S W I 2 I h o N B X I x o T z 2 s V Q a s S R U c X 7 T c f 6 j C E E U C V X a Q O X r h C A l s Q J k K H 6 d z c 1 Z x y X G w Q L t 4 / F U f S l r B Z O P R i + S n r b y Q Q I c y P L g w S N 6 6 6 3 9 c i w z n k 1 9 p d O Z T C Y t x N F E M n E J J a 0 I B O 0 E E x B 5 0 E i S N i R C X M w 8 b e 6 J M I v 5 7 / y H / / g L q u C x U y 7 B c 6 0 j t w g F h M M x u n q 9 m 7 + d 0 V A I F a m E Y J p I y g w E k V L J Z M V B F h 0 3 x L H F J Q Q k T w O / s x p o E l j v G m A B A u T q C 2 j g O k I f 7 g 7 J v 1 K N 3 1 x D 3 I i 5 5 i y 3 e n w 0 y a Z e M k / I g r g O Q R g h k s p z J p M 2 / y T O o W g o T S Y W M 3 5 S m k m 5 x r E D F 8 u K / v G f P q O i L N n j t B o w o f p 1 L e U W Z m Z C d P P W C z H / j K b y G U J J a N d S a i y F F m r C d H I l C Y S 0 S j B w T Y X y b o s n k Z Z M w r H U 0 X h 1 V N + g 0 v w m P y Z v g U o L E n S s W T 1 V E G m 5 y q E S l e c k G B O d f a K 2 s i f J Y 4 s r 4 u i 0 x J 3 I p E i U S i Z o I 8 v M E z J x m K 6 Z 8 H c + / 4 e f U 3 V N p X y X X I P n e o 4 S C o h E 4 n T x 8 l N u 6 D D / N J l k D K V C E M b S U k w O h F i N p d 3 P h l R g h Y o j y i F Y I q F K S 2 C L K + h 8 e 1 Y 6 0 P B 1 1 B 7 j V m e l k n F 1 s 6 T 4 5 3 B D h M o L 1 a p 6 R Q C O 4 S 2 Z t u d z g + f I w w E f D b / k D 5 R y 3 U 4 g F S 6 t m R B q E q W R C W F S M 9 n I B O 8 r N B Q 0 0 z / / 5 3 + g g q C 7 n u m 0 l s h p Q g H T 0 / N 0 7 U a n 0 l Q Y V 2 l S e Y R U I F K 6 6 Q d h s o B U e O k 0 v 6 l 8 I Y i K C 2 n k R 4 X 6 i o m Y t x S Y n M W F j p Z v Y l Z c p z i w Q q A 4 k K C 3 m 2 A + o e F D c A n 3 L N D k r I f f E z Q f 8 V A s v k A d o z j f E N e Z D H g J W S A g S 1 p o J x L E x H W Y 1 E y Y 5 D X b M k A s T S I r B I l 0 K N 4 8 o s 9 / w 5 q p O j c 1 k 4 H n e m d u E w q Y n 4 / Q p e + e 8 r c F e b S j A g 4 K I Z n S V O k m Y J J Y I I 6 J 4 y V p / O C N h a H I Z Y V y g w 5 M j g W T o 4 o 9 W f h p E R D E i p u L a O w m h N m 3 Q G 1 1 U T k r X B b Q C i m U m H s k b s u 3 y G O L C 2 F S 0 3 Y S J U O Q B 3 E h E f L s m g m k M h p K a S Y 1 / 6 R 2 3 f 7 2 P 3 1 G J S V F + P A 5 D S b U g K m t n A Y a y t d f 3 + V v r E 0 / E E n M P y a L C e 2 k S i E U Q n s a P z p f J Z K h j i X j K 4 e q B v 6 Y G i B C M l f / m A w 0 f n 1 F Q p W W u P y Y u M l X R E F a r Y K w 8 k y o i M N p O 4 F s 8 c V j J o Q g E W s k P T k u 5 h 3 n J c d M T C Y c X / Y v O e Y a X w o b h l A A G s z 5 c w 8 o x G M r 5 Z i A p r K b f y A a h 0 I q J k a S R H Y y q V D i I I + E i H J c h x K Y d 3 0 5 F c h 0 K H b J 4 k Y t C Q Z / X g m Q Y 6 4 t C n F N / U 4 y r s V c V 6 L 2 h p m J W o k L Y V R a Q i G M I p E j m U A i 5 G k y G a 0 k Z N K a y X j z E C + v K K P f / v 4 z q 4 w 2 A D w 3 N h C h D M 6 d v U d z o S g T R 6 / 5 S 4 Y g D g i l i Q W S G D J x m i N M B e Q p U W m G z t c J J C U U m G y T z g B u z n i z A Q 1 d h f K u E o i o H A k 5 h h B B M q 5 E c u x p C Q 2 B W I Q w K k 9 I h r S N R I v I B G 2 E U J N J Q p h 2 i M O 0 Y y 0 l G o r z + B d k c e 6 v f / s L f N I N B K L / D 0 v N F R S R z F t k A A A A A E l F T k S u Q m C C < / I m a g e > < / T o u r > < / T o u r s > < C o l o r s /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1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b 9 4 a 6 0 6 - 4 f 2 5 - 4 f f c - b 8 a 3 - e 7 c 9 1 6 5 0 f 0 d 5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 5 2 . 7 9 4 5 6 7 0 2 1 4 9 3 5 7 < / L a t i t u d e > < L o n g i t u d e > 6 1 . 2 3 9 8 7 0 0 7 < / L o n g i t u d e > < R o t a t i o n > 0 < / R o t a t i o n > < P i v o t A n g l e > 0 < / P i v o t A n g l e > < D i s t a n c e > 2 . 9 9 0 7 0 4 0 9 3 8 6 1 0 3 8 1 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E O 7 S U R B V H h e 7 X 0 H m G R X d e a p 0 N U 5 T 6 c J 3 Z O j J j A 5 a T R B E Q Q m + 3 N A w g T v k h e B w d g Y i / U i j A 0 Y 1 g a W N a y E B A g l k J G E 4 m g 0 O e e Z n t D d 0 z l V 5 1 C 5 q m v P f 9 + 7 3 a 9 e v 4 p d 1 d 0 j 5 p + v p l + 9 e v H e + 9 8 T 7 r n n m v p 7 7 U F K E d 6 4 n q F u T R 1 M J q J g y t 4 w R i T 4 A K t m + a g 0 Z 0 T 9 p g C X a h m w 0 L V O q 7 o n x e A C L M w c o a L s E Z p X 5 B e 7 A v x I F r P Y T B g D b j N l p Q V p f 1 2 6 u i e 5 y E k P 0 r D H R J u r P G I b O F S f T t v n e a h t 0 E I l / D 7 J u j c 3 M Z I 1 P M F i G Y 8 B l 5 l 6 H E m / b N z A S 0 4 L M i W I 5 e X + E D L h P Q Z d J t p 7 P X 1 S y I T y y 8 8 M 0 p 2 L 3 b R u j n e U T M B E y Q T k Z 4 z Q N X v q 3 m N F u Y 8 s p u A o m Q C Q C W h n Q q V Z l H c D c t N D O 6 1 4 o W 1 i S W / 5 + d y b Z X D P s 6 9 W k U 7 r Z n v F 3 8 m E 7 D F u V j I t m B E Q 5 a j F g T o b n W i y q d + S A 3 Q 4 4 b B n i Y c 2 V K a 2 7 s p y A + p W 8 n G 8 0 U Y 5 G c Y N I M 2 s 7 D / f p p Q n 3 n M P k 6 s o a 0 S 0 n Y k g 6 Y Q a 4 W e F O J d w + 0 3 j G k c q I a S S u n 0 z Y m Y + q 1 b F f s q 2 K W 8 B 9 e p N l k q + w E S r e j y M O h z c Z f d i p S e P B 9 0 6 r a S V 1 d J o k A 0 6 V Y C 2 5 B 8 J L T e 0 z 9 s q f L S v J o O 6 h p V n x j a O W s u d P 4 i 1 s i L x j i T p N h Q u h o f r G r Z w g a X d 1 G p X 0 h B H A e R x r 7 p 2 j o + s a i 8 K 9 e R y e + p V P C u 3 f 0 g M K 7 e x R S V j 6 l 2 s 6 B y y j E q c P q e Z L n W k C b U L v b 4 R J s u + h n q 6 h e 2 o w 2 w / R a u F p a U + y u S O 7 G x L 4 k R P i V P C z m Q q z Q k I W + p s a 2 p 7 I Q k 0 Q H 1 v F A n Z t h F y e E N 7 1 Z Q h D k L B b o I z A h h 0 m + g E q y 6 T A R v b F E H u C t e z + i O l Y z y Q B C l n U o F I W n X S 5 T N R J p s B w B l u r L 1 M u C q 2 y T q 4 s / C w B j M Z m K y O P e k t C o U F M h 1 v T J 8 0 M p m 5 s O I h E z B p Z I o T V c V j d s V k k Q n w s k p p Y i M + k e Z 9 v c t K S 7 h 3 n 1 0 Q E O q U l k y 9 D o u w q Q G H 1 y T a R 7 o 1 S I t m + C e N T A D I B F U 6 1 U h 6 q 3 J y o a E X G v J M X m F B L 3 4 7 A J 4 9 2 Z P v r 0 2 N O 9 k I N m 7 g g J c b e H 1 v 7 O o l S A j g / z l M p v k G D b Y o O z B K 0 q M N 6 a K z B Z F S r f I Z 2 e 1 w 0 6 c a S V H 5 U A k t / R a h g x Z n j w i J 8 V Z t B k s N 9 Y A / d s S g a y x k u 8 X h M d M K 7 u H d r C K d b E q b l B 4 c d V W a N 0 L Z 3 N i i 9 e B 4 D S l 9 4 I S Y w X U d K w 7 e y B B q N p w s c M P D x r 7 S a R W a R S l f p 4 s l V 6 R i m s F E d L J W g Q 4 7 U W S x K r t 1 r o c 6 2 N 6 7 1 J 6 m 7 k 0 u J i S h b v Q o v V n 3 s F l 4 o d L 5 K y p o L / c + q S Q T C u b t h h v d V l r K t g c A l S g R M t k M h I u U P l r g y n c u 8 Y g P P H q 3 8 X 1 j U Y c k m a C 6 x U o m a A + Q R h 6 + / O w C P y 3 K 7 R B t B A 6 M k a B J j A W t m u W l P Y v c Y n s L N 3 g 9 4 F h Y M 9 N H m y o 9 4 r 7 v 4 O O l J I 8 H U E t x F u w 8 P Z o b u 5 k M b I e 7 3 f x 8 r P r y M + I v 9 n m c v G 8 k Q P b O Q T I x 6 9 M s / F t Q e f + B 3 k F x j P j w O R O S U N U d a V S Y x b 0 O F 0 w B i 9 g L r W n k 5 N 4 1 l Z g s 4 z K p i P L A a D C 7 F o 0 1 p D e u J a b u g S C n m m 3 U 7 4 x c B / r 7 x Y N + l 9 I H o 7 5 j w Z H 6 d N F B Q C o B P d 1 d V D y j R G w b A Y 6 s c 2 x 7 4 x m 1 n b I c h J V A i b 5 Z k 5 G 0 t t D X N S A I k Z u b Q V Y L k 8 N q o 5 F A g H p 6 n Z S T b S O X i z u 7 k R F K y 7 B R e h o L E H + A c v O z q a m 5 l 2 b k p f P x Z u r u c U 6 M U H U s o T C C D g d E b n q Q i R W k Z W U + O l A 3 9 S F H 0 w p R a n 3 1 L D + V s E o D o B G 9 V R M / o b J s c L k r K h X G V 6 A t e P m S + l t v m + + l w z d s t I c l k 9 Z 5 M F k Y 4 U Z p N i u k j A Q 8 N t 6 l x 2 G h z i E z L S 3 z C 0 8 k A A k J C Q 4 N S R I 8 F m Q w s T E u K r Z Z w k G 1 T i Z Q n h O 2 o X A y H q u x z 0 J V h Q E x m j + o G d i 9 B U Y U Q i H E B z 0 4 e k g M 4 i b i Z I F 0 k h j m B n e s X v E Q w l n Q z P a t a D r 8 n 3 w U R E K I f V O A W E m l B V z v e H a U U T v b Q M N u E 3 U x 2 W I t K 6 h p C D F a z L Z q D v / F e d U d N r a n k t t W J 3 w 1 v O Q w G 9 O w o T B 4 V p w d 4 x v e w i h m 5 Q d E Q w E S I Z M 8 V 0 J r X 5 j U G p 6 R M 0 J b K h 2 0 U 1 X 1 9 r J a 2 d Q X u 0 c v H P C 8 V + 3 x G f g + X / y R C H g n 2 M 5 t g 2 Y q Y E k M P u 5 a G K o G R s L t 8 9 0 i E g J k A l B m L r b r I F V Q / u j Q q g q j 2 5 H R k D C h L r Q p h Y g H w 0 M u n O G n 5 W z c 1 v d E D z m 5 h T H A l p n J F T o R I N B U i 1 a W S A D c x L 1 s k 8 x i K d X v M p H d m S E C R n c v c o n f r 9 s n X l e o f 3 h 3 0 b H G 2 h e k p y d u E s w v D g i P M g a P 9 7 I N F S s w i K z H B i Y R o t H h k E F E P S J E d i x I z L a U S J h Q c P N e 7 0 o L 1 W Z 4 G 0 6 K y Y Z z 0 E G m g E 8 Y s m k W k / h r C v h F G A 2 A R o R 9 + G A f P t i e D o C n C 7 b C R L C S b T A t a r u s I p R o K 9 t L q I 9 5 R Q G 6 Y 6 G X 5 r K 9 a 1 I N J 9 h Q V b w f U x k m C t h 9 G D p x T c C l H Q / K 8 p Q O S O / B h H o r I a U 0 C I / I c r s a t 6 d H 2 4 B F 2 F Z A g P / A l T 8 R T M i G A p l Q P y h M G d 7 f w I Z i r e p O n y w 0 N / Z Q X r a V f P 4 g l V X k c c 9 M 1 N I 2 R D 1 9 b l q 0 s I R L y k d 9 Q 1 7 q 7 / e w q h C k g U F u X J X 5 l J 2 f o 1 4 h x Q j p d c Y D l X 7 7 A q + o e P S k l + K I 3 Q M p 9 L F 3 8 B J u n s f q D a t I 1 + 1 W V u 0 s o m e f y z 2 x 3 + s h W 3 p y B 4 3 R I c T b Q Q U C A b J Y E i M z n A k y + k I O E O e l B 2 k j S x u 8 K + y l C p V 0 i D r f W O U V T g x J n G h o 5 P Y M u 1 M 6 M O J B w o S S Z I K n B Z / Z r L Y s L f N R J z e I i x 3 x D 5 q h Q i b a U + u B h q q 3 S S C d I o 2 R Q X 3 d z B W A i o L O j a i P C S M K o R B h P s B G 9 p a 5 i m 2 B O U 9 R T h H A u J O R i o J 5 U 3 A O a R 0 V X u Y c G h e I O z j Q T 3 n 5 B e o v i Q M 9 u o c b d y L j g n 6 / j 6 z W x A Z X t Q R G I G u P 0 0 x r Z n k N x 8 Z A J L j t Y w U i f O C x B r T R H L g 2 3 O l p f F + Q L R w S J h T G O 2 A 3 Y T w C c 5 8 Q n H r 7 f I 9 w T q R q F m a q g M r B e 2 C G 5 + I S n 3 C y l O Y G R A / / V l 0 G L e e O 4 u J E R t Z j Y A c C U h e W B r i B K u r K 2 Z b Y 7 m f k / s b t Q M r t r P L J n j w Z k A 3 Z z 3 W M x u V j I Q B p E A 9 6 u u 1 U X M x a g / 6 h 4 4 D s z C U w q 2 H 1 T G V Q f C L o c 5 m F L S W B t o x O 2 a J G / m u B + E U j p 0 5 C h I J R 2 M B i E c G Q t d 1 j F 8 X N g U Q 8 V V M J N B K M i t + h 9 v Z 1 / E 6 9 X L g w W v E q s u 4 S j j + L R d w Y o D x v h F V A t S s O A y N C o Z c 9 3 m C j d Z W + k A Y i A S 9 b W t r k B d 5 K B N V y k H Z c I o D E g e 2 U + B W M g b G 7 E l 2 6 g W g w a g + R a y s M o J 9 m s V h E b B Z G s P H Z v c g t e g m j s I 7 p C M w k h k o H 1 2 t x N h v t G t V p A U v e Z Y U 9 d P X q V f J 5 f U I v x 6 j 8 Z G N O Y Y C 2 s Y o W E Z q W d V W d U o 4 O D z A i 0 9 D g Y F Q y p W I y I 9 D f 2 z M h M q G j R i x f K p 7 O F q e k D W c 2 W O 6 5 5 9 6 H L 1 d f p Z z s H P r V k 0 / R k a P H K S M z i 4 4 d P 0 F L l y x W D w s F J B F I p Z 0 3 g + k Q U I v i G b m e S s D j V d + T x l I g I P R j K V 0 B D D w O D g 5 R V V U V X b p 4 i W a V Z J H b 7 S C H P 4 P W z f G L S X + T A X i g E P G Q m x G k m S y t 0 J h 8 u m k q m C 4 v I W 0 I q I x 4 x n m a q S B a W K 3 j V R U t E J 2 Q r c n F M F E 4 H M P k c g 5 T b n 5 + 3 A O 6 W r T y O 5 X l x i d F Y o W f X z c e U q G 9 Y F Z y g O s D f Y T i 8 O D t x x 5 9 N P j q a 6 9 S Z W U l b d 6 8 h T o 7 O y i f X 7 y 2 p o Y + 9 9 l P K W f H g I M 3 0 o U 4 T i X e v y l X 3 Z o Y 4 n 1 K q C r a n n W i T Q 1 X i u c a + u f V n 2 v 0 P k r 1 T h 4 G + r r U r V A E u X M y T Y B E k w W Y M O h k 4 8 W x x n T a O M c 1 2 l F M O P Q I g D o 0 G X b T R A k l G 7 K 2 o e n J I q B a v f K V I j X M R F 5 b P k c 8 M H q G S M + n v 3 6 k d 0 g G w h H K C z e 9 b e J O q g u s / a y q m L j j I R z 0 D o l Y g f w p u T Y f E 0 o R b x P q O k A i T N W 4 G Z w Q s k H p G 5 Y k E 4 g l P 0 K G M 8 T / + B 4 B O E Z / z W i I p b F r r x v u + n J / p C e U 1 5 m q K k r U N a 7 H 0 t L 4 p U c 8 i D V 6 H o C q 1 8 x 2 t d j u N 4 + S C Y i Z U H K K O d S 6 + h 6 r 8 H C I 8 H m x d 3 o j X I M U 5 N E A 5 E r U a A 5 3 F v b H + p v 8 r t 8 X C Z F + j 3 Z u L J h o / e r L O F H I S P N k Q z p g Y i 0 r R L Y g 9 g 8 O I 7 / f T 6 W W N n I 6 H O q v f J 1 Y V T 6 M x 4 B 9 m B I w V U h U 5 U N h 4 S X F X 7 W C j Y k j j w o F z o m V a E a F K c / U / h b b 1 R K H v J f 2 3 q m 8 Z y p V P n g t M U Q z 1 U A U P 9 I E W L w 9 l F 9 Q q O 4 N R U w S C t L I z + 8 z l W S a C E I a c g Q p F K 4 z j U d q 6 Y / U N m g A 3 2 O / W v K A e 4 Z 5 v Z R i J A n h L / B y J h s I X 8 J 4 Y y y A V g Y 1 D 0 H H S I s W j k z A h G y o m w k T a c T J U l s m C 1 r y a j E V R P b 5 J h a 9 D S B i P t l A B A n G G 6 M B s Z U I X Y K a t 0 S 1 4 3 y + 8 M 6 R q E + a 7 P S / U 4 G x h h S Z G O E k U T w S S o / J p u J 0 o j 4 C Y H P z J h 4 z G E 8 s X j K B m D 2 M U + q R l h b e 0 T K O U N L 5 g A G r E Z b W 8 c y + 1 Q 6 O 6 l G Z h M l b i S D 0 k S I T I 5 w k M t o f r Y r 1 d 8 L 3 y H e f O L T P l O p 7 x Y J E o 8 n 1 m O h 8 s U Q A T R U r d B j B 7 V L m k x l h H F t O N K W J e S 1 H G m z 0 p p r w P x Y g H g 6 Z b H Y u V E R 8 M X T N j B E x 7 R g f T D H Y U D l x 8 R 8 P Q h t V 9 F 4 u H g m F P b i i / A D a b Q D H G F 8 x N Z D 3 m 8 x 7 R k O k x h c P U h U O F Q 5 o z z K w G I 4 V e 0 c 7 D f T 3 k d f j I a d z m B z D Q + I 3 P U Y J h T x p M L w w S e t w Q y J R D 0 G R X B C T + Y C Z f J 0 1 s 3 y 0 s s J H m 6 q 8 o p L z 2 b h c V J K 6 w T k 9 t I 0 7 W j O T Z A g 9 J 3 b I 8 3 C X y a 3 6 6 Q 2 X y 6 l u T Q w X 2 2 J z I M Q C x G Z G g 8 z / B x L B S 1 l a X i G c E Z h L V l R c E j Y e U h A K a h 1 C 4 K 9 0 p t G 1 O P M D S E B F v M r n I 0 B z 2 z w P l e U E x I Q 5 / V w Z J H K Z b o h K o p v M K T G d Y E 1 S V P v M / O S Z D N q Z v e G A R e 3 E c E m Y s C k Q q 8 v e q X 4 b g z i 6 u m P i 7 I e I x F w i B H G a R n x k 7 + o h l 9 t L D 3 z 0 E 2 y L m e i b / / R t + t K X / 5 b + 8 9 E n 1 T N S D y k p J u y l i + K U 0 E q l W 9 Q b A 4 K M c 3 O T E 3 9 Z n h d M W r 4 S V C f m c k U C s i P V 2 Y n y 8 v L V P e N R U l o m / v q 8 X q E K Q g 0 0 9 f X a g 5 g L c i F J a / X A M Q E 7 S h B 7 t H X J g V H k t L Y l 3 O H H N b C L 3 o X v G Y l M 0 j Y a P Y a / S 2 L E A n n l e M 5 5 u 8 J o Y B d e P q f T Q T k 5 u a N l P V F c Y k 3 q t g l O J k R e P 6 M V R j x M C r Q b S J / B w X 7 y e 3 1 U X F I q Z i Z b o j y + x + M W y W e E Y y 6 Z Y R 0 w 5 L C K g 8 I a + U F e N a L X r y V O p n i h r U B s G 3 0 k R v e p 3 4 1 g R E x 5 / C S 9 0 k 0 H e P m y s r L J 7 X a T 0 z G s 7 o 0 P a M w I K M B U F l E F X O h Y i y p R Y E B X T y b U b V 9 v D x M i n d I z M k R b y M 8 v F G T C k T B l o k F m c j J j e Z G L 7 c k b a 4 I x h 4 B Z J L q Q k 7 A Q a X H o R m q m x Q 8 O D C o b / O a O Y Y d o 5 P g M D A 6 K g n I 6 n U L 1 Q K U C 2 m 0 A B R Z a v E R D Q + M 9 O B r + h U D e 7 x a M 4 f f 5 K D M z k / x + r L q h 7 I s W T I 3 k K J A i A C Q D 5 i n B d Y 4 6 w H I 5 8 C Y j X Y F 2 p c x Y o a / H I Z Z E I F B h U b G 6 J x Q + f h a k L I s G S G P A 9 M q Z / u D w N F 0 r S Q + 9 y v f T n / 6 U m h o b a f G S J Z T P u q 7 V a q H 1 6 9 f T 6 6 + / L k a z D x 8 + L L 7 f f / / 9 9 M g j j 9 B 7 3 v M e s t v t d O 3 a N b r 7 7 n t o 5 6 6 d Z O + 0 0 5 G j R + j p p 5 6 i d 7 7 z n d T d 3 S 2 O w e T C j o 4 O c r l c 9 J 3 v f E f c D w T V S r Z b G E O 4 W D 6 p C g H o q K 7 2 F o m x z t W z f O T y Y m K f K W T S I K R R v L N n 4 0 E 8 q 4 Y g S s J o Y F c P b b s w 3 y x k M k L J j B L K z M q i p q Y m q q m 5 L q a s V 1 R U U H l 5 u R j N L i w s F B H B w O L F i w U B W 1 p a x G + X q y + L / e g 9 D x 0 8 K H 4 / e f I k n T 5 9 m k p K S s j h c L B B m k d b t m w R x 9 1 C Y n C 7 x r Q B j O d s q P J R I T d o J H c p z A 4 K M k F L A t o H z X G T S a i B c a A g M / Q E I 1 V e I s 5 L i 3 T R p m e P D c Z 7 3 p T B y C m R i L x 4 4 Y U X a d m y Z b R g w Q L l A g a F K n s d 2 f N A V d R + f z t A 3 5 j w b n o p L I / R / q Y 9 T x 4 b T k K h Q 5 N T 7 v X X 1 k O 7 d G i s u N J h p W X l s b n U c X + 3 1 0 + Z 6 Z F t I v l 6 E R 4 1 B C 4 2 K 0 5 1 F C o p t d V 9 N y f 4 z V F I 2 o + E 0 T 6 J + 9 9 9 P y 1 Y q J K J g U r W f l C S m N K M b X m 2 / K 5 F f F U / / a B 9 Z / l u + n c 0 + k 3 u k 9 8 N i l g A n Z A 2 f w V y S 0 R C I j F 7 W J U j F j T W 1 4 n n B Z k Q v e F 2 u 8 T z A f p g V 7 y W + m r j A G l 6 u S O N T j b Z x N g t k J H B K i 0 / O k K V b m 5 C q Z U 6 v o L H K k b u i w f a M 7 A t i I m / Y k 8 o 4 m 8 C b z 8 Y F T G M d H 1 C l q z M r N F G b I R I s a B 6 w O H l Z h 7 E U r 1 I 7 F k 1 j z t Q F R m s 5 m d k Z I 4 + H 8 a Q Y g H m Q i H x K R L g w C E i n R V 7 a 7 P I E z B R L h Y x E H v e Z t A T b C I A m b T X 0 R I I e y d + h 7 c n h g 0 8 p W a L h Q K q T Z s I 4 L C Q I X H I A J w R Y 1 B P t C y 5 s c Y b H t B 5 q q / b 0 8 b l 5 n t b E i o a J A m i k U E I O p V M t 4 g T H / y B 8 c S B d E q z h Q 7 R Y D Y u 7 K z r d U 3 q H g V 9 L q X E p W a A D x w W y Z 7 K M T w 4 Q M U l 4 V d U l D B K a i k X W k B + R 7 n C 4 t u c U O E L H 9 W l / V V W m v a j Z x G + 3 i J W b C g u n k H 9 f b 3 q N w V Q v b T A i h h 5 5 j 5 h Z y 1 e U E l 9 Q x 4 x b Q I o V L 1 x s s w T L X c j G 1 q L n L x 8 4 X 2 U M B o j i 5 T f H o u 0 Y x Y v F h w H 6 W 4 K Q k X T 3 O D i j l Z w W u B I 7 d H a b W 0 F y s 8 t J I a C w i J 1 S 0 E 6 2 y 0 C X F c d X X 1 k d n e K o Q k J L G v q d i U W U S E h b T S X y y H C h 4 z U f p C m a 8 g s V o L H 5 2 p 3 l h h M t g 8 r G Y J B j J P N Y y Q K N x 8 L S w V h A W 1 A S q u b 2 m 3 e 0 t x C Z 8 + e J b u 9 U x i Y H / v Y x 4 T H B u N S t 5 B a l J a W h g S + t n Z 0 U 0 O v h Z a X + 6 m z r Y V K y 8 r J o s t Q i 8 a O B u 7 w m c n n 6 B X j h M k E n A v R l u q x M 5 E u x B A Z h E B v J L / 0 q v O w I I X k e J m E d i F t k B B p v a c d o T A x E c u T r G e 9 t I C 3 t b q r 0 T j U g f 0 H q L m l m b B i 9 w M P P D B O 2 h j B 6 I V x L P Z r z 9 E 7 J C J B f + 4 f G 3 p 6 u m i o v 4 c c 5 t K w G Y q G 3 P C E h W 9 u K G 8 s Z G D i f 3 p b K x n A O B e W r U 0 G 7 l j g H l 1 5 B F I O Z A P 5 p h 2 h Y H T m p A e F K N U b g n F F m z O M G r h 8 W U m g c V B V R x A p H k L 9 s a O 3 u 0 M E w 5 5 m V Q n r 1 e o B e 6 k 0 y u o W X q + X b E w k e N 3 g 2 o 4 H C G 4 N F 4 8 n o W 9 P i Q C B t Z u q P C E u / q M N 6 a O x h 9 P K h s J U + R z b i J i c C M i V P e K N h o + X A j h e n g M C 3 S J R / J C 2 C / o j f b o 5 R I d H I 5 M W i a y w G I l M a D 0 I 2 E 4 G t s w N J R O A f R L T S k L h O f E w m D a P i G I J 2 b P E I q G g + g 0 i 0 l z 9 r q e G 0 c u G p Q 9 a x y 1 y G S I r K 0 t M d 5 B A 6 B F S K C D 8 5 l q X l Z a U + M W a S w h E l U U I + 3 Z 4 a J B y 2 P Z C j F 9 2 T j b v N S l q n r p c P S Q U g G P N 3 H K R 5 j i W D k 4 b 4 q R H M i Q T g J w o S O N g B B A W v 0 x L p w S 8 K l g 1 E K j r s Y r U z 0 A 4 Q n X Z 7 S K g V U K q a 6 j J W A g l 1 T y J W x I q f o B Q q C c H 2 y n L S p U F x J F p F a t A A l i X K l f j 0 Y s G e 2 e H c G w A q E u 3 x 0 2 Z 0 k u o A 6 a I W M O k 9 k J a B x A 9 G d A 6 I b S A 1 9 D O U v h S R 9 r 0 c 5 s X 5 1 r o 1 N 5 n 6 P c v v k J P / O o p 8 n V f p Y q 0 D k o b v K Q 0 f F 3 j 9 7 g 9 9 B 8 / + h E d O n R Y E E G S Q W y L L Q U 4 K / T M M c j z t O e j E g U p d d u 3 E B 7 K 1 I g x z U I b Z Y R Z A b 3 O 2 D u q G S W l g o Q A 6 g R k Q j g T 7 C y o l w H + D P b 3 i 7 E u h 9 M h Y v P 0 O N 8 6 R q a m h m 5 q 5 g 8 c C T Z z k C w m p G o I 0 L n z r e R T 5 8 d Z R v x k o R H y u r 2 8 z 0 t + j 5 c C f L 9 o g K s d Z A K m j Y S C X m o j B 8 0 v t d G g L 1 2 s t m A K Q k q h E k x 0 v C m d 7 l o F F S G U G A P 9 A / T U 0 0 + J a R g f + c h H R G 9 1 y 2 2 e e u j d 5 p B Q I r 7 O D + 0 A C z + P 8 F + Q Q f k d e R c O N + b S z k X G c X N 9 T I x C 3 b g V A P L o Y w K N I D s 9 e e z p F h v 1 O c 1 i B j l m 6 T o H h k X C l b w c G 7 n Y y E t n Z v X 1 u 8 j l 9 l N F a T a Z W d U 0 B X y C v H V N g 2 Q O B i g n 2 0 b p m e m U k Z 1 B W X y d r f O M n 1 2 7 n N O 0 I Z S V f F T i u 0 i f + 8 J D 9 J E H H 6 Q f s 9 T 5 z 1 8 8 R 4 7 e B p o / b z 7 9 x V 8 + S K d O n R D H 4 q W F x J C 1 p Y F + j 9 H L 4 R i 5 X x 6 P 6 2 m l k 9 y e r h D P i I 1 p 8 p x y + g a m q h s N h N r t 3 W T J L h W R B U b w + 9 g G S h t v A 2 F l i 6 x s p S O V 6 H e Z W P r Y a N t 8 j 4 j p C 7 C k s W i W l A G q W d W D M w T z B W T y 1 o n C S O V D x j B t d u U p I R R e T 3 v T 9 V g c m n f 0 t t d S Q 0 M D W e e + c / T 3 7 d w r C P H M R m t e 4 Q x 1 b 3 i E K z p c L 1 q x C p I y w p I J v 2 t + m 1 T i 8 b 3 E O 0 S 5 3 + g 7 i P / U j k d s p v Y 5 t f O h 5 A L Q G O i d W x Q Q E u J 4 r Z f m l W d Q p U E a u X j L s W M Q q j k S q y r v F g 5 o 6 G j w 8 4 r 8 N L / Y T 3 t Z k g C b q 7 x 0 r D H + c S 4 9 o Y y c H V N C K G v / O V b V + m n h 4 u U 0 k l F G B S N N 5 H Y O 0 9 A w M u R k U 3 / a Y h p x 9 d K w u S T k J f I K I w c x o k o S j Z S I p V L 1 x 0 x W Y 5 2 O M F L 5 A J R I U 6 + V q j T L a 5 5 t S S M n m y L b 5 o f O O 4 q G 7 p 5 e u n D p G j l c b l q 5 f A n N q k C C y c g h 5 j I a Q 9 b J o N s k x j V h U k B 6 X r W n 0 T w m V 6 w r b 2 i h J 5 T R y p 1 T Q q i 2 C y + S 3 9 l L 9 Q 2 N 9 B c f + w z t f / U 5 a m 1 u Y D s o i y u q j F a s 3 U p X q y / T R / / s 3 e o Z C v K Z U E Y P i x m T K E D Y U a l E v D 1 p M p G M e 6 f y + b s 7 W w 2 j G z q H z H S l 1 U c 7 l l g M 5 z v B q a C P + Q O O H T t B G z e u D 7 G f B o c G y e l 0 U 3 l Z q b r H G E Z 2 V 2 O f V Y x v w r Z C I t Z E X O m S U F j U + 2 y r M b G n 3 I a C D r y y w i t 0 a 7 C 9 x 4 E s t j Z R + L s X h f Y I I B S g f W C Q 6 S c / + Q l 9 / O M f p 4 K C 8 P N e j B q T d h + 2 A e 3 3 c Y 0 P x / A u 8 S d F D d M I q S R C s g A J N T g 4 I D o 1 m a a 4 q c 9 M b u 8 I L V b y Q Y Y A O f A g b c I 5 H P p Z g 8 l m 2 w n v L s e m g K P H T 9 G W T e v V b 6 G A d h J J g q F 9 O V n 9 R L R D I g O 9 U F c R 4 9 f E 5 L z e Z S z h p o V T A l G 7 i I b Q 5 l t D u t w l p b 4 Q 2 0 c v o b A f a c K Q f G X e v H n 0 3 v e + d 1 T l i 0 Q W I 8 h j A B x 3 M z T i q Y R e 5 d v 3 x m u 0 e O k i y s n O o X 4 X S 6 W 2 I O V n m W h 5 R a g T A l M l L B Z r 1 J U 5 T p w 4 J S S U F n 6 4 z d 0 e M l v M y r R z D b o 6 2 6 m k r E L 9 N h 6 I s 4 M t h 9 m 2 a F e J S C j k u 4 g m 3 a Y F o c L h j o X c i 5 n H H k 8 r o b R N P Z b G n x q C 6 J 8 k D o D A m u c J f T 6 4 g B V i p w r J K A / t N c 7 X 9 V K R t Y + y s 7 L J 6 / O I K e b a 6 4 d T 7 Y w w O D j E 5 6 e P S i b c B 8 D 1 s L 1 3 / z G 6 c + d Y N q q u z g 4 m k z I I b A S Q q C I v Q G / V p g u P H 1 S 3 I / X p Q l r F A 2 h N e p t J D 2 N 5 O w 2 A n s B q 4 s J T 5 6 f g g 3 f B R 1 8 M k Y p F W x n J h n r p 0 X v E B d 3 z h D 5 f 6 A B z K q C 9 X 6 R 7 y N + U P 6 H H a a 8 B b x 7 m N p 0 7 d 1 4 c 2 9 j Q Q G d 5 u 7 m 5 W f w e r v y h Y e j v f + L E i R A 1 D + f K 8 / F 3 8 b w 5 I e e k h 7 G d E b C K o 0 A m Q O s + L 1 H j R e N B N D I B 0 1 p C S e S l j 9 C g x y x C j / T V I g t W F n i i X r 5 I 0 N 8 D w D 7 t 9 z 8 2 I N Q r L w 8 q n 1 I G W r c 5 k o N C J U P 5 I L r h l V d e o / v e e S / 3 8 G P l h f 3 7 9 u 2 n n T t 3 0 I 0 b 9 V R b W 0 e r V 6 8 U 2 X 8 L i w p D Q s k k c A 5 U x e H h Y Z H 9 d 8 a M y M M o y D m J Y G s J q a p B Q q F G k x U w q 8 V N Q S h 4 Z 7 A M z p y Z E S K K w z T w S A 1 f / h a J M J F + M w S O D / N b x P O m E H h D + V R G 7 x s L t I Q y w t m z 5 w T R 4 D T A x M O F C x a o h F R w 8 N B h 2 r p l s 0 j k E u 7 O c H r I 1 T D Q c V 6 p b a O C b C v b c 6 x K m s z i P B m w i 6 g N O L y 0 0 B L q e G M 6 D X m S X x f T l l A F m S P C M Y F p y W a u 8 h U V v l E b S o / H H 3 + c c n J y 6 H 3 v e 5 9 h Q x A N G R v 8 m 7 5 R K 9 + x l f z C T S b 0 D V 3 7 X W 7 r E S 8 p Z N n I v / E g G q E i w e V 2 k c / r C 5 k O H y v g L Y R U K y p W 7 L O u r i 7 q G v D T 4 v k z m V C h 5 Q J C g W Q Y 5 I W X D q 8 Y p u g S x r Q l F A p j x 4 L Q u S d G h O r p 6 a E H H 3 y Q 7 r 7 7 b v r 8 5 z + f E p X v F s Y j 3 M B u I q i t q 6 W M 9 A w x f n T 9 e g 1 t 2 r Q x 5 N r 2 9 n Y q r Q j v w T t 9 5 j z N n l 3 O N t s V 2 r 1 z K / X 1 9 V F Z 2 Z i v H l N G j r V H H r t K F q Y l o b r r j l F B c S l l F 5 Z R X 3 s 9 l d h 6 a f P m T Z R f U D y u B 9 X 2 z t p 9 8 f a w R o i n x 0 7 W P W 9 W 1 N Z c F Y 4 E l M H Q 0 D A d O X K U V q 6 8 T c x R 8 r C 9 s 2 L F M v V I Y 6 D 8 4 B Z P 4 + M b G h q p v L x M 2 G G Y 3 w Y 1 M B K 0 Z d / e 3 k H 5 + X l i v h Y C c h G F b n f l U P 2 A E g 8 I C b W p 0 i O W v U 0 F p q W X 7 + L x 1 8 n Z f Y M s Q 3 V 0 9 P U n q a 2 9 i 7 x e G c q i E A i F q A f 2 6 f c r 3 5 X 9 R u d E g q y k q G T i T z x k k s + h P J n y i Y R o v 6 c S k c p M l i k + Z 1 h K / O a p Z + i 7 3 / s B H T p 0 h L q 6 u + n Z 5 3 4 n b K O X X 3 2 d f H J t o z A Y 4 W t U X 6 6 m U 6 d O C w c F A l 4 B k A k S J h K 0 Z V 9 d f U W Q K R g c E X O k c t n m k m Q C 4 N 0 7 l 6 T F B Y 1 w U z g l g D 1 s S B a E s a E A W f H w B B m t 7 w T g G K X w 0 Q j 4 5 c W W A u w f + 3 3 s e o D 4 T d 2 W 0 J 4 L j F V p d O i v B c R z f r K A 5 4 h 2 X 2 2 Z a G E 0 Y z d R 4 B 4 H D x y i H X f c r u 4 Z A 6 Q b p s S j X s P N y J W A y t j c 0 k J V l Z X q H i W B S k c c C 7 T h V T V V H z d u G k L B M x P O K Q G E q / i Q R s P H i O + j O x Q S i S 2 Q R l O S 4 4 i l u f b 4 u 8 S O s T s o M L 6 W Q n j 8 a v B K S Y H 2 v S M h X L n q E Q + h Y O f C m Q B S n j h x k o q K C m n R o k W G 9 w G h s K o g g K n y Z p N 5 X H o y T H 8 / e O w 8 B b 1 D t G v X H a P X M Q o R 2 j D H G 5 J z T w K q I C I h J u r 5 m 5 Y q X 7 y A Z y c S 0 H S U 9 i k H C O V H a V D 4 y I Y j P x J i W / M d k K S Q 1 5 X f o 0 F / X O h V J X C U f A 5 1 j y R 1 k q B 9 1 2 i I 5 Z h 4 c e r U G U G S 3 t 4 + 2 r x p k 1 i b K 9 x 9 h j U r d i B G E G S C + 1 y L k y d P 0 x 3 b 1 t H u 3 T t H r 4 O J j k b x d k j 3 d f v 8 0 I m C I B M 0 0 m S 4 0 a e V h E I e A p m K V 4 9 w E g q 9 0 5 U r V 2 h g Y I C 2 b d 8 u e r / m W 1 6 + l G M i X r 6 2 t n a a M a M 4 J B o i E h A A j S n 0 e k A N B L l a W 9 v p t t t W q H s V y D E n P T C / D r N 4 g a 5 h i 1 j k D U M z y c K 0 I d T W u a w C a B Y T x h b 6 C y w h 0 t B Q R w X 5 u b R o 8 X L x m w S O w U z P n / / 8 Z / S h D 3 2 I V Y c i 0 U N p e 3 T 9 d 9 4 h r i v 3 j f W M 8 o 6 h E E f J n + R l t N t 6 8 G / i Z 1 U K 6 K E / z f i I 8 X v 1 C H d 9 L W I 5 J h E Y X T d W Q m E C K c g I d S 9 W 4 H 7 o O I 0 i y d v b 2 1 l D 6 a a B 7 H W 0 f b 5 X p D A 7 W M e 2 n c F 7 z 8 4 P 0 F I 1 + Q 8 A K Z b s t Z + n D a H 2 L H J F r H z 0 R k U z x r L g C M j j 5 X c G r j H 6 O 0 P / X Q / t 7 0 b 3 D 3 9 m Z I R e C V c Z 2 6 O / p t G x R u 8 g j g v z f v p n 1 + / T P o H R 8 R P F y e N H x f r E 6 z e s J Z s 6 f Q P A O G F d X b 3 I P 1 9 S M o O W L V 3 K a p u x R E B c H 6 Z / w L m A E C M Z a i T R 3 W U X y V s A v E N v b y 8 5 3 R 4 6 1 1 X K 5 4 V O k 0 c 5 a V F Z 4 K c e p 0 X E 9 + 1 Z 5 B 6 d v Z t s T B t C r c x v E m M I S B e 1 e d N G d W 8 o t C p f u I e + l a R l c h B O 5 U N 4 E d T v q 1 e v i d n X q 1 e v j j h H y e V y i k x G O T m 5 g j z I q Y h I c 9 h L e t J j b S m M V S G M q b e v j / b s 2 U U H 6 8 N E V x h 0 G K t m + u i C u u p g q j B t C L W h 0 k v 5 G S N 0 / v x F E S R p B B A q 2 s O i G P X H 6 I t W / i 7 2 c 0 + H 7 8 n u s U M h 7 q B s q j B 6 j 3 i f Q F y D n x / A 8 0 v J E 4 v E S j Y m 4 j Y H 4 P W T b n j 5 r G c v X K F 3 r B o b E A Z Z L 1 + u p v X r 1 4 1 K r 3 C 2 k h G Q u S j e K R v x Y s q 8 f J V F I 5 T n b 6 D 9 v / k m / b 9 H H q Q z x w / Q 4 4 / / m k 5 z 7 / P D f / 8 x / f Z 3 v 8 e o H v 3 b D / 6 D X n l 1 L 1 2 u v i 4 K m v 8 b b U T y 7 + B A 5 I E / H K W e I a A t U u z X N j T 9 s c l B 5 E r E r 4 l U s z i P n x 0 f U T Y M L X H k P k D 7 j t M B I B A + b S 3 K 9 A 6 Q C Q 4 l C X j j v v r V r 9 C / f O 9 / U 0 1 t H Q 2 z y v i Z z 3 2 R / v K B v 6 K O D j t 9 4 Y t f o f Y h K / V f f Z G + 9 p H 1 5 G l 6 k y r S u + n Y b x 9 R r z A e S A O G T L a p x J R J q P J 8 M 6 U H B 6 j P m 0 3 p 3 g 7 K N g + R 3 W 4 X 4 w 7 L l i 8 n C 9 f / 5 e o r 1 N P b R 0 s W L x L h + r v 3 3 M V n 4 n E V l z I a z A C T 6 d n n n q W 8 3 D z 6 0 I c / J B L N n z l z R t w j q e B 7 i T t r G q 9 + W 0 L b q N + u w A r 6 5 e V j k / o 6 W h t H P X F a r x x I o l X 5 k L w S a c G k b Y R k P f k F B W I m r 9 W q T I m / 2 K 6 k A C v M 9 N H q m S N 0 u i W N + o d c X M f Z I o 8 4 1 t Y 9 1 2 o T M 3 C z b E i d Y C Z f A F 7 i o A i k x r Q N I 8 B T 3 O c y i w U N U o V J J R T S B 1 j M J s r L M I t Q E 7 j I P f 4 g 5 b K k X 1 f p 5 4 p Q F k 5 D b 6 V t r B J G W Y + c D u c o o d 7 7 v v e q e 2 O H v t l r 7 6 j 9 L R y J 9 M 8 I H s l d 8 n f 9 X 3 G Q D v H Q L 9 L 9 o w H n p A J Q + R z D w 5 S d k 8 P q m J 8 J Y x V q G d Q 0 z A Q A + t n u K Q i z J h T e w + / 3 0 X 6 N T Y S 0 C H J 9 J g D 5 7 p H 3 H r j Y Q t T p j K z u W c 0 B G m w 8 Q X l V m 5 m Y P p F q A c 6 I O I s s L k y q y p f u 6 6 L 2 8 7 + n 9 u r X 6 I n v f 4 F s w W G y u l r p 8 E s / o x d f e p l + 9 e T T 1 N c 3 S H 3 9 g / T M s 8 + H x H + F G y v I y s 4 S 6 0 K F I x O q Q / v R Q 1 + 2 R s c A a I i y M R p t j + 3 T b u N 3 5 R 5 j 3 5 W / 4 T B G k P C 1 L q + P Y + W 2 9 r r a f f p P q g D H g k x I K R P / w 0 E E M j m 5 o 4 T b G 2 T C d H U j 4 N l w j X W z x 1 I f a 8 k E D L v 8 N O h S y m X l b D 5 H b I W i I N h C r / / i 7 y j L W U 3 V + x 6 j 3 z / 9 M z r 3 + k / p 3 j 3 b q J / V y F S S C Z g 2 T g m s K V T N d t L G N Q t H F 7 K S O M U i G o k / 4 l 0 f S k I W f L g X D f d 7 w s 2 P a w 3 X Q v t F B Y Z r y C H 3 E 8 e p 2 x p I 0 h h B K 5 2 U Q 3 S S U O w 3 P j f Z k E 4 J E A c x d 3 I 1 Q U g d q H F Y R Q M Y G G A V z 2 B V d m 3 q L y S h R D J K Y M B t p p O a z K w A V D c A Y 0 4 H 6 k K l V L p V e d 8 A v 3 5 h p p + c r P 5 t n o u Q J R M 5 P E E 6 k q I o c 4 l J l V C R A L 3 W l X s b 7 V c L C C v N y f V O Q S Y t U G T R P l q g a Y 0 1 v f E I 9 7 t 2 v / 4 Y / f c Q 8 A M o D V m R C t q G r 4 X 2 e c O 1 e y N C a M k i P 8 p V x j C 2 f 3 I h n 0 2 7 x h P I Z O / s F N u Y j i G B Y + E 2 t 9 s 7 R s k E S D K h 7 v V k Q j S N B F a F 1 w M m B D 5 + Z h T U P N h c X A N 8 r x G x M F q q M W 0 I p Q W M T S z f q E 2 K g T V O x z e b 8 E h m U 9 L S A d u j 3 9 U N 2 Y j G / o o / o 0 D D l r 8 l A 4 k Q B f c f e 4 b k P Q u A 6 1 6 9 V k O H D h 8 j n 0 + Z Z v P l v / l b 6 m x v E + t A A d J 2 y s 4 Z 0 z L g 5 U N y 0 5 y c 0 L E k 1 H 8 4 d 7 g 2 N G 1 A 1 9 E i 3 x 4 + W E 4 H s 7 2 1 q O m y h q w 5 l i p M O 0 K h q S D W C m I d n 9 0 L n V T q P k V r N b p 1 L A h p M t o v 2 N Z / l 3 + 1 H 0 D + 1 S C U 1 A Y H h M F U S A s t Q i V W 8 p 8 F 9 h I G Z e + + 9 1 1 U 3 9 B E t X U 3 q K x i p p j X J K Z g q H F 7 e A a o f Y D M r Q c 1 U R I e 2 5 2 D 4 Z 8 P E g q 5 0 w / U p Y d E j S M S A t I I n / z M E Z F 7 D 9 I t M G K i a 3 a r y B w b z z S O R D F t b C g A b s + d C 1 h E 6 8 p z 3 / 5 D t O u O 7 e o 3 Y 8 C j 1 N H Z Q 7 N m l g r p B v E u J R z W 7 U X f Y e b r W 0 y w b 7 h x 8 R 7 8 j o U I h j x m 4 X k M B g P k D 7 K u 3 e + g r L x s f g 5 W S f h a 4 Z B m C Z L N f o C 2 b N k k v q P H x e S 6 7 d u 3 C k 8 l X L t r Z n n F l G z 9 / K F Y 4 H C 6 u Y E F q J P V p c W L 5 v P z m M n t U T o W Z F Z V c t 9 x 7 5 + f L 1 S n i x c v 0 1 I k m 1 S 9 a g h C n T k z d O r 4 p U v V d N t t o T G R 4 R A t l x 5 m w + I Z A H j 4 E F I E + w n u b w m Q T J s r A s M f + i S V A B w S I J Q s I 2 Q Q P s v l F w u Q 0 b U i 1 0 9 X 7 T a 2 x T 3 0 V m 2 G y D o c z 6 B v s j D l E u q H f / N u e u L b D 9 A v / / l B M r e / R e c v V l N N X Q N 9 5 W + / z n r w C D 3 6 2 B N i z G J U W w k D H N P R 3 i q 2 M a 9 l 5 w I n u R x K m D + 8 R d C r X d w W h z 0 w T v G X R A J 7 k A l 5 K w b d I B a r m r z P n J V N b t Z c I p E J 8 D f v p w 0 b 1 g u D G l M I M B 0 B 4 T C y U Y B M Q C G r O 0 i Z F Q 4 X L 1 2 h T / z 1 p 2 l g 0 C F 6 1 L e 4 A w G e e u o Z + r c f / I D 2 7 t 1 L d f V N 9 N W v f Z 3 V q i P 0 + x d e o P 3 7 D 9 C 3 H v m 2 6 P n P X 7 x E v / 3 t 8 3 T 2 3 L m Q c C C j m L m W V q W M Y g H I 5 P G 4 x f s Z g j s f R H u j M 4 O 7 H O T X k g k k 0 Z I J p A e h 9 E B a M L w H y g 3 X A s I t e 4 N O V 4 u N l R 6 R H h n r h 8 0 t 8 g m n A z r K q S A T M O U S K j s 9 S B l W E q u + A y a 0 b j w R / 0 H h Y i A Q P T P G N t A w I w H B l Z A G s 2 b N o q b m Z i o u K h L 5 s Y G 2 Q Q t V q 6 v M a b F j A R b F V r a P N W X Q 8 P j 6 D o v c v o P c S N w 0 Z 8 4 s m j 9 / H p 0 / f 0 F M I 0 C j O s / S 4 t T J k / T a 6 2 + I X v q / f v e s i L S e O 7 d q 3 L S F Q S Y S E k I 6 n C 4 x W A o 3 8 9 I l C 9 V f S e R n 2 L p 1 L F O q H u j Z k W D y H e 9 Y o + 5 R g O D R 8 x c u 0 q 6 d d 4 j v V 6 5 c Z 4 K 4 a M 2 a 1 e J 7 P A C p I I G h s k k J g + f M 4 s 4 H 0 A / g 4 p l w L P 5 2 d H S I P H s g X 1 F R s X B M Y A V C B M 7 i f X F d I + l 9 p d N K r Q P G s 3 T R T K Q G A t N g q g i k h + m Z g z 3 B v F w b D b m D 9 M Z b d X T / X Q v I 4 1 N a N N Q J T L 7 y B R Q 1 K V V Y X O o X O r A e B w 4 c E s k 9 i o s j L 5 e v B R J 8 Z G Z m i I U D 9 J V k t P y I d M F K I E B 3 g E q p w 5 E Z k m k U 6 h 2 i N x D y D w Q 6 T 1 J L z W n 6 + M c + S q + + + j o 3 5 t U i 8 a J M U H L P P X c x s W z c o L j H N T F j + S 8 a F + Z u L V s W O W G J H g g G h e q m z e Q D Q A J A 8 o G k c + b M 4 c Y d m k H 1 w o V L t H L l C t G w J Q Y G h y h f k w 8 v E W j J 0 8 e q Z 2 G E R R o k E A k B U k o V U Q I 2 E 2 A 0 v b 2 2 0 0 8 N A z m i H Y b T U G B T r e X O 2 G g W 7 l T A P D T E D Q q 2 A 4 v 2 O 7 d X k n P I x e w P 0 t H j j T T U N 0 w 3 6 r v J J H o b 9 Y w U o N Q g L S 5 6 L U x 5 j o d M A B p 1 X 1 + / Y Y 8 H v R o E W l E e f p 0 i K 6 t J S y v M t H O h Z 9 Q x s n O h m + 5 g 2 2 7 7 / L F 9 m T R I y 1 V i r F 3 7 D i E J 4 f p F x p 3 7 7 r t H E L O 7 2 y 5 I F B x R j G 4 A c W h R 8 p W M A y T P t W v X 1 W 9 j u H L l K t 1 1 1 x 5 a s m T x O D J J y a A l k w D v f / n l V 0 U E g 1 S v 4 o V W E m X E M E k Q W g Y i J 4 x 8 O I r N F U o m L 9 u J G L 8 a 8 S r r 5 q p F Z w h 4 / a Y L m Y A Q l Q 9 F j y + y D i K 9 S D K B 0 X G E h Y y w + E B P 1 t P T K x p I N B X P C C C i 2 + 0 R D T s R H D 9 + Q u S F C 4 d h t r l y k B q a G w m e E 4 S H u r Z i x X h D H 8 l i c A w k C P D W W w f I m T a T R n L m s h T N E Y l n Y k E 1 E w f q K 2 a 5 A l 6 W E J i i U l p S y m U U K h 3 s X d 2 8 f w Z L r r d o + / Z t I Y 1 f 4 j q T s 5 i v h U x S U K V n z 5 6 l / h I / 0 O n J 5 W v 0 6 O 7 u E u v m w r 7 t 4 e 3 i G S U i / A j f c 9 j W A 6 H F I D B L W m w H I c E y M 0 P G p K a L K h c r L B / + x N c e V r c n D V Z W n 0 b Y o A U W s U F Z n j c i J q e 1 t r a x q l b I v T 3 G J h R P l Q R m Z a K B B l j 9 R C P p 6 u 4 R x i z U i M 5 O O x N I S d G L C k L i j 6 q q s c w 3 8 c C W b h u 1 u 4 y A 8 H + b F d 4 o m 2 g I k A S S M H p A S s L G u H j x E t X X N w r 1 Z s H S V T Q c U N 4 N a m R + R v R e C 1 K 3 p u Y 6 f f b z D 9 H G D R v p 6 W e e p f / 1 r W + L p J D H T p w i h 8 N J J a W l w r b 5 h 3 9 4 m F 5 9 7 Q 1 W R f / K k E w A k v i j A 8 j N Z X W K G y 8 y D s 2 p n M P q U 2 Q f F T I K N T U 2 i e V k M I n Q w n + H u U 5 w H y 0 J J N L Y l k Q q L 0 w u R A A s 6 g p B s y g X S E 4 p P V F n u A Y W b I M 6 K Q N n k c 8 e L v K A 2 l a M I L 2 2 0 w W T 5 p R A o C P K 3 B c w C T G N I s D Y E i Q T c P j I M d q 2 d b P Y H g 8 z / c V H H h S G L a T W n 7 z n P U K K f u M f H x b q D l S E H / z b v 6 r H E r 3 8 h 1 f p v n f e o 3 4 L R W t r B 1 V U l P O z y E o I f X 0 Q F z N L I w G e p P l F P i r I D I 7 m J 4 g V T q e L j j S z V F E b E 9 T H W A A y X r x U T e t Y v d Q C h E a g M a 5 2 h m 2 t u d y R Y P H n P I 2 3 T w 9 I c a y / B A e K l H A 3 b t x g q T t M 5 e W l w m m C Y 2 7 c a B A d x 8 K F C + l 6 T Q 2 T W V m v 6 c K F i z T I t i K O W 7 N 6 5 T g n C 1 z o S M K i 5 M a z K Z o P P y M + R s T T o q e n m 6 W + U v 5 n W 2 z U 4 4 x 8 / H T D l H j 5 M J q N A T g U s M T L L 7 9 G 9 9 5 7 V 9 Q C j w W H D h + l 7 d v G e 8 U c T g 8 3 y k v 0 4 g s v 0 u o 1 a + j R R x + l P 7 z 4 v P q r g i 8 + 9 G X 6 z G c + K x r 8 l e p q W r V y J Z P 9 M P 3 6 V 0 / S Z z 7 7 a f E d r u n L 9 k x y j G T H T A g t 4 M b H w K Q E H D J w z E R D Y 2 O j k F Z G E h Q O C D h w U H 7 j 7 K Y w c D N p L v J 5 r W 0 d d O e e n a w V K N f 9 3 f O / J z + r c h / 6 0 A d F H T 3 9 9 H P 0 p 3 / 6 Q U G i P J Z q U D f / 6 / k X 6 b O f + x Q d P X p M e C C 1 j g q c M z S E 8 S d F a 5 D A / l i e D Z K s p t 1 F z Y 7 4 7 O f p g E k n F L w y u 9 j I B 6 S H B + E q c O / m s p p X V l Y 6 a i s k A o y F 1 N T U 0 r J l S 9 Q 9 8 e F f v / c D M d X 6 v v v u Y / U z X 3 g F Z 8 2 s o O 9 + 9 / t C q u 3 Y s Y M b 3 H / R B / / 6 Y R o K 5 I r E M k g w E y 8 a e q 1 U a 7 R w c t B P m T a L W B 9 L C 7 j A r 1 y 9 J l a o M G q U G O h F Q 0 S i m k Q A 9 R k q N w a D M Y W 9 o q K C V d l K k e M B E k i 6 y l t Y 7 Y O m I J 0 + h w 8 f o W 3 b t o p t B M R C b Y N k G m B b q V C V N B J K f Q d Z x R t T R f H M 6 A S 0 h E S Z w y N 7 M 2 L S C Q V D H M 0 B K g V 0 a 9 n b o p G g 4 u B 9 u n j p s l B t p C 4 d L 4 6 w + r g 1 r P o Y G W i 4 s T R K z C g 9 w y o J g K Q f M Q q F U c D 9 j m i A K 5 2 h d k 6 p r Y / a X b l s o 1 i p P D d A l Y V + U V 6 H 9 7 8 h P H o D b m V p S 6 j O s E X L c x W V G b 3 / i y / + g d 7 9 7 n e J 7 x M B 1 m v C 0 M N x V g v 3 7 N 4 p S C U 9 c Q f 2 H x z N 8 N r U 1 C x U c N h i e m C i J x w M A I i E q I r s b L j A M U 3 D w 3 W d L p 4 Z + x H P p 5 V e 9 T 1 W q u N P O O C o S W 2 0 c W D S F V R t u 4 P j A T 0 d P l I P x 7 j K T L Z x E C K D p S E T A R w S d n u X q K R 4 o b c H w g H B u h L X 7 M b G f y R k W I P U f O 1 k y D N i 8 e 6 e + u N i q g H s z N Y B i w i h g s 0 W n H 2 P 8 H i d b E q n i + 0 2 u s r 3 v M R / 6 1 j K o c F 6 v F 7 h n U y 0 z L T A W F 5 p W R n t u e d P x L g R 3 O 9 4 T k i T F Z r 8 d y C G E Z k A J N u R K b F B R i R h G Z O s y l 9 8 R 5 w f p B P + A u h g J J n C q d P T l U z A p B J K u 6 o 7 C t E I 8 D 7 N n j 1 b J G q B h D p z 5 h x X p v p j j J g 1 a y Y b t k W C n P D E S U i v 3 E S g X V g b B A B a u O G f D 7 P M f i R s 3 r i W H D U v i n J B D G M Z S 5 v Z c + b Q X U t 9 V J I z R l j A j H E c A 9 S z 6 n j g U j + r q Q E h L b S L m I 0 H G r K 2 S z P G 7 b d v p 4 7 2 D m o b N F N D Y 7 M Y r E Y U y s l T p 0 W 5 S n R 3 9 4 q h A C P A W x u u c 9 L a y Q h v g q o H a Y Z V 4 2 U 0 u d F A / 8 2 A S X O b w 3 b C Q l c A e l G k g 8 o x M K 6 h f 0 P F A G y 2 N L G s y a F D h 6 m k t G R U x 4 4 G 2 F G I d b v 9 9 m 1 i G 6 r L t W s 1 b B e U U V 3 d D S a q d f Q e e o B 0 4 R p C r 4 P V U u Y T 3 O b o b P 2 u f m p z K D 2 0 J 2 C m 6 6 d e o e e e + x 1 t W L 9 B G P z 7 D x y i 3 z z 1 N O 3 g B o r w K X D 5 W 9 / + j m h s C M F 5 k w m / e + d 2 + v n P H 2 M V y U H 2 r i 5 a s V x x L E D d m 1 f k F 4 S J C l s e m d k u M Z k s I c l C t f j u 9 3 9 I 5 8 5 f E A 6 I A L d a j 8 c X N m I C 7 n A M G q 9 e U k F p 6 T m U Z m H 1 t K e X b u P O b k z K k B i / g l c Q Y 3 J Q 2 y A p s Q 3 H z 6 W L l 4 W 3 8 R x 3 i P P m z 1 P P U O A Y H m K t R L G R P K z 6 Y j Y 2 w s L a B 6 2 j + S D g Q Y W N q Z + 1 O 9 0 x a T a U V n w j g 0 0 G q 3 l S L 9 c C a o K M O t A C g a e w u e b M m a 3 u M U Z r a 6 t Q I f X r r y J u T E Z d Y B D x x P G T t G T p E m 7 Y o Y P H a B B H j x w X D Q d j N H A b w 5 4 w W y 3 U 0 9 X D q o m H G t k w z 2 Z C l r J x L k Z B K u + l / N w s 2 v f r h 4 W d A M P 9 k 5 / 8 B L 3 y 8 i s 0 M D h A 3 / z H f 6 R D h w / R k 0 / + h p Y t W 8 6 N u p X + + p O f p J / 8 5 P / Q Q 1 9 6 i B 5 7 9 D H 6 6 l c e E v f H c i z L m V Q S i F j v Z l s r G h D N g T A x A N H W + G 4 E a a v I v 3 p g P 6 K 2 m y 7 u o + X r 7 q B r X W m 0 e q a X T u x / i d 7 1 r v v U o 8 a A Y Y D D R 4 7 S 5 k 0 b R A o 4 R N U j s k N e + u R J x T 1 v t m Z y R 6 T U b y 4 T 2 c 6 S H i t j T E r j m 0 R M C q E c w w M 0 O 8 g 9 F h M I H z T Q q q o q Q 6 c D e j m o g 0 Y S B E R A 5 a H H 1 8 P j 8 d L R Y 8 f 5 t 2 3 j y A h A O r S 3 t 9 H M m T P V P X I 8 5 q R o A H I g G W F L + u i D a E A 6 X z g Z V s 9 i V S 0 7 8 U l s M h J b e t T g f D h U P z 6 E K h y 2 V H k I A e b H G 2 1 i 9 c d 4 0 d Z u p + d f e I U 2 b t t F j / 3 n j + i j n / g U / f a p J + j P P / k l O r H 3 a X r / + 9 9 P p 0 6 f E d H v i C J v b G y i P / / z P 6 P H H / 8 l S 1 g n b d u + j d p E N L u J P v 3 p / 0 4 V L L 2 A 1 6 p N T K h 0 M Z C d z p 9 w W Y n 0 S D M H y a e J p 7 w Z M G k S C l M q 9 K 5 g i a F h B + W q Y y A A p E S 4 9 V a F d G E V D g O 6 U r p A c k E l q a y c I 7 6 H w x G W P F u 3 K n O X t I B n E S t C r F + / V q h d 2 v W F Y o F W i s x g Q q 1 h Y s U L d C T H W W p u U 8 f P q t k 4 b 2 P b L B F A O s D z G C 8 Q D H y 6 J Y M y W L N G J I v T E x D q H i 6 Y z b x e U a q k y 0 a I G D p G r I w x 0 D 8 g B p a t 3 D l C P Y f j A s D g 7 6 p V K 8 c F J C N f C F J + R Q I o d L N K r p T b U K i Q 0 y 9 + j + a V Z d D D 3 / g G N b W 0 s u p V Q v / 8 z / 9 K G z d v o S u s 4 j z 0 N 1 + l x o Z G a m V D e G b F T P r a 3 3 + D 7 j d Q L w B I H 6 h 9 R 4 8 e Z 6 O 4 R y S L B 7 G Q G j g a E L A K h 4 U e s M 3 g G U T 4 E y S Y k S o U C Z B O c K M D T p 9 Z r J K X H s H 0 g b R E x w C J 1 M L l g R C i / I J 8 W r R o b M r G d V a 1 t N H u 8 U L a q 7 E C 3 k R M E 8 d C k Z g n 5 v I G x f 0 9 / B 0 f T G t B p z E r P y A I C 1 v 3 8 M H D t H T Z E h E 3 C a c F 3 g t 2 L 0 K U 0 m 3 p 5 L E U j T p x c t i 2 g 9 Q s z B w R U 2 k S h W v I Q W m m E X L x A 9 l s J j E D w G o K C q d M O u u 8 i A c 0 c d l a 2 Q 5 E j j 4 r H 2 C m E R r h 3 z F h F K v F p x I p l 1 A o / L y g n a w Z e b S i 3 E 9 9 3 K O V l c 4 Q f w u 4 I q C z i 4 B W V t l w L F S 9 U y d P c 0 + N A U w z d X T a q b y s R P S C S P a B s B Y E z u K 8 C x c v 0 W r u B W M F G u 7 i x Y v U b + O B w V F I R i O V U U L a H 3 o c r O H 3 C I 6 p q e F c v s 3 N L a L x g b j I 4 S 1 s i t z c E I d L M n L H x R P B I V X W W C C v C 0 k E x 4 U M C k b Z Y Y A e N i d i F 1 e v X s X E 6 q B W 8 2 3 i d 1 w d H U 2 s S 8 f A H t x Q 6 R F J L x G Q L G E N + k U d Y E b E o V P t t P 6 2 G W y P p 5 G H x V 5 G h p W Y N y L W 0 O v m 9 s T 1 i A 6 9 v 9 9 F 6 f y b R T d 1 J B V I L V 0 Z a B i Y X 9 T n y e A e x c p k g m M g S I U F e Y J A i D 6 A T Y X v I F g 6 9 3 D Q x w G o F o 8 / 8 S v 6 j x / / l P 7 H F 7 8 s Q o p 6 2 c Y B U K h Q k y T + 2 6 c + R 9 V X a 1 h l 6 6 X n n 3 + B H n v 8 1 / R 3 X 3 9 Y H C c R T w T G 9 7 7 3 Q + q 0 d 9 H p s x f o 3 I X L 9 P F P f o q f 2 k z / 9 2 e P 0 v v e / 2 H + r V s 9 k k R w b l m w V v 2 m A B P j o M K 9 8 M J L 9 N J L L w s 1 F Y P G 6 D C g r m L 8 B i T C I D L C d y Q w 1 j R R M s U D k D d W M m n h H 7 E I B 4 S 2 D p R B 3 l w R O Q E H R R H X a b F J m S G M V 4 p n H S Y Q B i F q u e m h h e E 3 W c l H F u 6 8 r L R h 3 R w y p W c S W 4 6 s Z n C n E L C Q n 3 8 T n k H + H r S k k Z d / y y r I n R Q y A Z P m N g / 0 X q H a y 6 f E F G x 4 4 C I N o M K O g U s W X E D A 7 M Y N 6 + i + e + + m y j m z Q s Z Z z p w + N y p x M B B Z w t c t K i y g s + f P C W 8 c B j o R P g N g P p E S F B u + D 4 E K J i O h + 1 m C Y v w F z w B 1 N I c J s G K 5 0 h t / 4 I M f o H y W Z O i N I a 3 Q W 0 P i I A A Y B j d U J f t Q k D J 9 r c I u m 1 F c L M Z v n G p H A d c 8 5 l 1 J p 0 y 3 N 5 + q e w r o R o T o g H h h Z Y M + P z M 8 M z H e c 6 H N x u p d f G S C K o l z H 3 3 y D 5 S X b R V O I n R y J S W l 9 P S z z 1 F R 8 Q x 6 9 N F f 8 N 8 i + v V v n q J F l S W i T o b 9 8 Y U S V R U F R O A 0 1 g f r d i S u I k 4 2 J s 0 p I U O O A L i w 4 R o / d v y E m H Y x z A 0 3 O y d b p F V G 4 0 Q u h G 2 6 K d 9 e r 0 8 0 b j g s I D k w b Q B k w s z c a I C t h S k h k A 6 Q e k B N b S 0 t Z U m B q d i I T M B 1 r 1 6 9 L l Z 2 G I t E j w 4 k U E F s G 4 i q D X r F t I J d i z z 0 u S 8 8 J P K v Q 5 V c t f I 2 M a a 2 d N l S 2 r x 5 E + 3 e u U P Y L c j I k w q E U / v i X c j Z C N k Z J l o + w 0 F n T h 7 m D q e J N n L n d f 3 6 d d q 5 4 3 Z 6 + d X X R B 3 j 8 4 / / 8 P d i v 6 V 4 G T X 2 W k M c F J G A Z / d z e b 6 l C S K + G T A l 4 1 A A D F e M 4 y C m C 0 Q J h + F h h x j L w B T z y 9 V X a d 3 a N a N u 5 V g g x l V Y O i 1 b u o S J 1 c e k S q c v f u k r 3 G s W 0 g M P f I S + 9 c g j 9 K s n H q N T p 8 / S + n W h U y N i A S b / p b O 0 R V A p 7 g W n R x s t F Q O 9 + l U Z J Z A o 5 l h j 6 h v K o h l + 7 u n H V D I J x C B K J 8 p E k G P z 0 b z M d h H Q L I G O D 7 k z 0 M H 0 c 0 c C z 1 9 b a 7 s Y m B + y z B Y R + p B w + R k B 6 n K Y u Y N T T 9 Q B s 7 i R W + + 0 G i 9 5 s 2 D S C J X d c 4 C 6 u u 0 s D c x i c W G o O 1 B 9 t F l 6 3 B 6 / a P B w Y 6 d Z r S I e D 1 H Q Z e X l Q k U a C f h Z v R i k U q 6 c D F a 3 Z G I T L D I A 4 x j S D a o k x r H E D F B u 4 B h 4 B H n X q g l M F J t K D m w q h I N T R P 8 s s Q K h N z t 2 b B 9 V J X G 9 N 9 5 4 k z Z s v 1 O s m L d A 9 b Z B e i E / n D Z 0 K R I u V 7 P B v V p J A e Z h A 3 v E Y i N z w C s m Q A q o n R D e B x 4 5 I 0 D t w 1 R + P b D o W L z r y k J o 6 6 U L y m 9 p 1 g 2 R 7 8 L t N 4 u h E d i N m z Z t E L 8 / 9 o t f U t X c K t Y 8 H H T 7 7 T v o 3 O U 6 6 u v v I 6 s t k 8 4 c O 0 A 7 / + z r a v 6 S 8 U D q N 3 j w M N 8 M Y U j n W D 2 9 G T B p N l R l v o t m s Z 0 B O w X B l 5 g a c e 1 6 D V W U V 4 h x J L g z H / 7 m / x R E g s c P 0 c r 4 f c a M E n r o S 1 + m h s Y m E f n 8 1 l v 7 6 Z l n n q V 5 8 + Y K G 2 f f m / v o P e + 5 X 4 x D w U i G 6 x u 9 J G b K Q n X D P l z z 9 J l z m l m 8 o Z U I 1 7 X H i 2 n z o f N 3 w g H k Q 4 e A a Q 4 g o X a 6 P R o 4 M i A d O b C P r j T 0 k S e j U g R 8 Q q 1 z R B j Q h D t Z O g f Q U L M z W I X 0 B O j 4 u U 7 u 6 T 1 s H 2 a x m t p N w w 4 f + b 0 B f u Z + q m 8 a 4 E 5 m h L J y j C U 2 x p K M 3 O d w m E R L k a Y H c h o G + X p 6 l O S x z e h 1 0 k V 7 n i B U Y 9 0 V m j d / v v j t H W t W 0 T w m 1 N D g g P h b 4 6 w i W + E C s u Z V 0 Z z l O 4 S k M g 1 e p z x T P z V c e J M G O q 5 S z a m X a d X S O f S H 3 / w 7 P f A n m 0 S U / d m T R + n A H 5 4 g b 3 8 9 5 V l d V G B z k b v 7 O v W 1 X K C 6 M 6 9 R + a L w K Q s m G 5 M m o Y A l J T 5 K 8 7 Q K C T J n T q W Q P s g s C h U O a b A 2 b V R 6 N h A F u Q r 0 0 y j Q + + M c O B i Q 5 Q d e J Y x 7 R A M k 1 6 V L l 8 V A Y z i 8 y c T c v X u X + s 0 Y u D / G v + A Y Q T h N f X 2 D I D Z s A 6 1 q h e O u X a + l Z t 8 c M t m M b T z 0 + H P y / d T Y n x r 7 S U J O 5 t Q i k T w N e R k j N O g e 3 y G U Z P v p 6 u W L V D x X U Z d 7 2 2 r p w z t n C 2 d C X 0 + H q M s F C 5 C k 0 z i 9 s t X Z S J n F c + n g 8 z + m + h u 1 4 t j d 9 3 2 A / L Y y M g e 9 t O 9 3 P 6 L 6 x l Z a s m Q Z D Q 9 0 0 c Z t d 1 J e 2 Q K y 2 L J o 3 0 t P 0 J b 1 a 8 l X t F 5 k 5 p o O m F R C I Z P N 6 R e / T 5 v W r 6 E L 5 y / Q J j b M 3 3 h j r 3 A n I 1 f c u + 9 / J / W w h I E U w z g G g A B S u N P h U I A k W b 5 8 q c i 7 B 5 J A G n W z Z O L 2 K 4 i G q d r N L c 3 U x a o i J B O O / 9 M P f 4 C q 2 f Z C E C c I q K h 8 o c D 4 F E K O E O E O c u P + W j s N B O G i 4 n s G B P G R i w 9 E B k H D 2 X M Y o 4 H j 5 b p b 8 U I i o L Y k e 4 Q W l f i F K g b E k x 0 1 H k B S a C W Q 3 n 6 N l 1 A I F / K E C V J N 6 z p E v p L Q U L B l Z T 6 W I D X C U 4 r 6 g o o n F 4 G I B o w / I Q m O X C B i V Y V X e E 6 b + i x U w F J 8 u n v 8 J p V Q E k j J d e b U c W H n I A U X G i X s G H x A B O w / f P i o C G + B p N q z Z 7 c 4 D + u r Q p 2 D g w I k W L h w A d t l f S K p 5 U s v v U R 3 3 X W 3 y K 6 D j L N Q y + B 4 W L t 2 l S A Y b I 7 c v D y a r Y n l A 7 B q I l z l U P e Q R t n n 9 9 P W L Z u o t r Z O 3 D 8 j M 4 P J c U 3 M J o a a t 3 n z R v F 8 p 0 + f o Y 2 q R A 0 H m Z Y 5 H B C n h 3 i 9 V G P 7 P M 9 o 7 g u E A k F q I U t u M r C q s I U u 9 I 0 P W M Y 4 0 u 5 F H l Z 1 L V T T F f / U F g n M U o B 0 X D z D R y e b x 9 J r T 1 d M C a E 8 g + 1 0 z 5 p c 0 W D 3 v v m W a M B w J m D q + t K l o V P X k e J 4 w 4 Z 1 3 E N Z y d t z T Q z O Q l o h 5 G j u 3 L n q U c a A F E P D X 7 d u L e 3 f f 5 B 2 7 V I y q A K Y x g G X + Z z Z s 8 T 1 A D g Y M G 6 k z 7 i k B y Q Y I h 6 0 o U J G w P 3 P n b t A B Y U F 4 j 7 6 6 S e J q F 6 J A E I Z s X 3 w m P U 5 z S I F A Y x 8 b E 8 U k H 5 Y B U O f G y + R w F a Q 3 q i D g X o M J W F T l U d I L k y u T D W Q 8 h l p s e P F x E s 0 A a T n V Z D J r N g O S M u L S Y R I o a y d m o G w E a x i K E K S + N h s i 5 O G v F a q q a v H r z E 5 E C D F k H s c H r i d O 3 c I b x + m d 7 / 2 2 h v C k b C Y C S H J B O A Y l 9 s j n A 1 e d V k W A C F P Z n 4 G q I u Y c 4 T s Q r N n s 3 0 U J S 4 M 9 1 2 7 d o 0 w y H H d S x c v i d w Z w G T m T E B j B H k l g d D r I x d i M n C i y S Z W u 9 A j k S h x I z I h b / k u 7 g z u W O h h V T B I s 3 X L 1 E w U 4 e a P J U I m Y E o I B e y r z a C 9 + w 6 J P A m Q C t C 3 t d l 8 o P 6 9 8 s o r Y p z q 8 S d + S a + w S l d 3 4 w b d Y M m C x h 5 p s i E k D U i a q c m m 2 t X V R b N m K j n I 7 7 7 7 z n H z p S S + 8 y / f E 3 n g W l r a 2 O Y L C j J j o m D f w C A 9 / / s / 0 D 9 9 6 9 s 0 d 9 4 C + t G P f 0 J f + 7 u v q 2 d F B o i I b E F m V h l l 7 O F 0 V 1 1 i B R w V J x r T a F 5 u n 7 o n f i i r o x i j p j u N 9 q q S H F 5 B h E o l E + E i R T D V J B F M i c q n B c J 1 E I W M m D B M o Y C N I g F n A A Z M Z Y R 4 x 5 C V D p 1 t o L w S V v W 4 k U J y b G Y 1 A D 0 X g I Y L L x w S t K B X h q o D Y I b q 1 a v X h I G s O B i i A 9 I N E l M r w b T A Z V p a m o W 3 M R Y g I B b 2 I S B V r 6 k C i i X R S k e Z 6 o s Q z h q M R 8 F W 7 c / b w t e O v X e X z y I d J 3 B e y O k d i D b R J r k s y w l Q Z 5 z j Z x O F f v w N D q X w s w C I / j / F G 1 m D E g a j i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 G u i d = " b 0 b 3 2 0 7 4 - d a f 7 - 4 c d f - 9 0 1 9 - 3 9 2 8 b b f e 1 1 f c "   R e v = " 1 "   R e v G u i d = " 4 4 a 9 7 8 3 7 - c e 3 a - 4 f a 1 - 9 3 d d - 5 d 8 c e 5 3 9 b 6 6 3 " 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f a l s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8 2 6 1 d 1 5 a - 9 d f 3 - 4 0 b 9 - 9 b d 3 - 0 3 5 d b 2 4 4 c 1 f 9 & l t ; / I d & g t ; & l t ; / C h a r t V i s u a l i z a t i o n & g t ; & l t ; C h a r t V i s u a l i z a t i o n   V i s i b l e = " f a l s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f 2 0 c 0 5 3 c - c 8 f d - 4 3 e 2 - 9 f b 0 - 5 f 4 9 6 9 d c 2 f 1 1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 N a m e = " 2 .   r � t e g "   G u i d = " c c a 5 3 3 2 6 - 8 2 2 2 - 4 8 e 9 - a 6 b 3 - 6 3 b 7 6 c 7 b d d 8 4 "   R e v = " 2 "   R e v G u i d = " 6 f d b 6 0 2 8 - 5 9 0 a - 4 e d b - 9 f 5 c - e d 3 d 7 d d b a 0 d f " 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 N a m e = " A r e a   f o r   m a p "   V i s i b l e = " t r u e "   D a t a T y p e = " S t r i n g "   M o d e l Q u e r y N a m e = " ' T a r t o m � n y ' [ A r e a   f o r   m a p ] " & g t ; & l t ; T a b l e   M o d e l N a m e = " T a r t o m � n y "   N a m e I n S o u r c e = " T a r t o m � n y "   V i s i b l e = " t r u e "   L a s t R e f r e s h = " 0 0 0 1 - 0 1 - 0 1 T 0 0 : 0 0 : 0 0 "   / & g t ; & l t ; / G e o C o l u m n & g t ; & l t ; / G e o C o l u m n s & g t ; & l t ; C o u n t r y   N a m e = " A r e a   f o r   m a p "   V i s i b l e = " t r u e "   D a t a T y p e = " S t r i n g "   M o d e l Q u e r y N a m e = " ' T a r t o m � n y ' [ A r e a   f o r   m a p ] " & g t ; & l t ; T a b l e   M o d e l N a m e = " T a r t o m � n y "   N a m e I n S o u r c e = " T a r t o m � n y " 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b 0 b 3 2 0 7 4 - d a f 7 - 4 c d f - 9 0 1 9 - 3 9 2 8 b b f e 1 1 f c & l t ; / L a y e r I d & g t ; & l t ; I d & g t ; 8 2 6 1 d 1 5 a - 9 d f 3 - 4 0 b 9 - 9 b d 3 - 0 3 5 d b 2 4 4 c 1 f 9 & l t ; / I d & g t ; & l t ; / C h a r t & g t ; & l t ; D o c k & g t ; T o p L e f t & l t ; / D o c k & g t ; & l t ; / D e c o r a t o r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1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b 0 b 3 2 0 7 4 - d a f 7 - 4 c d f - 9 0 1 9 - 3 9 2 8 b b f e 1 1 f c & l t ; / L a y e r I d & g t ; & l t ; I d & g t ; f 2 0 c 0 5 3 c - c 8 f d - 4 3 e 2 - 9 f b 0 - 5 f 4 9 6 9 d c 2 f 1 1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2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b f d b a 1 1 - 8 1 1 b - 4 9 b 8 - 9 1 c 7 - c d 3 b 9 7 a f 6 c 0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C z a S U R B V H h e 7 X 3 3 d 1 z H l e b t b j Q a j Z x B E I E E G M A k J p G i x C B Z t i Q H 2 R 6 P t B 6 v P c c 7 c 3 b 2 n N 2 f 9 o / Z v 2 B / 3 L N n z + 4 Z e 2 T Z Y w U z i j k n M C A Q O Q N E 6 o y 9 3 6 2 q f q 8 b r x E o k H j d w N e 4 X e E 9 A N 1 V 9 d W 9 d S s 8 z x c X r y / Q R o b H Q 4 U 1 R y k U S l A 8 H h d Z W F g Q A d J D A w / L m R 3 z F A 3 P k c / n o 2 C w Q F 2 w A b / y X a d O u B z 7 6 4 l u 9 O R T P O H V O U R H t s 5 S Z b G H u r p e 0 L C 3 V f I 8 X F 4 m h O C 7 Q w o C A R r p u 8 P f O S H X N y q Y U D c 2 L K E C x T W U 8 D d R N B o T I i U S i W W J Z H C 4 M U p V h V E a H R 2 j 2 t o a n Z u K a 9 0 + i v L f z U Y Y 4 g T z 4 h S c e 0 a R c I R m S t 5 a R C j A 6 / U K q f x + P 0 X n h 2 l m a l j y N y I 8 X 1 z a m I Q q 2 X K E 5 u a I Y r G Y E M m Q y S K S v E s 8 H W 1 1 U W q u i N O d O / f o 0 K G 3 d G 4 q 2 o f z a G w m p l P Z C U M Y J 6 Q T C 6 S C 5 O X l s b b O p 8 E X t + X 6 R o P n T x u Q U I G q o x Q O K / P O k A l Y S i v Z 8 0 6 0 R C k 0 N U j l 5 W U U Y F P H j v F Z L 1 1 / 4 Z d 4 c S A s Y S 7 A i V x 2 U g G G V N B W K J e x / j u S v 5 G w o Q j l 9 e W T r / Q A R S K p J t 5 S R A L s + X k 8 x K g v j V P n S J w + 2 k c 8 5 i D q G v f R 4 E u Y d / o m R m F + h L y e 3 C p a J 1 I B d m J B D K n y 8 / P p 5 W g 7 x W M R u b 4 R w I S 6 u S E I V V r b S r P h M h 4 v R T O Y e I u L I R P B D I 4 2 R e l 2 r 5 8 b E V G B f 4 G G h 0 f p B w f L q a I w Q Z c 6 9 E 0 5 C C d i O Z E K g n G V d y F E E y M 5 X C A 2 e M V d l e N S W N V K M 6 F S I d N K N d N y Z N p W G a f q 4 g R 9 t C d M P 2 o L 0 6 n W C D V 6 n l B Z Q X a P m 1 Y C K Z u 0 8 r G X J Q R l j L K W M q c A l V Z t d 6 y b X B P L R 5 q j C J R u o 1 D U I p O p c L v Y 4 Z S X j k O N U W q r W 0 y c s f F x 6 Z 1 n c m f o l B E o o U x l Z x d D q g V P A R W V N u g 7 c x e e L 7 / L X Z O v o H I 3 h S L B R Z 4 8 w I R 2 O O X Z s b 8 + R g 3 l z m 5 w / O 3 O j i 6 q 2 1 J L d 4 e L d e 7 G g D H 3 7 D B 5 d v M P H k A / D 0 I n h h 7 K t V x E z m q o / J L m N S X T J 3 v D j m Q a G h q m p 0 + f U S g c p p b W 7 V R c v L H I B C x V n g h N + a M u o t E 4 F R R v k W u 5 C C a U z Q D M E Q m y Z o o s V K y I T E j n e Z c m E 8 Z J T p i c m i J / v p 9 2 7 d p J h c G g 9 M I b F S h H p 7 I 1 I e o A 5 l + M x Z d f R o V l T X z F u f 6 y W X L O K R G s w J i p U M h k d 0 A A m S r c 7 u 5 O x 5 b S O H n x t 2 3 A m O D h g 4 e c 7 6 H K i g q d q / B s R E c 2 K D K V M U K I I R Z 5 C 1 h T 1 T n W Y T Z L T n W p p d V s 5 s X K p c E b I t k r 1 I 7 0 d C b s q l F s Q y M Y G B y k c 2 c v U F 9 f P + 3 b v 4 9 K S 0 v l m h 3 D 0 z q y g Z G p r B G i X p R w n q + I C n P M / P P 8 + f K t l b U s l 8 P j Y W V b c p A i k V T X O J C p g p f D + 7 s i F P A l Z I k R x k e l J S W O A 3 A 7 c n n + a b V I L 6 t 0 R 4 W k F x I U m e 1 G p c i 1 b E f O j K G 8 p Y p M 3 0 c z G d P O x 6 U C J 0 R B 3 g L d u H G L D h 8 + S G W s j Z Y j U 2 4 0 i b V D p r J H a F 3 z k L 8 w d 8 Z T O T G G C l Q d k u V E x p y w V 5 w d 9 n R Z M H W b g d / H 1 z k 8 0 z p H h 6 s H q a e n l 8 Y n J q i y s l L d s A L w v 9 5 E G j L V A U K p K 8 S 5 E v 2 F D Y 5 1 m 2 2 S 9 W O o o t q 3 a H 7 e W u i K i j J i R 3 p 6 a j 7 1 q w d Y G 3 2 8 J 0 z B g I + q q i q o q a m R r R H l 6 o X J h 3 H Z c r j S p S O b S I F T X d g F L R G d U V 5 B v b o h i 5 H V h P I H y 2 l 2 1 r N q M q X D 7 1 u g k 6 1 q A S d W O / T 2 9 t G V 7 6 7 S n d v 3 a P f u n b R z 1 w 6 6 c O 4 S T U x M y j 2 b W D 2 c 6 i S l r t i c x k J j r 2 / x R s 1 s g u c v V + 4 s 3 d p c D I y b w u G l n R D 2 u B O K 8 h f o 1 A 5 F p k e P H t O O H a 2 U h w W d t v H S / P w 8 3 b / 3 g I Y G h 6 m q p o q O H D l E B Q W L K 3 7 T I b E 8 7 O N Q u 5 M C S M R j b B X E y R P L 3 g 2 K W a u h C q r h h F D j p t U Q K B 2 G T O F w m J q b m 2 T L g Z 1 M Q H / / A B 0 5 e p h + / s u f 0 a F D B + n G t Z v U P z C w 6 v + 1 i V S k l x 8 8 t c h Z 8 F W r j C x E V j o l v P 4 C 1 h r W n A Y q x o g d y z X 4 d 1 u s f T o v X v R Q Y W G h T q V i b l a d G w E U F g b p 5 O n 3 x O 1 7 9 m / n a W Z m V v L 7 N q 3 B F c G p j k y e x 4 u t H 1 7 C F B V 5 u L w d 6 t 7 t k p 0 a K r g 7 u a z I X i F 2 O O X Z 8 V 5 r l E o L 1 D 3 z o R D h X I l M b v G R 4 Z G U a 4 h v q a u j k 6 f e p f b H 7 d T e / p R m w 0 v / v 0 1 Y W K q + p J x Z o g u L J 8 2 z A V l H q G D V A V l g i X G T n U z 2 S n K q M D u w A b A k o H z c Y 2 P j F G F z b 9 + + P Z J 2 Q j C D 5 o J 5 + P a x o 1 R X V 0 O j s 8 5 k 3 I Q z r j + 3 1 m i l 1 C E m 6 F n Q 3 c c W y i Q / m w A l m z 0 v L u j 5 k P L q o f B T K m I V O L 7 N c o F 3 d 7 9 w X E J k A E 3 o y 1 P m X i a U l 5 f r 2 C Z W i r d b U 8 d J q g 5 1 p 6 S 1 F L x + a q o 0 e 1 5 Z N Y b K K z v A D T z V R Z 6 O 5 c j 1 8 Z 4 Q R S I R 6 u v r E 8 f C L I + P M p l 6 A M h b X 5 + 7 2 w 3 W E 5 n q S p a R S Z 1 4 a D 7 K 1 o G t D b h d s s b k y y + q o X B Y r V S 2 V 0 S m u B N C o 8 / o 0 a N 2 G h k Z p Y r K S q q t q a E z Z 0 7 q q 8 7 A / z M O i U 2 s P Z z q D 2 1 T m X 4 e z s N B O O o U q W x A 1 h A q 5 t 2 S Y u o t R x 4 n x A t q Z K z U 0 L B V 9 i 9 h B + l y g D b z Y X H f J t 4 o j H M C M h / O n g 6 N W 4 r W V S 6 W w o p m i k Z T X e S A n V Q r I V h x S d m q F 7 D C J F x u F + 7 1 b h 3 Z x C v B q e 5 k R A L n h D g o u G O L 5 k u u 2 0 U W W L t d Q r G y 7 + 2 I A O D d w 9 9 b D b B v R 3 m d N v H G I O M n B G q g v 8 D 9 f i i S 2 i b c K q 5 3 S v g C J a K d D J m c i L R S c g X z V k / C l y 9 f s m m 4 t M k R W W L H 7 y Z W h k V 1 K P X P b y A V B 7 g a i y N t r r l T 3 N / 1 F m w T 7 W T M P W C l B E r H j p r V n 5 m n O k t 5 2 8 Q b h L E K 1 F g K c Q 9 N Z 8 F c H 3 9 S f E h 3 i s f j o 0 h E 7 5 v J Q K L V k C v P E 6 O J y U k K R 6 w l R 8 s B j o t Y b P m t G 5 v 4 / r B 3 m G L u a e 0 E s w 9 x 5 C 8 s L G 4 n b h L P X 6 / f f 7 X u / g 3 A X 9 Z G s 7 Y n Z K g C T f 2 4 S O O 8 8 d g y m / u 8 I 1 d o 2 9 Z i q i i v o L t 3 7 t O Z 9 0 / K M c F Y F I u D 7 e H N e / a 8 g 6 Z f z k g l 4 t 9 A M 2 I d 3 4 8 + + o F U a D r g s I g y 2 R 6 O Z d + M v l t h i A O o / W h R k b g W L 8 W p v M y 9 h p X n q x v u J V Q i u J 8 b f C S j u 9 w e B / J 5 j B S J L W 7 4 w J m W l x Q s U E / K m G Q t h a 0 Y R c V F d O 3 q D V n w C l I d f + c Y 5 e f 7 k 3 8 X Z g f G T + l k G h + f o E s X L 9 O B t / b J 8 q O u U P Z v j H M T p E N L c F 3 z C 5 1 p X E 7 9 Z W L h 8 B 0 O a 6 r c 6 0 Z 3 L a G K a 3 b Q x F S + 7 J R N 9 / A Z p K c z 4 d 0 W L I S 1 V B h + r 7 O z m 0 k 1 R P v 2 7 6 W y s p U t x M R n u X f v P s c 8 c s 4 E V p y P v E z Q 0 1 H 3 9 p j Z C M u 8 W x C t J K R K a q o I B f K I 6 8 y d p H J t S 5 g L F S S J 5 I T 0 / L o S Z 5 s P 5 q A h E 1 a U A 6 i w m p o q 2 t 2 2 c 0 V k g r k J 8 + 7 s 2 Q u 0 a / c u O n r 0 c P J Q S + / m p O + a I 7 V u t X W Q t B I 8 F A q 7 1 6 3 K r Q E f 1 H 2 C I x w y j Z u c M D T t 3 L A x t r p 4 + T 5 9 8 W 9 f 0 v / + X / + H B g Y G J B / z S y D J S v C c x 1 Z 3 b t + V V R Y l G / C o 5 X U F N w d w S V o F R / B S 7 c F q K 2 4 S 2 Z z q N v E V p i 4 z A u y k W p 5 e F m A m e O I z V L e l j k 6 9 r 9 b t T e k j l L u 7 X k g a m J p 6 6 U h c 5 O F g S + x 9 2 r p 1 8 V i p f U h H N v E a Y O q D G 4 U B R 3 F K 0 s v p i G P b W W 9 x p b 2 S 8 F Y u 6 S r n C z q y P B J s c x e X F J P P 6 5 N l I d e u 3 q Q B H j v 1 9 f Y K s W 7 d u k u X L 1 + l r q 5 u 8 f j Z 8 f L l N P 2 / / / u H j M / R 3 c T r B 1 e Z A l q r p F T O 9 I w 7 p z I 8 X 9 9 8 s J o O / 4 0 g F t h L 5 g R Y k M q I Q U a i O S A 0 P 0 P 7 G 7 y 0 o 8 5 H H R 2 d 1 N 8 3 Q K f 1 C n O 1 C g I L Z D 0 0 N j b G Z m a E W l t b 5 R q A s / m C w Q K q r l Z 7 d 3 D / x O Q U T Y x P c P 1 6 x D s 4 4 t s p 1 z a x 9 o D b P J 6 I U x x O i X h M v H z K O R H h j j J G j Q 1 F + k 7 3 w H V j K J + / S M Y 3 d i K 9 K p m A g m A x P R 8 v p P b n P V R b V 5 s k E 4 C N h T h H A s S A + 1 t 2 7 0 Y i N D M z w 2 O t Q b r C m q u s z J p j u n b l h j g x d r f t o h 0 7 W q g i 7 U E B m 1 h j i F a y w T Q T f k M r w I P H r U x 3 i P t M v u C 2 p c 2 9 V 0 T 7 R A 0 V F 1 k 9 G s y 5 6 e k Z n S K q q a m m 4 c E R u n r l O n 3 7 z V l 6 0 v 6 U G h s b Z U c v V l d M s X Y q L i 6 i c i Y Y t n 5 g B X p 1 d Z X + 7 U 2 8 G Z i G q z A 0 5 L 4 n M 7 h u c S x r 8 t d C q I K i M r r w H F s A i K 5 e v U 6 D g 4 M 8 n r o u a Q A m X K A g Q O + + 9 w 7 9 4 p e f 0 g c / O E P H 3 3 l b H q g 2 0 D 9 A P S 9 6 Z e 7 K j r X + j J u w Y 3 H Z o o n Y o U 5 H c p e 4 b v t G L G a Z e G v d Y O c i H n r 4 p I t a W r b T 7 t 2 7 x M y D i Q e A U F u 2 1 P H / t x b Q Y q f u q V P v 0 b 5 9 e + n A g X 2 0 t b F e V m 4 Y 4 H c 2 8 X o g V b 9 M / a N 9 p L e f 9 R Z X j a G 8 A c u 7 5 0 S q 7 0 0 w / v 3 C 0 l o x 7 4 D a u h q 6 c P 6 S P I k Q D p C e n r 5 F n j 4 7 g g U F y 2 7 l 2 M R a g d s A t J S t y i W d h p c v Q / z u 3 J 7 W Q 1 w 1 h v I F 6 7 4 / a Z Y C a 5 T J q O V k w N z T o S M H q a u z S 8 4 0 b 2 x u y H g C 0 u T k F F V W V W 6 e L / H G w A 1 U m g L e d J t w a B q T E + q g U b f A V W M o r I 6 w a 6 f X g a m Q h 2 b C H n E 6 w O u H 1 e f 9 f Y P y c I C d O 1 o z m n E z s z O b X r 1 1 g j S H t C Z h s s I R N t H T 2 t F 6 i q v G U B i + v F Y N x Q j H P H T h W R 4 9 7 5 2 k b c 1 N 5 O U S O P P + K Z l r y q R 9 Y I b e v X 1 v x Y t o N 7 F G 4 E Z h W k P S 3 E t r H 2 g v 6 e 1 o P c V V J p 9 d O 9 n j a w 0 s b P V t P U 2 3 e t T x V C U l x b S t p Z m + / u r b p J P C D t w f L A g K s T b x B o H q l z a g 2 4 Q J T R Y L A n l e r 0 v g K q e E K R g n I r 0 O c o 3 M e K l v U v U p W + v r 6 e i x I y l z U 3 a 0 7 m y R p 3 A Y 4 I F t F z t c 1 R / l H F I J x G / q R w N X k b F A 8 T h y n d v U m x b X t I h g Z Y u Q 5 n V p p U x 4 M O C n Z y P q f L 6 u j m 6 Z s A V Z / v 1 R I E X + d m e C H k 7 W 0 f 3 + P E l f 6 f J z B y C / t o n X C N U e k t Q S A l l p l Z y a c u 4 E 1 w O u c U p g e u d N k 8 m g Y 9 R H 3 7 Q H q L 0 v S t 8 8 U W R J R / 2 u d 8 i X X 0 r 9 U 5 t e v j c C b g v S w a q o T n O Q T C t B M D X J h H J o U + s h r n F K e L 1 q F c N 6 A f u m q n e d J l / e + n 6 O T S g I l Y Q 0 C I 1 G U n F 9 Q V 4 I 8 e A 9 p z a 1 H u K a M V Q 8 j r J C L 6 S K b j 2 A R 4 F u Y v 2 h 2 o G m D O I g T j L P 1 k 5 U N s X F 9 n Z u V 2 9 a X D O G w q N L N r E J s E S R R Y v K Q q 6 O q D y 5 r N P Y 5 u E W u G Y M h T K R g m S Y c B M b D 1 L 1 I A l e C H V c 8 m z 5 n J G 8 z 0 2 L Z D f 9 v p t w F w x x t D i l r T x E 8 b b 2 u x N e F V 5 1 7 M X 6 v r w 4 a t c d 5 b G J d Q a a A V M F T F F p x R q V l D B V V B 6 U g z t e r t F Q q v i c I Q W 3 i Z y H v Z 6 T p M E r P c 4 v j u h 8 R N 0 z h v K c v f v E F a 0 1 n L c r e U q s W e K D A r O H u Y b y w g Q d b Y r K 2 Y F O G J + Y p L 6 e X m r b s 1 v 2 b t n x 7 N l z K i 0 r l a c w r h V w Z s a z z g E 6 e q h N 5 5 B M Y g N z s 9 N U n T 9 J B 9 v q q D S w d H 1 8 + + 0 5 + v D D 9 y k U 9 d C 5 Z y u b h r D q W j 0 H L B G P s a i H k + M 8 C a S T Z 0 v E I u T 3 z F M s G t E S p u P H 9 7 h i f 5 o r n B I e N j x L l q m k X A P O x 9 x T F 8 t I J g C L c a t r q q m 3 t 0 / n K E z P z M g O 4 o J A g c 5 Z G 8 z P z d P W u n I m 8 o Q 8 g / j x 4 3 a a H O m l 0 Z 5 H N D v W T b 6 F y L J k A t D w Q Z C V k k n B a B y I t S d O t I + J y z 3 q 2 n z E l 5 R w 1 L e o T a 2 X u M b k O 9 G S + V i o X N w Z i 2 m C 4 m U a p 8 / r l Y W 5 a E A G 2 A B 5 / u x F O n z 0 E J W W l u j c 7 w / 8 j 6 m X 0 3 T 7 1 h 0 6 9 7 c L K H S a 9 d a S z x + g Q E k 1 B U v r a G G m l 5 4 8 e S Y n U i 2 F / W / t p 4 s P X + r U y i D f E a S x h e p 7 W y Q y I b 8 t z n M J X O G U U C + i o n z 3 F M y b w P O R x c u Y Q q E Q 9 b K Z h w 2 P c 3 N z N D 4 2 T p W V a h 8 W T K H u F z 1 0 5 O h B q i g v l 7 y 1 A j Z Q 4 u z 2 j z / 5 E f / 9 Q 2 J i J v J r q a S 8 R u T k / n J 6 7 + Q J q q g o p 7 / + + 9 e i x Z w A F / Z 8 X j 0 N z y 7 / / G I L q t 5 B D n 7 T R G H B i / 9 g M p 2 M q / u M d w 9 p e 0 t a z 5 d r N B T Q W h 2 n u l I 1 f t o I 6 B z L o 8 G X V h U M D A 5 K Y 7 1 x 4 z b d u H a T / v y n v 9 L D B 4 8 p G A z K 9 R B r p + H B Y a q r q 5 P 0 W g K n Q B U U B O j f / / I 1 X T h 3 S c z J y Z C X m i v j V M V j v W i M m w t r L R w f g M f 7 d H Z 0 0 d 2 7 9 x d t d + m Z 8 N G z E T 8 V l 1 T q n N X B k E c R h u O i o T R 5 + C V 5 D u I W u G I M x U V C e I 5 W f V m C d t X E 1 A L D D Y K 7 f X 6 a D q s v X F A Q l H M C P / 3 5 T + i T H 3 9 E f / / 5 L + l H H 3 / I + d Z Y C U + k N w 8 q W E t g v N b d 2 U 0 n 3 j 1 G z d u b R R t + v C c s 4 7 x C N k 2 b m F g G + D x 4 Y E J j Y w P 9 8 Q 9 f i u P A o H 1 o N Z p J A X y w y G G 0 j o O I h k q / r r Q V x u F O b e t N i 3 s 0 F B c q h k q F b P Z V F 7 u n x 3 k T u N y Z T + P T E W p / 9 J j m 5 0 P S U A B o h P J y 6 w y M a d Y i Q S b c 6 w C e l Q V N C F L P z s 6 y y W e t a 9 y 7 x T o J y g C f D a b o z l 2 t c j Y H M B t B q 1 o 5 7 M R Q y s c i i Q i T W i R J I h O q p 1 p C F K H c Y 9 U w o W z 0 W k e J 2 o 7 z O t g Q p T z f x i E V t w 8 6 9 z h O x d W N + m m J X m k s A E w q a I D B o W F 6 + u S Z P A H k d Q D l 3 t U / Q Q 8 e P K J T p 9 5 N m p n L Y e / e N n r 0 8 D H 1 9 v X R N Y d t L 5 k h D E q K n S z O Y i N V k m S I a + 3 k 0 K b W Q 1 z z U R Y 8 1 p M C 4 V J u q V z c K + Y y C o v L a S D W S t P z c f r y T 3 + h P 3 3 x Z / G 4 f c V j q m f P O q j j e S e 9 c + L 4 o v m o t Y L X 6 2 M N 4 6 P m 5 k Y q K V m 5 9 x C f B 8 6 K g f E Y z c x n P o I t E 5 g i 6 p W R Q E v l K V L 5 x L X m 3 K 7 e t L j G 5 I v Y D p g E t l c n K J C 3 c b Q U g G / 7 z a 0 x O f s P J 9 c 2 N T f R y d M n q a K i j I 4 d O 5 J i h r 0 O e A O l V F K 6 e u 8 h x n S x o l 1 U W q Q m g V c E U 7 W i o B R B + E 2 R R D S Q R R i 7 2 W f M P G U O 8 j 0 c F h W 5 Z w + b a 1 a b T 8 z i w E I L y G 4 o 3 z g e P 4 P 8 4 h o 5 Q x 1 7 f H w 4 V J M L A g / X n u F x D R 5 m M D I 6 K h O 7 a w 2 Y K o U l p d Q 7 / m p l P h / z y M q I l Q J 8 Y j q o l 5 A E q 8 Y 1 S U C m p I t c i T x A Q k h k j Z 2 M V F W V p r S l 9 R T X j K G G p + Y o H A o l z T 6 g y D b x a c / P Z R Q V l 1 F w y 0 H q 7 e m X Z w C P j o z K o B 9 P o 5 8 P z Y t j Y m R 4 R N + 9 d k C j D U 0 N U V H + 6 k 1 t / l X y e 6 2 6 y g y L I P J L + N F k s h P E S D p x l K h 7 c U 2 u s z Q 1 Y x o h t T 2 t l 7 j G 5 A t H 4 + T V 5 + I Z 8 l Q W b j w N 5 W H z a X K h R h 6 m 3 d a 2 m 3 b u 3 E H b t 2 8 T F 3 V j Q 4 M s R e r u f J H i q s b q i Q f 3 H 8 i Y a 3 h k h I k X k s a 2 G q D M P / 3 k B P 3 b l + d o e n Z 1 Y y F U 1 4 G t K 3 g A m o 1 z i N o J Y s W N 8 O d H q E m j N J O + F 2 l b + D q m E V 4 V r n F K S G 8 l B a l m 2 1 H B 4 3 P u K a g 3 C W 4 n F I t L q S w C n v F b 3 1 B P I 6 y 5 D L D K w e P 1 0 b a W b T Q x P k l 3 7 9 y j B w 8 e 6 q s r R 0 1 5 I b X u O 0 Z P e 6 Y o y v 9 / Y G r l 5 T 8 0 v Z r D a z Q x k u T R Y i M K y A M T U J E I o q 6 J Z j L 3 L M Q l x H N t 0 9 v T e o l r x l A Q u I t R 2 J P z q i I 3 J p 0 U r r 9 w n i B F R 7 N 9 e z N d u 3 p D n m P 1 7 d d n 6 c b 1 m 9 T Y 1 C D L k d r a d h F W p 0 d x R P E q A P f 8 6 N g Y b S + b p q s X z z O r o 9 Q 3 6 a O H A y u b q B 2 b X b 6 2 j I I C Q f g t S R J D I k U q G 4 E k T 5 M I + U g n m E R x l Y e 0 B 6 a m Q 1 t a L 3 F V m 4 X q 7 u d K N C u w p 8 M b l 1 I z / N 3 n M w z y s V L h p z / 7 R I 6 Q P v P B K f r x T z 6 m U p u r O x A I 0 P j 4 u E 4 t j 2 g s R n / 8 4 h u a n Z m l m t p q O r S v k c 6 f v 0 R t l R O 0 q 3 Z l x G y p s k x Q Z y g 6 G U 2 U o n 1 s J B L t Y y O T F e L x s L i u P X 1 I s 1 R W u O u p / N x i 0 y i 2 j t I 9 M k 3 1 Z T E K a i 8 o T D 4 z n t p o q C p K U N B v + v T F w L O B j a S f y Y 7 G q Z 4 d v D J c u N l N + w 4 f o 2 3 b m u U J j e + 8 c 4 y O H j 1 E D 9 l s P P v t t / J s 4 u H h Y X 2 3 M 8 q C S 4 / Z + C M l I x a J b I S R u C a V 5 F k u 8 p R Q i K X 2 z O F 3 m 5 u 3 8 B 9 d 3 J b W S 1 y l A k Z m w l J Q + X q V x F x a D 7 2 R y D W + A h M q E / J 8 e e K o w M r 1 l a D M N 0 0 N 1 d Y c E g i K J U 8 n 3 n 2 H j h 0 7 K g t h v 3 k Q 4 Y a s b 3 A A y B 8 N W 8 u m L C C t 8 o Q U I E 5 S N L k Q T y G Y d q E j l L Q i U 4 L J Z E I Q C 2 H d F v W s L 7 c A 4 z l u q O 6 R a D Q m h Q Y E N / A x e W i C 4 V d c L I I J Y H g G w w 4 P P n B C h M k H M 9 E J 2 H M 1 O z t H O 7 c 3 U k + / s 5 Z C w 5 + c m K C S 6 a s S T w e y h D g g j S a M E q N 1 j A N C X x P C I F + b e R x X 9 y k y J d O s q X w + r I J 3 b k v r I a 4 b p G A c h c I C 8 B y n j Y y L H a + + A i A Q D M i W 9 r 7 + f m p v f 0 K T k 5 N S r v Z H n h r A z R 7 D w 7 k c g M 2 E W A S 7 4 P X L 2 A 0 N 3 j R o a M C + v g E 6 f + 6 i O D T 8 D a c z u L A V e Z R o r W M E h E G + i X O I c Z K Q R 6 c N w e y a C R L w r 8 a z + G b g u f i o c 3 G X s s 7 Y v 6 V Q x g D n n g U o p O s Z F W F g j + c y 8 r w L 9 M O 2 l W m Z d A w P j 9 D A 4 B A 1 N z X Q v b s P W I N M y t z V g Y P 7 5 e n 2 I T b P s K G w u K i Y b t y 4 R a d P v 8 c 9 7 O I O b G p q S l Z o d E z X 0 O C j s 1 R X W c D a L F / 2 S x U W F 1 J 9 / R Z 5 6 i N O 3 T 3 7 J J 8 i a e 5 + O 1 F M 6 K U 4 R W K c h r c O 4 y H + X C A I P p + Q h U N z j k Q s F l V n S U g Y l f M k c I 5 E P B q i T z 4 5 Q c H C t T 0 G 4 P v C l Y T a U e 6 V f U E d Y / l y k D + w S a h X x 7 m z 5 + n t 4 2 9 T v j + f h o a G R K v A R M O K 8 r c O H q D H j 9 r l g d 1 T r N E O H z 6 o f 0 s B 8 1 3 Y U v L V 1 R f 0 + U + P U 1 l R Z j v 8 6 / Z A y g n A q C e j a S w N k 6 D y Y I z y P H H q n 8 S c m 9 I 6 d j I Z Q o k w m U C q R J z J Z D u U J c 7 E + v v P P t T / y T 1 w n c l n g A J u r W L 1 t E H I 4 4 T D j S t Y f Z A B c I V H W A N h H D U 3 O 0 9 5 P h / 5 / X m y 4 u L E i W P i a t 9 / Y B 8 N j w x z L x 8 k P 5 6 I b 3 v C v c H D h 4 / F 5 A u w u V e 4 j A W 6 i E z Q S E k y Q U M t U L 4 v Q X v q I j x 4 V x r L r r 3 M f U I s T T Q 7 4 e y k C + S 7 z 9 w D X O e U g M z E f K p g U c j a Q 2 Q 3 R z a C t + / M z g h V F r 1 a Z w I S f f H H L + n C 2 Y t 0 i 8 2 5 + s Y t j o 8 7 r a q q p N 2 7 d s n C 2 / 6 + P i q v S F 1 p P s b j o i Y 2 G b F Y t y g / Q c O j 1 u q M p a H H T J p E h j h I H 2 4 M s 3 Z K U O + E R 1 3 X 9 y g i q f T i 0 E Y w k I r N x J b W r c n 2 4 i Z x p Y Y a n m V 7 G f Y 1 F x 5 O B t p o c 1 E 4 r G a p O a j l g I Z Y x u O a H 3 7 0 A 3 r 3 v R N 0 6 O D B j P N S K N u D b P a 1 7 W m j H T t a d C 6 x m T c v B 7 H c u H 5 L H B l l W / f T h V s D M q Z y A j 6 t q i a b 0 w F k k r g O m V Q B H 8 i R I B + b f A i V K F P Q k A f 3 K R L p k N u C 5 Y y I 8 d g r T n v 3 7 c A / c x 2 Y U C g F 9 w n m U a D i 9 9 Z h b g q F v H F M v 8 a K 5 V Y d L A 0 0 x N K y E p 1 a H l h l g T M l Q K 7 Z u T n q 7 O y W 4 8 I q K y r o / Q 9 O 0 z d f / 4 3 K w u 3 0 q x / t p 1 s 3 7 + r f S g N X j 9 E 0 h k w S B z l Y q o r i 9 H a T m m f E 2 C k S t W k x F k M e u R 9 a S K f F z G O N J K E W / g X + r N A F z m 1 n P c W 1 Y 6 j B k D L 7 A r 6 o F D i X t L 6 i k M t a a 8 v 3 P P k J j a + 4 Z P V L c s 6 e v U B 9 v f 1 U X V 0 p W q u q q o p q a 2 v o 3 Z M n q K y i l E K h M O 3 Z t 1 v f n Y o n w 6 q + 1 A S t R a Z g X p x 2 1 4 R p H 3 e M h X 4 Q Z Y G e D e O s Q U W i Z G g n k + Q p 8 h g z T 4 2 j M E c Z o x / / 7 L T + r + 6 D q x b H 2 o U 7 M G k Y X J K 6 s K U L 5 I u 5 j + + 7 U x k N s H C F Z 0 I A v b 2 9 s t B 2 o G + A x m J V T I 5 8 6 h 7 z U Z S L H x 0 X V q / j y G e c Y G t f M w i g X t q H f N Q 5 i j G R 0 j q G K C d b Q t R Y H u U O I k b z E S Y Z 5 8 X 4 s 8 F l r k i k Q m X K c Q g z X 0 J F I t F Q c k 1 5 / E S D s Z S U F i 1 q L 2 4 R F x 1 v s V j m Y k y q W J x Z r w t T L H U L u a i l v q + 5 B 6 B R m r 1 l S 4 G L V l Z B 9 L J W + v C H H 9 C n v / g p N Z Z F K D H + g L r u n 6 X B / l 6 5 b 8 / e N r p / / y F t 2 V I r 0 x k G I B M e 4 q 3 I Z N M 2 H M L x 4 P c l q K 6 E x z y c F 2 B N B c L c 6 N Y O J x F F m i S x Z I 2 e E U 4 z q T B e S h K M S b W 1 v t q x r b h F X D u G g o y E v K K l G s u i y U L O d Y T 1 + k V 4 6 j D x + i q A A + L 5 8 0 7 H V R E G I M M f v r l H f 7 g 8 R g c P H 5 E 8 j K O a G u r o + P G j d P r 0 S b p 2 5 b r k V 7 P p h 4 W z 5 v A W / G 7 n q H p S f t + k I Z N l 5 i G 9 v 5 7 H S 0 l n Q o L r U Z H m 5 b w Z Z 6 l 8 Q y Z J y z 0 q 3 x D L T P B C F l h O f 3 C c P 8 H i t u I W 8 X z X 3 u 1 q O 6 q h I C q a 6 H x H E f m 4 o e B 0 H u x q l Q + v N R Q q M x e A X j j a f 5 G K f S F Z j x d m Q l V X V c j m Q U s 5 q w i + c 6 A g Q E 1 N j b I O D 0 t + 7 B o b L u + 7 t + 9 T y 4 7 t 8 l Q T L 9 s i m L w F K d B g b / E 1 f 2 E 5 H d z T r H 8 j F e j I s K T o B x + + L 2 l T x i 9 D H j l H E F B E g q S S C a b d K T b 3 l C c P 1 x R J Y O q d f 5 o n 3 9 M Q R p 6 q I d o H 5 I F 3 l 8 P k 6 o i I T O p i I h c T u t h m / / l v f i r / 2 6 1 w P a G A w l i I 7 g 0 V s R m D r Q p + I R Q e 0 i Y N i C V X C A X U F i f o c J P S T P h e 6 Q t c D W X w 3 b G Q + N G j x z Q 6 P M p j j Q U q L i k S L Y N z K E Z G x i j A p H z n v e M 0 N j p O U 5 N T c o A l T G g 0 8 p P v n 6 b q S u s Q z X T M w W 0 + N i 4 T w Q A + y 1 x E k S m G s R K I o s m U J J Y m E 8 I z O 0 J g X J J M 0 F A P B z w 0 O K U 6 D k U m F U I L e R d i c g y C k I n T W F t o X 2 q U Y F J 9 9 u t P Z N m T m + G 5 / M T 9 h K r N C 9 H F j g I m E g j F W o p F S A V t l W N a C l / n 9 I 5 I x n m o O 7 1 5 d L A h J v e l Y 2 J i k h 4 9 b K f G 5 q 2 y r w m u Z T g S t r d s o 3 y / n 9 r b n 8 r a O x z 4 v x x w e C V 2 / k L z o W x H Z 7 x 0 s 8 e P g t a k U Q 6 I F A 2 l i Y X 4 B z t x r o V F p l A k Q Z c 6 e P z E J M J 9 4 m y Q O J Y W w a R T x B I R D W V b a h Q L M w t j 9 L v f / 1 J / O v f C 1 W M o I 8 O x I B e 4 c k w Y m 1 o q T y o w d 7 Q T g K 9 z 8 b l z L z z N 5 l Z B H p c I i s U B a K S t b O I 1 N z X J g t W S k m I 5 2 T V Y U C A r J W A e t j 9 + s u T Y y m B 8 f E J W q 6 N 8 n 4 7 4 m E x 5 i j h C J k U c p Z U 0 m X Q a 8 Y q g q i t o Q j N 2 u t 7 l S / 4 e r q k x F O p T k y 6 Z V v W b J B c T C W T 7 1 W c f 8 6 d a 3 D b c J q 6 d h 0 p H Z S F 6 t F R S q U p T F W I f P 2 Q 7 u B 0 6 n u V Q U r B A b Q 7 n j B v E 2 A R 0 W m J k A I L t 2 b t b J m o z r n h g 0 m C V B M o T p E S 6 g w k l G o n L 2 i K F E U M O l c b 1 A 3 B I C J l U / l y Y T V d x l a M O 9 b 0 I k 3 F F G l W v i m Q Y Q 0 k + a 6 p 8 v 5 c K i 1 7 P m e 5 r j a w h V E 1 d g a o 4 T S Q p d I 5 L B U u l 5 p Y H s H d S z Q O t B l h d I o d j L o H y 8 n I 6 d f o 9 O v e 3 i 0 I W J 1 y / e o P e P q Y 8 f 7 j H 5 + F G n 0 I i R S o 7 u U w d v L t d H W F m y A S 5 1 e N R c a 2 t r I 7 Q 1 C e u K T I h N B 2 m I d W v P v + x f J Z s g G s n d p 2 k k H t o U + i Y 7 E v 2 a r p S u X b 5 x t z B 7 d 7 V b V k O z Y f I v 4 K z J D C X 1 N C 0 V T Y f g o R 2 4 D l R j c 2 N 4 n o H m S B + n 6 W Z V A d m i K H E S s f J 5 0 W d q D T M u N H p B R 4 / 6 X o z 8 0 x S f 3 y P k M 6 k V W j I F I u r L R s 4 t z w / w O X g 0 B 7 c K F m j o Y B t j d B S m k j o v S S u 0 l I h L J l 6 3 W z E x J y X u s e X n 6 B F 4 5 y U j Y B j M r W w H G D O H T l y S I j 1 r / / 6 B d 2 5 f Z f u 3 X t A P T 2 9 1 N 3 d T c 3 N T V K O i i Q J 2 l k V F T J J O q m R F M F M H t L i J j d k k s 4 u Q Q / 7 W T s Z M i G U u s J 1 1 B / u Q V p 1 j B j b I Y R D Q p E s R r / 7 p 1 / p T 5 0 d Y P 5 n 1 6 u 2 K l 8 X t i a V V J z u 2 U A q D l H R r K 7 U N 8 x y P B n K W 2 T 6 / f f / + U j H F C Y m J u S o 5 n 0 H 9 o k D Y i U Y G B i U n b i f f / 5 3 d O C t / b R 7 9 0 5 Z F N v a 2 q r J p A i V J A X H l X Z C p w X S K C I o 7 a R I U h X E B L x l 7 v W O e y i K s V M K m V R 9 m X q T E E T S H a T E o Z 2 Y V P s P 7 L L V f H a 8 s k p D A b X V 8 I C h I t T q C V M p q o J U R Z p Q T B R t t m Q t 2 I y I J 2 B P W P g f / 7 x X x x T Q s / v z / d p V n n p v O l A W l y + r w 1 R 2 7 m j V u T j p K E 8 e 9 x m F y 1 r K T 5 U h Z D 5 q a S s l 1 j X E D a l q S 0 A G V Q 8 9 4 w v 0 f B i / x / f i 7 5 m / K S H f r 9 P J z h C h d J B q U p f 1 L h 1 7 5 5 D 6 c F m E r C M U 0 L a j V H p K Y x p I h S T N P 4 h V c d x y + D e y l 1 D 4 + M s 5 M L H T d q X n 8 N 2 8 c U u 2 v W / d W p / s a F S n k x A v 4 N j o G J e b R a A H r J 1 S N Z M S k 2 d P 3 + v 1 0 I s x o u 8 6 f E w m 7 Y i Q e 7 Q k S Y X 6 Q v 2 B R H o i l 0 V W S k i d R u n z X / 9 M P l u 2 I a u c E k b y 8 7 1 U X I h J w t T e T f W O m l S 2 C l S T k N l L q u W O O c a 2 C m x x X w o 4 F + L i x e + o e V u T m I W q s a d q H n g I g 0 F c i 9 O z I S / 9 9 V G e r N W T s t T k M N 4 8 e x 7 K G Q 6 I U D R B z 0 c 8 F O b Q f k 2 u 6 7 p Q 9 Q M y K S K Z O E w 8 y W P Z u r W W i l 2 8 o n w p y b o x l H n t b C n l d 1 S W 6 u U U u R D q P F S W V K C q S M n n 0 J i B 2 Y T n I 0 u T B e v d L l 7 4 L r m Y F o 3 5 R X c P d X W / k H V 8 O L f 8 1 q 0 7 9 P b b R 6 i y s l K u o w y k X K T h J + S U J E z 6 L u Q V 0 1 e P / N Q x y p o L 9 8 m 9 h h w W U Q y p k u S S 8 u U 4 l 7 t o L p R / s g 5 s I Q j E o Y o r b x 7 i c h A L S 5 7 P Q z / 5 9 M N k P W f b K y t N P o N D + 6 u 5 U g y Z T G W h g j g U j Z V a o c l K R 5 x F i C X k M u J O L M d / n J 2 H x 9 9 g t y 2 + E 8 i B h b P V V Z X 0 v K O T O r u 6 5 Q m I M A u T L u 1 k W S T E O Y H v H 2 Z N N 8 + i y k d d k z I z R E p u r + D f l / J E v s p T J N L X U P 4 i i K P s 8 X d M / X C 9 M H F U H V m a S c Z O L L / 9 f X Z 5 9 d K R 1 Y T C C u r m x m K p L G N / q 4 r U B J J B r i G T C V W v a q 1 F Q 6 g a r V s 1 V y j m o Q h L J m A u a Z R J N D E + Q b d u 3 5 W V 6 n A w w C 3 e t n s n 7 W h t E W c F G r Z 9 H G T k 5 f Q 0 P W l / R h W V 5 X S 9 y 4 x 9 I F x e W j u J q W e I J W U I 8 q j y R J 5 Z O m T m B 1 P i U g + L y Y S 0 O n c P E q H T Z 9 6 R p z V m M z x X n / e 6 t 2 t e I e 7 e G 5 L J Q w 8 W z n p 9 4 r G S x b N I e 7 C I l o e K e t u H 2 e a A h a P J E I a v j P y h t B F k b r z r h f 3 1 0 e Q j U t O J / / V X 3 9 L 7 H 5 y R D s Z 4 + a w O Q o 0 f 0 0 V O Z 4 X Y O p b p e a K r X X l y j S + o e 5 g s c l 3 f Z + a c x N T T c R B K h Y Z I H J c O z G g o E A i k Q s d n y I T F r 4 p I k M q K M v r s N 9 n p i L C D N Z R q S N k s B 9 / a w u 9 c Y f Z e D 5 V n Q i 1 S o b b e M q U X h S B t G o x p c G h c L s C D A T 9 F 4 m p F + d O n z + V z S c N l w d n k P j w 6 n 2 E 5 G t T 3 U R o b Y k y x B E 1 P z 1 D P i x 5 V D r i H 7 4 9 x / p V O 7 K b V 5 Q A x Z e K Q p 0 w + / D 2 d T p Y z x 8 X c V n l y j 6 S 1 2 M k U V 2 T K 9 + c x m T 7 l T + 9 c v 9 k k n m v P + 9 z R Y t Y A l 6 + + o A V o J N F Q 6 j E v 0 E z Q W k Z L K Q 2 l N B U 0 k e y r 4 p 4 d c d F W / H c Q I i L 6 C h m I 6 T A d m f L X G i B Q J D x H r c E e q i w P U n / v g G g k k A M H V u J Q f 0 N + 0 x G k C x r 5 9 W s 3 a c + + N u r q 7 K Z t 2 7 e J x 2 9 i j u j W C y w 1 M h 0 J O h U V K k 1 m d T I g T 7 p 2 U n k g F s e F Y A h V h 6 U I x m M k j o v j g f M V m V i i O P B y g f 7 l v / 5 O P n c u I K c I x f V N 3 1 3 p Y r 3 L R N L m n 5 h 9 Y u p h 7 x T I x n l C I h B L k 0 h M J Z N W w m + g k Q 4 Z y b T 8 K w 1 z T R I a K Y k 1 A B q 0 C p X f Z I E + 2 h O W x m 3 y F 8 f t w r k 6 f u n S Z T p 6 9 L C c t 4 d N i N j a M R f h j q j D r N v T h G J C I B T S m D R I k i S W I p I i l C Y Q w h Q y a X M P W g m i T T 5 s G F R j J p w K H K f / 8 t / + U Z V 3 j i C n C A X M c Q u 5 e a e X S W I 2 I h o N B X I x o T z 2 s V Q a s S R U c X 7 T c f 6 j C E E U C V X a Q O X r h C A l s Q J k K H 6 d z c 1 Z x y X G w Q L t 4 / F U f S l r B Z O P R i + S n r b y Q Q I c y P L g w S N 6 6 6 3 9 c i w z n k 1 9 p d O Z T C Y t x N F E M n E J J a 0 I B O 0 E E x B 5 0 E i S N i R C X M w 8 b e 6 J M I v 5 7 / y H / / g L q u C x U y 7 B c 6 0 j t w g F h M M x u n q 9 m 7 + d 0 V A I F a m E Y J p I y g w E k V L J Z M V B F h 0 3 x L H F J Q Q k T w O / s x p o E l j v G m A B A u T q C 2 j g O k I f 7 g 7 J v 1 K N 3 1 x D 3 I i 5 5 i y 3 e n w 0 y a Z e M k / I g r g O Q R g h k s p z J p M 2 / y T O o W g o T S Y W M 3 5 S m k m 5 x r E D F 8 u K / v G f P q O i L N n j t B o w o f p 1 L e U W Z m Z C d P P W C z H / j K b y G U J J a N d S a i y F F m r C d H I l C Y S 0 S j B w T Y X y b o s n k Z Z M w r H U 0 X h 1 V N + g 0 v w m P y Z v g U o L E n S s W T 1 V E G m 5 y q E S l e c k G B O d f a K 2 s i f J Y 4 s r 4 u i 0 x J 3 I p E i U S i Z o I 8 v M E z J x m K 6 Z 8 H c + / 4 e f U 3 V N p X y X X I P n e o 4 S C o h E 4 n T x 8 l N u 6 D D / N J l k D K V C E M b S U k w O h F i N p d 3 P h l R g h Y o j y i F Y I q F K S 2 C L K + h 8 e 1 Y 6 0 P B 1 1 B 7 j V m e l k n F 1 s 6 T 4 5 3 B D h M o L 1 a p 6 R Q C O 4 S 2 Z t u d z g + f I w w E f D b / k D 5 R y 3 U 4 g F S 6 t m R B q E q W R C W F S M 9 n I B O 8 r N B Q 0 0 z / / 5 3 + g g q C 7 n u m 0 l s h p Q g H T 0 / N 0 7 U a n 0 l Q Y V 2 l S e Y R U I F K 6 6 Q d h s o B U e O k 0 v 6 l 8 I Y i K C 2 n k R 4 X 6 i o m Y t x S Y n M W F j p Z v Y l Z c p z i w Q q A 4 k K C 3 m 2 A + o e F D c A n 3 L N D k r I f f E z Q f 8 V A s v k A d o z j f E N e Z D H g J W S A g S 1 p o J x L E x H W Y 1 E y Y 5 D X b M k A s T S I r B I l 0 K N 4 8 o s 9 / w 5 q p O j c 1 k 4 H n e m d u E w q Y n 4 / Q p e + e 8 r c F e b S j A g 4 K I Z n S V O k m Y J J Y I I 6 J 4 y V p / O C N h a H I Z Y V y g w 5 M j g W T o 4 o 9 W f h p E R D E i p u L a O w m h N m 3 Q G 1 1 U T k r X B b Q C i m U m H s k b s u 3 y G O L C 2 F S 0 3 Y S J U O Q B 3 E h E f L s m g m k M h p K a S Y 1 / 6 R 2 3 f 7 2 P 3 1 G J S V F + P A 5 D S b U g K m t n A Y a y t d f 3 + V v r E 0 / E E n M P y a L C e 2 k S i E U Q n s a P z p f J Z K h j i X j K 4 e q B v 6 Y G i B C M l f / m A w 0 f n 1 F Q p W W u P y Y u M l X R E F a r Y K w 8 k y o i M N p O 4 F s 8 c V j J o Q g E W s k P T k u 5 h 3 n J c d M T C Y c X / Y v O e Y a X w o b h l A A G s z 5 c w 8 o x G M r 5 Z i A p r K b f y A a h 0 I q J k a S R H Y y q V D i I I + E i H J c h x K Y d 3 0 5 F c h 0 K H b J 4 k Y t C Q Z / X g m Q Y 6 4 t C n F N / U 4 y r s V c V 6 L 2 h p m J W o k L Y V R a Q i G M I p E j m U A i 5 G k y G a 0 k Z N K a y X j z E C + v K K P f / v 4 z q 4 w 2 A D w 3 N h C h D M 6 d v U d z o S g T R 6 / 5 S 4 Y g D g i l i Q W S G D J x m i N M B e Q p U W m G z t c J J C U U m G y T z g B u z n i z A Q 1 d h f K u E o i o H A k 5 h h B B M q 5 E c u x p C Q 2 B W I Q w K k 9 I h r S N R I v I B G 2 E U J N J Q p h 2 i M O 0 Y y 0 l G o r z + B d k c e 6 v f / s L f N I N B K L / D 0 v N F R S R z F t k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 G u i d = " f b e 2 b c 2 9 - b 7 0 e - 4 b 1 5 - 9 6 a 6 - 7 0 1 1 a 5 4 1 4 8 8 b "   R e v = " 2 "   R e v G u i d = " 5 7 a 9 c 4 4 c - b 1 0 1 - 4 e e e - a 0 6 5 - b 2 1 f 7 0 e 5 8 d 0 7 " 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 M o d e l Q u e r y N a m e = " ' T a r t o m � n y 1 ' [ C h i n a ] " & g t ; & l t ; T a b l e   M o d e l N a m e = " T a r t o m � n y 1 "   N a m e I n S o u r c e = " T a r t o m � n y 1 " 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 M o d e l Q u e r y N a m e = " ' T a r t o m � n y 1 ' [ C h i n a ] " & g t ; & l t ; T a b l e   M o d e l N a m e = " T a r t o m � n y 1 "   N a m e I n S o u r c e = " T a r t o m � n y 1 " 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Z 3 W 6 j R h S A X w U h 9 d L D / J z 5 i 2 x H 2 V X T R p v 0 I l G q 3 s 7 C x E H B s A K 8 T v J q v d h H 6 i v 0 Y L D j e C s t o q U S V x Z m 8 H y e T + f M m c N f f 3 6 b n z + v s + C r L 6 u 0 y B c h I z Q M f B 4 X S Z q v F u G m f p i Z 8 H w 5 / 4 C X 1 6 6 + L v K P L n 7 0 A T 6 U V 2 f P V b I I H + v 6 y 1 k U b b d b s h W k K F c R p 5 R F f 9 x c 3 + H I t Q s P g 9 M f D 5 6 l e V W 7 P P b h c n 5 V t U 8 e n l q n c V l U x U N N E l c 7 8 j W t N i 5 L X 1 2 N 6 G T l C 5 F E D T 8 + G T w t w v O 4 2 O R 1 + X L r V 8 1 f u 9 v 6 x O d 4 8 3 e X b X z w G C / C u t w 0 8 / z i i 1 t f F d m m + Z 3 q 5 D r I 6 k W o O D G c a c s V 5 V J Y F g Z Z s 1 a K a C G F E d Z o 4 M r g w u H Y j 8 e z 4 q 9 f F u X a 1 b V P L p K k 9 F W 1 b E H m 0 X c 3 5 t 2 I y 9 R n C X J U d Y m r H j x X 6 V m e Z h 1 u E P 2 f N w 6 w L c t y H p 0 w R u 8 W D + + / u 8 Y / E e 2 W G z + v / l n L p 5 d y 9 f L a O B + m B h i R 1 F g B l L d W N B D N g V o q + w p 5 Q 5 i I l G P g 0 c T c + O c 0 L o Z J 4 Y J Y o I p T 4 F w o I V o z M 0 Y 5 k V w y U G B A a N k z Y F q S i b j Z w 4 7 m 5 b L s 0 u O A P A a K K M 4 M M B B U K e j y G C c g m Q V u O V U G D H 7 b K 4 + 1 I B P R s o c d T c t 9 n m K O / 4 n T u 9 r V v h o W N 8 I S s N I y A G k 5 N x g g z T 4 z s 4 Z Y Y 6 3 B 7 Q e s o X 3 j p k U K W q C J e D p h H k / X U + n S 3 A 3 T B J Z Q R q m 0 Q r W G B C P C K o u l A G 5 C v Y L n f j e / n 4 q V P e 1 o P i 7 K l c / r w U Z m Q h K G k S G o B E O t 1 F 3 k K E k o W s I K g W m j W d / U d q C Z i J 8 j 3 t E M / b r J V 6 5 8 G R g x m j A l + S 4 + d q U z J j q G O 5 G F v k V a N / 1 E h B x o R 9 P x m 1 u n n 9 O B C W z G O W H C A n A A Y U B 3 4 c I 0 4 c 0 x R 1 s Q j M m + u a x D m Y i a A + 1 o a j 6 5 V / f 0 + C + O N I Y w y r i V 0 H l R e N D U h h r R N 1 j e C C Y i 5 R h 4 N C + H E u 2 i d J + x U v t 5 n Z b D a 7 X m j E M 1 b j r a K C Y 4 q m k S m w Q i B D Y F M L K o 5 h w F 9 i s H d t V j 0 I A F e 6 y J q O s q t h P 0 0 S R + K N 1 r m g 3 b h f A A i o G k N A V t D K e d s p k U h C o t A J S S k m s 8 r f Z y 1 p J M x N I e d j Q v t 8 X a 5 U P 3 I 5 A E u 2 h o B r q C m g O e e E A q 2 d t G N / 9 E d B x o R / N x n 1 d f f J w + p P G 7 W H l w W f V 9 z 7 N p K v 6 o U X e x Q V Z s t w 4 u O S S R G h t 1 u i n S m e 5 E M 4 E J U 1 r N p Z W c 9 a 4 G D z A T 8 X 3 E O 5 r x m y J f F Y P 9 Y G v I C M A O t 9 p 3 t + k u L U q J n a K e G X F P M B E p b 7 i j O b n d V N X Q i F G M a E U p 5 k S G l e C + G W Q t M V o z b K I a y z G g e q p p Q S Y i Z g 8 7 m p a r P B l q B U 9 O Y P F 0 Z P h x 2 a c t v n T Q 2 B K i F L C 0 6 G t l x z E R K R 3 r f + I k u m r e D J 2 8 U 1 z + D c x 3 Q w G O H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39F4314-7D00-430E-8D5C-32F6ED60374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95A64C8-74EB-48C3-ACC8-D0E33CBAB953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A900B7E0-44AE-445C-B6F3-B51F10B9F3F7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810059DA-8DA5-42BA-89BD-91F49BB66B5A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SFG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Hosszú Gábor</cp:lastModifiedBy>
  <cp:lastPrinted>2022-11-17T06:33:51Z</cp:lastPrinted>
  <dcterms:created xsi:type="dcterms:W3CDTF">2015-11-10T04:26:07Z</dcterms:created>
  <dcterms:modified xsi:type="dcterms:W3CDTF">2022-11-17T06:39:54Z</dcterms:modified>
</cp:coreProperties>
</file>