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Quantum\Graph coloring PQA\"/>
    </mc:Choice>
  </mc:AlternateContent>
  <xr:revisionPtr revIDLastSave="0" documentId="13_ncr:1_{14259824-B59C-4345-9733-0937F499DB55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28" i="1" l="1"/>
  <c r="N57" i="1"/>
  <c r="F28" i="1"/>
  <c r="F57" i="1" l="1"/>
</calcChain>
</file>

<file path=xl/sharedStrings.xml><?xml version="1.0" encoding="utf-8"?>
<sst xmlns="http://schemas.openxmlformats.org/spreadsheetml/2006/main" count="32" uniqueCount="11">
  <si>
    <t>Total Solutions</t>
  </si>
  <si>
    <t>Time Per Sample (ns)</t>
  </si>
  <si>
    <t>P_sol</t>
  </si>
  <si>
    <t>Opt Gap</t>
  </si>
  <si>
    <t>TTS (ms)</t>
  </si>
  <si>
    <t>ID</t>
  </si>
  <si>
    <t>GIẢI ĐƠN TỪNG BÀI TOÁN VỚI N = 10</t>
  </si>
  <si>
    <t>GIẢI SONG SONG BÀI TOÁN (10, 10)</t>
  </si>
  <si>
    <t>GIẢI SONG SONG BÀI TOÁN (10, 10, 10)</t>
  </si>
  <si>
    <t>TTS</t>
  </si>
  <si>
    <t>GIẢI SONG SONG BÀI TOÁN (10, 10, 10,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</si>
</sst>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57"/>
  <sheetViews>
    <sheetView tabSelected="1" topLeftCell="A31" workbookViewId="0">
      <selection activeCell="Q49" sqref="Q49"/>
    </sheetView>
  </sheetViews>
  <sheetFormatPr defaultRowHeight="14.4" x14ac:dyDescent="0.55000000000000004"/>
  <cols>
    <col min="2" max="2" width="13.89453125" customWidth="1"/>
    <col min="3" max="3" width="20.578125" customWidth="1"/>
    <col min="4" max="4" width="9.3125" customWidth="1"/>
    <col min="10" max="10" width="13.7890625" customWidth="1"/>
    <col min="11" max="11" width="18" customWidth="1"/>
  </cols>
  <sheetData>
    <row r="2" spans="1:14" ht="16.8" x14ac:dyDescent="0.65">
      <c r="A2" s="13" t="s">
        <v>6</v>
      </c>
      <c r="B2" s="14"/>
      <c r="C2" s="14"/>
      <c r="D2" s="14"/>
      <c r="E2" s="14"/>
      <c r="F2" s="14"/>
      <c r="I2" s="11" t="s">
        <v>7</v>
      </c>
      <c r="J2" s="12"/>
      <c r="K2" s="12"/>
      <c r="L2" s="12"/>
      <c r="M2" s="12"/>
      <c r="N2" s="12"/>
    </row>
    <row r="3" spans="1:14" s="4" customFormat="1" x14ac:dyDescent="0.55000000000000004">
      <c r="A3" s="6" t="s">
        <v>5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I3" s="7" t="s">
        <v>5</v>
      </c>
      <c r="J3" s="5" t="s">
        <v>0</v>
      </c>
      <c r="K3" s="5" t="s">
        <v>1</v>
      </c>
      <c r="L3" s="5" t="s">
        <v>2</v>
      </c>
      <c r="M3" s="5" t="s">
        <v>3</v>
      </c>
      <c r="N3" s="5" t="s">
        <v>4</v>
      </c>
    </row>
    <row r="4" spans="1:14" x14ac:dyDescent="0.55000000000000004">
      <c r="A4" s="9">
        <v>0</v>
      </c>
      <c r="B4" s="9">
        <v>1000</v>
      </c>
      <c r="C4" s="9">
        <v>227.68315999999999</v>
      </c>
      <c r="D4" s="9">
        <v>6.1</v>
      </c>
      <c r="E4" s="9">
        <v>0</v>
      </c>
      <c r="F4" s="9">
        <v>3.7325108196721311</v>
      </c>
      <c r="I4" s="8">
        <v>0</v>
      </c>
      <c r="J4" s="10">
        <v>1000</v>
      </c>
      <c r="K4" s="10">
        <v>247.98676</v>
      </c>
      <c r="L4" s="8">
        <v>22.8</v>
      </c>
      <c r="M4" s="8">
        <v>0</v>
      </c>
      <c r="N4" s="10">
        <v>4.7689761538461539</v>
      </c>
    </row>
    <row r="5" spans="1:14" x14ac:dyDescent="0.55000000000000004">
      <c r="A5" s="9">
        <v>1</v>
      </c>
      <c r="B5" s="9">
        <v>1000</v>
      </c>
      <c r="C5" s="9">
        <v>156.26356000000001</v>
      </c>
      <c r="D5" s="9">
        <v>0.4</v>
      </c>
      <c r="E5" s="9">
        <v>0</v>
      </c>
      <c r="F5" s="9">
        <v>39.065890000000003</v>
      </c>
      <c r="I5" s="8">
        <v>1</v>
      </c>
      <c r="J5" s="10"/>
      <c r="K5" s="10"/>
      <c r="L5" s="8">
        <v>5.2</v>
      </c>
      <c r="M5" s="8">
        <v>0</v>
      </c>
      <c r="N5" s="10"/>
    </row>
    <row r="6" spans="1:14" x14ac:dyDescent="0.55000000000000004">
      <c r="A6" s="9">
        <v>2</v>
      </c>
      <c r="B6" s="9">
        <v>1000</v>
      </c>
      <c r="C6" s="9">
        <v>194.26275999999999</v>
      </c>
      <c r="D6" s="9">
        <v>1.5</v>
      </c>
      <c r="E6" s="9">
        <v>0</v>
      </c>
      <c r="F6" s="9">
        <v>12.950850666666669</v>
      </c>
      <c r="I6" s="8">
        <v>2</v>
      </c>
      <c r="J6" s="10">
        <v>1000</v>
      </c>
      <c r="K6" s="10">
        <v>246.06595999999999</v>
      </c>
      <c r="L6" s="8">
        <v>15.8</v>
      </c>
      <c r="M6" s="8">
        <v>0</v>
      </c>
      <c r="N6" s="10">
        <v>1.557379493670886</v>
      </c>
    </row>
    <row r="7" spans="1:14" x14ac:dyDescent="0.55000000000000004">
      <c r="A7" s="9">
        <v>3</v>
      </c>
      <c r="B7" s="9">
        <v>1000</v>
      </c>
      <c r="C7" s="9">
        <v>221.80356</v>
      </c>
      <c r="D7" s="9">
        <v>7.1</v>
      </c>
      <c r="E7" s="9">
        <v>0</v>
      </c>
      <c r="F7" s="9">
        <v>3.123993802816901</v>
      </c>
      <c r="I7" s="8">
        <v>3</v>
      </c>
      <c r="J7" s="10"/>
      <c r="K7" s="10"/>
      <c r="L7" s="8">
        <v>20.5</v>
      </c>
      <c r="M7" s="8">
        <v>0</v>
      </c>
      <c r="N7" s="10"/>
    </row>
    <row r="8" spans="1:14" x14ac:dyDescent="0.55000000000000004">
      <c r="A8" s="9">
        <v>4</v>
      </c>
      <c r="B8" s="9">
        <v>1000</v>
      </c>
      <c r="C8" s="9">
        <v>231.10035999999999</v>
      </c>
      <c r="D8" s="9">
        <v>1.4</v>
      </c>
      <c r="E8" s="9">
        <v>0</v>
      </c>
      <c r="F8" s="9">
        <v>16.507168571428569</v>
      </c>
      <c r="I8" s="8">
        <v>4</v>
      </c>
      <c r="J8" s="10">
        <v>1000</v>
      </c>
      <c r="K8" s="10">
        <v>220.56515999999999</v>
      </c>
      <c r="L8" s="8">
        <v>9.3000000000000007</v>
      </c>
      <c r="M8" s="8">
        <v>0</v>
      </c>
      <c r="N8" s="10">
        <v>8.4832753846153839</v>
      </c>
    </row>
    <row r="9" spans="1:14" x14ac:dyDescent="0.55000000000000004">
      <c r="A9" s="9">
        <v>5</v>
      </c>
      <c r="B9" s="9">
        <v>1000</v>
      </c>
      <c r="C9" s="9">
        <v>223.06836000000001</v>
      </c>
      <c r="D9" s="9">
        <v>0</v>
      </c>
      <c r="E9" s="9">
        <v>1</v>
      </c>
      <c r="F9" s="9">
        <v>0</v>
      </c>
      <c r="I9" s="8">
        <v>5</v>
      </c>
      <c r="J9" s="10"/>
      <c r="K9" s="10"/>
      <c r="L9" s="8">
        <v>2.6</v>
      </c>
      <c r="M9" s="8">
        <v>0</v>
      </c>
      <c r="N9" s="10"/>
    </row>
    <row r="10" spans="1:14" x14ac:dyDescent="0.55000000000000004">
      <c r="A10" s="9">
        <v>6</v>
      </c>
      <c r="B10" s="9">
        <v>1000</v>
      </c>
      <c r="C10" s="9">
        <v>160.45956000000001</v>
      </c>
      <c r="D10" s="9">
        <v>0.1</v>
      </c>
      <c r="E10" s="9">
        <v>0</v>
      </c>
      <c r="F10" s="9">
        <v>160.45956000000001</v>
      </c>
      <c r="I10" s="8">
        <v>6</v>
      </c>
      <c r="J10" s="10">
        <v>1000</v>
      </c>
      <c r="K10" s="10">
        <v>241.94435999999999</v>
      </c>
      <c r="L10" s="8">
        <v>4.3999999999999986</v>
      </c>
      <c r="M10" s="8">
        <v>0</v>
      </c>
      <c r="N10" s="10">
        <v>5.4987354545454554</v>
      </c>
    </row>
    <row r="11" spans="1:14" x14ac:dyDescent="0.55000000000000004">
      <c r="A11" s="9">
        <v>7</v>
      </c>
      <c r="B11" s="9">
        <v>1000</v>
      </c>
      <c r="C11" s="9">
        <v>229.62515999999999</v>
      </c>
      <c r="D11" s="9">
        <v>0.6</v>
      </c>
      <c r="E11" s="9">
        <v>0</v>
      </c>
      <c r="F11" s="9">
        <v>38.270859999999999</v>
      </c>
      <c r="I11" s="8">
        <v>7</v>
      </c>
      <c r="J11" s="10"/>
      <c r="K11" s="10"/>
      <c r="L11" s="8">
        <v>5</v>
      </c>
      <c r="M11" s="8">
        <v>0</v>
      </c>
      <c r="N11" s="10"/>
    </row>
    <row r="12" spans="1:14" x14ac:dyDescent="0.55000000000000004">
      <c r="A12" s="9">
        <v>8</v>
      </c>
      <c r="B12" s="9">
        <v>1000</v>
      </c>
      <c r="C12" s="9">
        <v>219.20596</v>
      </c>
      <c r="D12" s="9">
        <v>0.2</v>
      </c>
      <c r="E12" s="9">
        <v>0</v>
      </c>
      <c r="F12" s="9">
        <v>109.60298</v>
      </c>
      <c r="I12" s="8">
        <v>8</v>
      </c>
      <c r="J12" s="10">
        <v>1000</v>
      </c>
      <c r="K12" s="10">
        <v>234.80116000000001</v>
      </c>
      <c r="L12" s="8">
        <v>11.8</v>
      </c>
      <c r="M12" s="8">
        <v>0</v>
      </c>
      <c r="N12" s="10">
        <v>1.989840338983051</v>
      </c>
    </row>
    <row r="13" spans="1:14" x14ac:dyDescent="0.55000000000000004">
      <c r="A13" s="9">
        <v>9</v>
      </c>
      <c r="B13" s="9">
        <v>1000</v>
      </c>
      <c r="C13" s="9">
        <v>200.34515999999999</v>
      </c>
      <c r="D13" s="9">
        <v>3</v>
      </c>
      <c r="E13" s="9">
        <v>0</v>
      </c>
      <c r="F13" s="9">
        <v>6.678172</v>
      </c>
      <c r="I13" s="8">
        <v>9</v>
      </c>
      <c r="J13" s="10"/>
      <c r="K13" s="10"/>
      <c r="L13" s="8">
        <v>22.6</v>
      </c>
      <c r="M13" s="8">
        <v>0</v>
      </c>
      <c r="N13" s="10"/>
    </row>
    <row r="14" spans="1:14" x14ac:dyDescent="0.55000000000000004">
      <c r="A14" s="9">
        <v>10</v>
      </c>
      <c r="B14" s="9">
        <v>1000</v>
      </c>
      <c r="C14" s="9">
        <v>226.30196000000001</v>
      </c>
      <c r="D14" s="9">
        <v>1.6</v>
      </c>
      <c r="E14" s="9">
        <v>0</v>
      </c>
      <c r="F14" s="9">
        <v>14.143872500000001</v>
      </c>
      <c r="I14" s="8">
        <v>10</v>
      </c>
      <c r="J14" s="10">
        <v>1000</v>
      </c>
      <c r="K14" s="10">
        <v>207.62675999999999</v>
      </c>
      <c r="L14" s="8">
        <v>10.4</v>
      </c>
      <c r="M14" s="8">
        <v>0</v>
      </c>
      <c r="N14" s="10">
        <v>17.302230000000002</v>
      </c>
    </row>
    <row r="15" spans="1:14" x14ac:dyDescent="0.55000000000000004">
      <c r="A15" s="9">
        <v>11</v>
      </c>
      <c r="B15" s="9">
        <v>1000</v>
      </c>
      <c r="C15" s="9">
        <v>136.70596</v>
      </c>
      <c r="D15" s="9">
        <v>0.1</v>
      </c>
      <c r="E15" s="9">
        <v>0</v>
      </c>
      <c r="F15" s="9">
        <v>136.70596</v>
      </c>
      <c r="I15" s="8">
        <v>11</v>
      </c>
      <c r="J15" s="10"/>
      <c r="K15" s="10"/>
      <c r="L15" s="8">
        <v>1.2</v>
      </c>
      <c r="M15" s="8">
        <v>0</v>
      </c>
      <c r="N15" s="10"/>
    </row>
    <row r="16" spans="1:14" x14ac:dyDescent="0.55000000000000004">
      <c r="A16" s="9">
        <v>12</v>
      </c>
      <c r="B16" s="9">
        <v>1000</v>
      </c>
      <c r="C16" s="9">
        <v>188.98156</v>
      </c>
      <c r="D16" s="9">
        <v>0.1</v>
      </c>
      <c r="E16" s="9">
        <v>0</v>
      </c>
      <c r="F16" s="9">
        <v>188.98156</v>
      </c>
      <c r="I16" s="8">
        <v>12</v>
      </c>
      <c r="J16" s="10">
        <v>1000</v>
      </c>
      <c r="K16" s="10">
        <v>206.96516</v>
      </c>
      <c r="L16" s="8">
        <v>1</v>
      </c>
      <c r="M16" s="8">
        <v>0</v>
      </c>
      <c r="N16" s="10">
        <v>20.696515999999999</v>
      </c>
    </row>
    <row r="17" spans="1:14" x14ac:dyDescent="0.55000000000000004">
      <c r="A17" s="9">
        <v>13</v>
      </c>
      <c r="B17" s="9">
        <v>1000</v>
      </c>
      <c r="C17" s="9">
        <v>193.94316000000001</v>
      </c>
      <c r="D17" s="9">
        <v>1.3</v>
      </c>
      <c r="E17" s="9">
        <v>0</v>
      </c>
      <c r="F17" s="9">
        <v>14.91870461538462</v>
      </c>
      <c r="I17" s="8">
        <v>13</v>
      </c>
      <c r="J17" s="10"/>
      <c r="K17" s="10"/>
      <c r="L17" s="8">
        <v>11.5</v>
      </c>
      <c r="M17" s="8">
        <v>0</v>
      </c>
      <c r="N17" s="10"/>
    </row>
    <row r="18" spans="1:14" x14ac:dyDescent="0.55000000000000004">
      <c r="A18" s="9">
        <v>14</v>
      </c>
      <c r="B18" s="9">
        <v>1000</v>
      </c>
      <c r="C18" s="9">
        <v>240.12075999999999</v>
      </c>
      <c r="D18" s="9">
        <v>1.8</v>
      </c>
      <c r="E18" s="9">
        <v>0</v>
      </c>
      <c r="F18" s="9">
        <v>13.34004222222222</v>
      </c>
      <c r="I18" s="8">
        <v>14</v>
      </c>
      <c r="J18" s="10">
        <v>1000</v>
      </c>
      <c r="K18" s="10">
        <v>221.86196000000001</v>
      </c>
      <c r="L18" s="8">
        <v>14.3</v>
      </c>
      <c r="M18" s="8">
        <v>0</v>
      </c>
      <c r="N18" s="10">
        <v>1.5514822377622379</v>
      </c>
    </row>
    <row r="19" spans="1:14" x14ac:dyDescent="0.55000000000000004">
      <c r="A19" s="9">
        <v>15</v>
      </c>
      <c r="B19" s="9">
        <v>1000</v>
      </c>
      <c r="C19" s="9">
        <v>196.72116</v>
      </c>
      <c r="D19" s="9">
        <v>1</v>
      </c>
      <c r="E19" s="9">
        <v>0</v>
      </c>
      <c r="F19" s="9">
        <v>19.672115999999999</v>
      </c>
      <c r="I19" s="8">
        <v>15</v>
      </c>
      <c r="J19" s="10"/>
      <c r="K19" s="10"/>
      <c r="L19" s="8">
        <v>18.5</v>
      </c>
      <c r="M19" s="8">
        <v>0</v>
      </c>
      <c r="N19" s="10"/>
    </row>
    <row r="20" spans="1:14" x14ac:dyDescent="0.55000000000000004">
      <c r="A20" s="9">
        <v>16</v>
      </c>
      <c r="B20" s="9">
        <v>1000</v>
      </c>
      <c r="C20" s="9">
        <v>150.46636000000001</v>
      </c>
      <c r="D20" s="9">
        <v>0.4</v>
      </c>
      <c r="E20" s="9">
        <v>0</v>
      </c>
      <c r="F20" s="9">
        <v>37.616590000000002</v>
      </c>
      <c r="I20" s="8">
        <v>16</v>
      </c>
      <c r="J20" s="10">
        <v>1000</v>
      </c>
      <c r="K20" s="10">
        <v>208.13916</v>
      </c>
      <c r="L20" s="8">
        <v>5.7</v>
      </c>
      <c r="M20" s="8">
        <v>0</v>
      </c>
      <c r="N20" s="10">
        <v>3.651564210526316</v>
      </c>
    </row>
    <row r="21" spans="1:14" x14ac:dyDescent="0.55000000000000004">
      <c r="A21" s="9">
        <v>17</v>
      </c>
      <c r="B21" s="9">
        <v>1000</v>
      </c>
      <c r="C21" s="9">
        <v>217.32355999999999</v>
      </c>
      <c r="D21" s="9">
        <v>0.2</v>
      </c>
      <c r="E21" s="9">
        <v>0</v>
      </c>
      <c r="F21" s="9">
        <v>108.66177999999999</v>
      </c>
      <c r="I21" s="8">
        <v>17</v>
      </c>
      <c r="J21" s="10"/>
      <c r="K21" s="10"/>
      <c r="L21" s="8">
        <v>7.3999999999999986</v>
      </c>
      <c r="M21" s="8">
        <v>0</v>
      </c>
      <c r="N21" s="10"/>
    </row>
    <row r="22" spans="1:14" x14ac:dyDescent="0.55000000000000004">
      <c r="A22" s="9">
        <v>18</v>
      </c>
      <c r="B22" s="9">
        <v>1000</v>
      </c>
      <c r="C22" s="9">
        <v>238.96116000000001</v>
      </c>
      <c r="D22" s="9">
        <v>12</v>
      </c>
      <c r="E22" s="9">
        <v>0</v>
      </c>
      <c r="F22" s="9">
        <v>1.9913430000000001</v>
      </c>
      <c r="I22" s="8">
        <v>18</v>
      </c>
      <c r="J22" s="10">
        <v>1000</v>
      </c>
      <c r="K22" s="10">
        <v>150.26555999999999</v>
      </c>
      <c r="L22" s="8">
        <v>26.2</v>
      </c>
      <c r="M22" s="8">
        <v>0</v>
      </c>
      <c r="N22" s="10">
        <v>1.295392758620689</v>
      </c>
    </row>
    <row r="23" spans="1:14" x14ac:dyDescent="0.55000000000000004">
      <c r="A23" s="9">
        <v>19</v>
      </c>
      <c r="B23" s="9">
        <v>1000</v>
      </c>
      <c r="C23" s="9">
        <v>196.56476000000001</v>
      </c>
      <c r="D23" s="9">
        <v>1.3</v>
      </c>
      <c r="E23" s="9">
        <v>0</v>
      </c>
      <c r="F23" s="9">
        <v>15.120366153846151</v>
      </c>
      <c r="I23" s="8">
        <v>19</v>
      </c>
      <c r="J23" s="10"/>
      <c r="K23" s="10"/>
      <c r="L23" s="8">
        <v>11.6</v>
      </c>
      <c r="M23" s="8">
        <v>0</v>
      </c>
      <c r="N23" s="10"/>
    </row>
    <row r="24" spans="1:14" x14ac:dyDescent="0.55000000000000004">
      <c r="A24" s="9">
        <v>20</v>
      </c>
      <c r="B24" s="9">
        <v>999</v>
      </c>
      <c r="C24" s="9">
        <v>208.5124724724725</v>
      </c>
      <c r="D24" s="9">
        <v>0</v>
      </c>
      <c r="E24" s="9">
        <v>1</v>
      </c>
      <c r="F24" s="9">
        <v>0</v>
      </c>
      <c r="I24" s="8">
        <v>20</v>
      </c>
      <c r="J24" s="10">
        <v>1000</v>
      </c>
      <c r="K24" s="10">
        <v>200.50275999999999</v>
      </c>
      <c r="L24" s="8">
        <v>1.4</v>
      </c>
      <c r="M24" s="8">
        <v>0</v>
      </c>
      <c r="N24" s="10">
        <v>20.050276</v>
      </c>
    </row>
    <row r="25" spans="1:14" x14ac:dyDescent="0.55000000000000004">
      <c r="A25" s="9">
        <v>21</v>
      </c>
      <c r="B25" s="9">
        <v>1000</v>
      </c>
      <c r="C25" s="9">
        <v>226.90196</v>
      </c>
      <c r="D25" s="9">
        <v>0.1</v>
      </c>
      <c r="E25" s="9">
        <v>0</v>
      </c>
      <c r="F25" s="9">
        <v>226.90196</v>
      </c>
      <c r="I25" s="8">
        <v>21</v>
      </c>
      <c r="J25" s="10"/>
      <c r="K25" s="10"/>
      <c r="L25" s="8">
        <v>1</v>
      </c>
      <c r="M25" s="8">
        <v>0</v>
      </c>
      <c r="N25" s="10"/>
    </row>
    <row r="26" spans="1:14" x14ac:dyDescent="0.55000000000000004">
      <c r="A26" s="9">
        <v>22</v>
      </c>
      <c r="B26" s="9">
        <v>1000</v>
      </c>
      <c r="C26" s="9">
        <v>118.22836</v>
      </c>
      <c r="D26" s="9">
        <v>3.1</v>
      </c>
      <c r="E26" s="9">
        <v>0</v>
      </c>
      <c r="F26" s="9">
        <v>3.8138180645161288</v>
      </c>
      <c r="I26" s="8">
        <v>22</v>
      </c>
      <c r="J26" s="10">
        <v>1000</v>
      </c>
      <c r="K26" s="10">
        <v>230.14276000000001</v>
      </c>
      <c r="L26" s="8">
        <v>25.8</v>
      </c>
      <c r="M26" s="8">
        <v>0</v>
      </c>
      <c r="N26" s="10">
        <v>5.4795895238095236</v>
      </c>
    </row>
    <row r="27" spans="1:14" x14ac:dyDescent="0.55000000000000004">
      <c r="A27" s="9">
        <v>23</v>
      </c>
      <c r="B27" s="9">
        <v>1000</v>
      </c>
      <c r="C27" s="9">
        <v>178.96516</v>
      </c>
      <c r="D27" s="9">
        <v>0.3</v>
      </c>
      <c r="E27" s="9">
        <v>0</v>
      </c>
      <c r="F27" s="9">
        <v>59.655053333333328</v>
      </c>
      <c r="I27" s="8">
        <v>23</v>
      </c>
      <c r="J27" s="10"/>
      <c r="K27" s="10"/>
      <c r="L27" s="8">
        <v>4.2</v>
      </c>
      <c r="M27" s="8">
        <v>0</v>
      </c>
      <c r="N27" s="10"/>
    </row>
    <row r="28" spans="1:14" x14ac:dyDescent="0.55000000000000004">
      <c r="E28" s="2" t="s">
        <v>9</v>
      </c>
      <c r="F28">
        <f>SUM(F4:F27)</f>
        <v>1231.9151517498869</v>
      </c>
      <c r="M28" s="2" t="s">
        <v>9</v>
      </c>
      <c r="N28">
        <f>SUM(N4:N27)/2</f>
        <v>46.162628778189848</v>
      </c>
    </row>
    <row r="31" spans="1:14" ht="16.8" x14ac:dyDescent="0.55000000000000004">
      <c r="A31" s="11" t="s">
        <v>8</v>
      </c>
      <c r="B31" s="12"/>
      <c r="C31" s="12"/>
      <c r="D31" s="12"/>
      <c r="E31" s="12"/>
      <c r="F31" s="12"/>
      <c r="I31" s="11" t="s">
        <v>10</v>
      </c>
      <c r="J31" s="12"/>
      <c r="K31" s="12"/>
      <c r="L31" s="12"/>
      <c r="M31" s="12"/>
      <c r="N31" s="12"/>
    </row>
    <row r="32" spans="1:14" s="1" customFormat="1" x14ac:dyDescent="0.55000000000000004">
      <c r="A32" s="7" t="s">
        <v>5</v>
      </c>
      <c r="B32" s="5" t="s">
        <v>0</v>
      </c>
      <c r="C32" s="5" t="s">
        <v>1</v>
      </c>
      <c r="D32" s="5" t="s">
        <v>2</v>
      </c>
      <c r="E32" s="5" t="s">
        <v>3</v>
      </c>
      <c r="F32" s="5" t="s">
        <v>4</v>
      </c>
      <c r="I32" s="7" t="s">
        <v>5</v>
      </c>
      <c r="J32" s="5" t="s">
        <v>0</v>
      </c>
      <c r="K32" s="5" t="s">
        <v>1</v>
      </c>
      <c r="L32" s="5" t="s">
        <v>2</v>
      </c>
      <c r="M32" s="5" t="s">
        <v>3</v>
      </c>
      <c r="N32" s="5" t="s">
        <v>4</v>
      </c>
    </row>
    <row r="33" spans="1:14" x14ac:dyDescent="0.55000000000000004">
      <c r="A33" s="8">
        <v>0</v>
      </c>
      <c r="B33" s="10">
        <v>1000</v>
      </c>
      <c r="C33" s="10">
        <v>246.88275999999999</v>
      </c>
      <c r="D33" s="9">
        <v>15.4</v>
      </c>
      <c r="E33" s="8">
        <v>0</v>
      </c>
      <c r="F33" s="10">
        <v>2.837732873563219</v>
      </c>
      <c r="I33" s="8">
        <v>0</v>
      </c>
      <c r="J33" s="10">
        <v>1000</v>
      </c>
      <c r="K33" s="10">
        <v>203.32756000000001</v>
      </c>
      <c r="L33" s="9">
        <v>20.8</v>
      </c>
      <c r="M33" s="8">
        <v>0</v>
      </c>
      <c r="N33" s="10">
        <v>2.2845793258426972</v>
      </c>
    </row>
    <row r="34" spans="1:14" x14ac:dyDescent="0.55000000000000004">
      <c r="A34" s="8">
        <v>1</v>
      </c>
      <c r="B34" s="10"/>
      <c r="C34" s="10"/>
      <c r="D34" s="9">
        <v>8.6999999999999993</v>
      </c>
      <c r="E34" s="8">
        <v>0</v>
      </c>
      <c r="F34" s="10"/>
      <c r="I34" s="8">
        <v>1</v>
      </c>
      <c r="J34" s="10"/>
      <c r="K34" s="10"/>
      <c r="L34" s="9">
        <v>8.9</v>
      </c>
      <c r="M34" s="8">
        <v>0</v>
      </c>
      <c r="N34" s="10"/>
    </row>
    <row r="35" spans="1:14" x14ac:dyDescent="0.55000000000000004">
      <c r="A35" s="8">
        <v>2</v>
      </c>
      <c r="B35" s="10"/>
      <c r="C35" s="10"/>
      <c r="D35" s="9">
        <v>11.4</v>
      </c>
      <c r="E35" s="8">
        <v>0</v>
      </c>
      <c r="F35" s="10"/>
      <c r="I35" s="8">
        <v>2</v>
      </c>
      <c r="J35" s="10"/>
      <c r="K35" s="10"/>
      <c r="L35" s="9">
        <v>11.1</v>
      </c>
      <c r="M35" s="8">
        <v>0</v>
      </c>
      <c r="N35" s="10"/>
    </row>
    <row r="36" spans="1:14" x14ac:dyDescent="0.55000000000000004">
      <c r="A36" s="8">
        <v>3</v>
      </c>
      <c r="B36" s="10">
        <v>1000</v>
      </c>
      <c r="C36" s="10">
        <v>276.18596000000002</v>
      </c>
      <c r="D36" s="9">
        <v>16.899999999999999</v>
      </c>
      <c r="E36" s="8">
        <v>0</v>
      </c>
      <c r="F36" s="15">
        <v>30.687328888888889</v>
      </c>
      <c r="I36" s="8">
        <v>3</v>
      </c>
      <c r="J36" s="10"/>
      <c r="K36" s="10"/>
      <c r="L36" s="9">
        <v>13.8</v>
      </c>
      <c r="M36" s="8">
        <v>0</v>
      </c>
      <c r="N36" s="10"/>
    </row>
    <row r="37" spans="1:14" x14ac:dyDescent="0.55000000000000004">
      <c r="A37" s="8">
        <v>4</v>
      </c>
      <c r="B37" s="10"/>
      <c r="C37" s="10"/>
      <c r="D37" s="9">
        <v>7.7</v>
      </c>
      <c r="E37" s="8">
        <v>0</v>
      </c>
      <c r="F37" s="16"/>
      <c r="I37" s="8">
        <v>4</v>
      </c>
      <c r="J37" s="10">
        <v>1000</v>
      </c>
      <c r="K37" s="10">
        <v>222.98596000000001</v>
      </c>
      <c r="L37" s="9">
        <v>14.4</v>
      </c>
      <c r="M37" s="8">
        <v>0</v>
      </c>
      <c r="N37" s="10">
        <v>7.4328653333333339</v>
      </c>
    </row>
    <row r="38" spans="1:14" x14ac:dyDescent="0.55000000000000004">
      <c r="A38" s="8">
        <v>5</v>
      </c>
      <c r="B38" s="10"/>
      <c r="C38" s="10"/>
      <c r="D38" s="9">
        <v>0.89999999999999991</v>
      </c>
      <c r="E38" s="8">
        <v>0</v>
      </c>
      <c r="F38" s="17"/>
      <c r="I38" s="8">
        <v>5</v>
      </c>
      <c r="J38" s="10"/>
      <c r="K38" s="10"/>
      <c r="L38" s="9">
        <v>3.1</v>
      </c>
      <c r="M38" s="8">
        <v>0</v>
      </c>
      <c r="N38" s="10"/>
    </row>
    <row r="39" spans="1:14" x14ac:dyDescent="0.55000000000000004">
      <c r="A39" s="8">
        <v>6</v>
      </c>
      <c r="B39" s="10">
        <v>1000</v>
      </c>
      <c r="C39" s="10">
        <v>243.36395999999999</v>
      </c>
      <c r="D39" s="9">
        <v>3.5</v>
      </c>
      <c r="E39" s="8">
        <v>0</v>
      </c>
      <c r="F39" s="15">
        <v>9.7345583999999992</v>
      </c>
      <c r="I39" s="8">
        <v>6</v>
      </c>
      <c r="J39" s="10"/>
      <c r="K39" s="10"/>
      <c r="L39" s="9">
        <v>4.8</v>
      </c>
      <c r="M39" s="8">
        <v>0</v>
      </c>
      <c r="N39" s="10"/>
    </row>
    <row r="40" spans="1:14" x14ac:dyDescent="0.55000000000000004">
      <c r="A40" s="8">
        <v>7</v>
      </c>
      <c r="B40" s="10"/>
      <c r="C40" s="10"/>
      <c r="D40" s="9">
        <v>2.6</v>
      </c>
      <c r="E40" s="8">
        <v>0</v>
      </c>
      <c r="F40" s="16"/>
      <c r="I40" s="8">
        <v>7</v>
      </c>
      <c r="J40" s="10"/>
      <c r="K40" s="10"/>
      <c r="L40" s="9">
        <v>3</v>
      </c>
      <c r="M40" s="8">
        <v>0</v>
      </c>
      <c r="N40" s="10"/>
    </row>
    <row r="41" spans="1:14" x14ac:dyDescent="0.55000000000000004">
      <c r="A41" s="8">
        <v>8</v>
      </c>
      <c r="B41" s="10"/>
      <c r="C41" s="10"/>
      <c r="D41" s="9">
        <v>2.5</v>
      </c>
      <c r="E41" s="8">
        <v>0</v>
      </c>
      <c r="F41" s="17"/>
      <c r="I41" s="8">
        <v>8</v>
      </c>
      <c r="J41" s="10">
        <v>1000</v>
      </c>
      <c r="K41" s="10">
        <v>261.60356000000002</v>
      </c>
      <c r="L41" s="9">
        <v>5.8999999999999986</v>
      </c>
      <c r="M41" s="8">
        <v>0</v>
      </c>
      <c r="N41" s="10">
        <v>52.320712</v>
      </c>
    </row>
    <row r="42" spans="1:14" x14ac:dyDescent="0.55000000000000004">
      <c r="A42" s="8">
        <v>9</v>
      </c>
      <c r="B42" s="10">
        <v>1000</v>
      </c>
      <c r="C42" s="10">
        <v>258.48075999999998</v>
      </c>
      <c r="D42" s="9">
        <v>9.9</v>
      </c>
      <c r="E42" s="8">
        <v>0</v>
      </c>
      <c r="F42" s="15">
        <v>258.48075999999998</v>
      </c>
      <c r="I42" s="8">
        <v>9</v>
      </c>
      <c r="J42" s="10"/>
      <c r="K42" s="10"/>
      <c r="L42" s="9">
        <v>12.5</v>
      </c>
      <c r="M42" s="8">
        <v>0</v>
      </c>
      <c r="N42" s="10"/>
    </row>
    <row r="43" spans="1:14" x14ac:dyDescent="0.55000000000000004">
      <c r="A43" s="8">
        <v>10</v>
      </c>
      <c r="B43" s="10"/>
      <c r="C43" s="10"/>
      <c r="D43" s="9">
        <v>3.6</v>
      </c>
      <c r="E43" s="8">
        <v>0</v>
      </c>
      <c r="F43" s="16"/>
      <c r="I43" s="8">
        <v>10</v>
      </c>
      <c r="J43" s="10"/>
      <c r="K43" s="10"/>
      <c r="L43" s="9">
        <v>5.6000000000000014</v>
      </c>
      <c r="M43" s="8">
        <v>0</v>
      </c>
      <c r="N43" s="10"/>
    </row>
    <row r="44" spans="1:14" x14ac:dyDescent="0.55000000000000004">
      <c r="A44" s="8">
        <v>11</v>
      </c>
      <c r="B44" s="10"/>
      <c r="C44" s="10"/>
      <c r="D44" s="9">
        <v>0.1</v>
      </c>
      <c r="E44" s="8">
        <v>0</v>
      </c>
      <c r="F44" s="17"/>
      <c r="I44" s="8">
        <v>11</v>
      </c>
      <c r="J44" s="10"/>
      <c r="K44" s="10"/>
      <c r="L44" s="9">
        <v>0.5</v>
      </c>
      <c r="M44" s="8">
        <v>0</v>
      </c>
      <c r="N44" s="10"/>
    </row>
    <row r="45" spans="1:14" x14ac:dyDescent="0.55000000000000004">
      <c r="A45" s="8">
        <v>12</v>
      </c>
      <c r="B45" s="10">
        <v>1000</v>
      </c>
      <c r="C45" s="10">
        <v>252.42756</v>
      </c>
      <c r="D45" s="9">
        <v>0.8</v>
      </c>
      <c r="E45" s="8">
        <v>0</v>
      </c>
      <c r="F45" s="15">
        <v>31.553445</v>
      </c>
      <c r="I45" s="8">
        <v>12</v>
      </c>
      <c r="J45" s="10">
        <v>1000</v>
      </c>
      <c r="K45" s="10">
        <v>248.84155999999999</v>
      </c>
      <c r="L45" s="9">
        <v>0.2</v>
      </c>
      <c r="M45" s="8">
        <v>0</v>
      </c>
      <c r="N45" s="10">
        <v>124.42077999999999</v>
      </c>
    </row>
    <row r="46" spans="1:14" x14ac:dyDescent="0.55000000000000004">
      <c r="A46" s="8">
        <v>13</v>
      </c>
      <c r="B46" s="10"/>
      <c r="C46" s="10"/>
      <c r="D46" s="9">
        <v>7.1999999999999993</v>
      </c>
      <c r="E46" s="8">
        <v>0</v>
      </c>
      <c r="F46" s="16"/>
      <c r="I46" s="8">
        <v>13</v>
      </c>
      <c r="J46" s="10"/>
      <c r="K46" s="10"/>
      <c r="L46" s="9">
        <v>6.2</v>
      </c>
      <c r="M46" s="8">
        <v>0</v>
      </c>
      <c r="N46" s="10"/>
    </row>
    <row r="47" spans="1:14" x14ac:dyDescent="0.55000000000000004">
      <c r="A47" s="8">
        <v>14</v>
      </c>
      <c r="B47" s="10"/>
      <c r="C47" s="10"/>
      <c r="D47" s="9">
        <v>6</v>
      </c>
      <c r="E47" s="8">
        <v>0</v>
      </c>
      <c r="F47" s="17"/>
      <c r="I47" s="8">
        <v>14</v>
      </c>
      <c r="J47" s="10"/>
      <c r="K47" s="10"/>
      <c r="L47" s="9">
        <v>4.7</v>
      </c>
      <c r="M47" s="8">
        <v>0</v>
      </c>
      <c r="N47" s="10"/>
    </row>
    <row r="48" spans="1:14" x14ac:dyDescent="0.55000000000000004">
      <c r="A48" s="8">
        <v>15</v>
      </c>
      <c r="B48" s="10">
        <v>1000</v>
      </c>
      <c r="C48" s="10">
        <v>220.82156000000001</v>
      </c>
      <c r="D48" s="9">
        <v>13.6</v>
      </c>
      <c r="E48" s="8">
        <v>0</v>
      </c>
      <c r="F48" s="15">
        <v>14.721437333333331</v>
      </c>
      <c r="I48" s="8">
        <v>15</v>
      </c>
      <c r="J48" s="10"/>
      <c r="K48" s="10"/>
      <c r="L48" s="9">
        <v>6.1</v>
      </c>
      <c r="M48" s="8">
        <v>0</v>
      </c>
      <c r="N48" s="10"/>
    </row>
    <row r="49" spans="1:14" x14ac:dyDescent="0.55000000000000004">
      <c r="A49" s="8">
        <v>16</v>
      </c>
      <c r="B49" s="10"/>
      <c r="C49" s="10"/>
      <c r="D49" s="9">
        <v>1.5</v>
      </c>
      <c r="E49" s="8">
        <v>0</v>
      </c>
      <c r="F49" s="16"/>
      <c r="I49" s="8">
        <v>16</v>
      </c>
      <c r="J49" s="10">
        <v>1000</v>
      </c>
      <c r="K49" s="10">
        <v>216.62556000000001</v>
      </c>
      <c r="L49" s="9">
        <v>1.4</v>
      </c>
      <c r="M49" s="8">
        <v>0</v>
      </c>
      <c r="N49" s="10">
        <v>24.069506666666669</v>
      </c>
    </row>
    <row r="50" spans="1:14" x14ac:dyDescent="0.55000000000000004">
      <c r="A50" s="8">
        <v>17</v>
      </c>
      <c r="B50" s="10"/>
      <c r="C50" s="10"/>
      <c r="D50" s="9">
        <v>2.4</v>
      </c>
      <c r="E50" s="8">
        <v>0</v>
      </c>
      <c r="F50" s="17"/>
      <c r="I50" s="8">
        <v>17</v>
      </c>
      <c r="J50" s="10"/>
      <c r="K50" s="10"/>
      <c r="L50" s="9">
        <v>0.89999999999999991</v>
      </c>
      <c r="M50" s="8">
        <v>0</v>
      </c>
      <c r="N50" s="10"/>
    </row>
    <row r="51" spans="1:14" x14ac:dyDescent="0.55000000000000004">
      <c r="A51" s="8">
        <v>18</v>
      </c>
      <c r="B51" s="10">
        <v>1000</v>
      </c>
      <c r="C51" s="10">
        <v>243.04916</v>
      </c>
      <c r="D51" s="9">
        <v>27.7</v>
      </c>
      <c r="E51" s="8">
        <v>0</v>
      </c>
      <c r="F51" s="15">
        <v>22.09537818181818</v>
      </c>
      <c r="I51" s="8">
        <v>18</v>
      </c>
      <c r="J51" s="10"/>
      <c r="K51" s="10"/>
      <c r="L51" s="9">
        <v>18.2</v>
      </c>
      <c r="M51" s="8">
        <v>0</v>
      </c>
      <c r="N51" s="10"/>
    </row>
    <row r="52" spans="1:14" x14ac:dyDescent="0.55000000000000004">
      <c r="A52" s="8">
        <v>19</v>
      </c>
      <c r="B52" s="10"/>
      <c r="C52" s="10"/>
      <c r="D52" s="9">
        <v>10.1</v>
      </c>
      <c r="E52" s="8">
        <v>0</v>
      </c>
      <c r="F52" s="16"/>
      <c r="I52" s="8">
        <v>19</v>
      </c>
      <c r="J52" s="10"/>
      <c r="K52" s="10"/>
      <c r="L52" s="9">
        <v>5.5</v>
      </c>
      <c r="M52" s="8">
        <v>0</v>
      </c>
      <c r="N52" s="10"/>
    </row>
    <row r="53" spans="1:14" x14ac:dyDescent="0.55000000000000004">
      <c r="A53" s="8">
        <v>20</v>
      </c>
      <c r="B53" s="10"/>
      <c r="C53" s="10"/>
      <c r="D53" s="9">
        <v>1.1000000000000001</v>
      </c>
      <c r="E53" s="8">
        <v>0</v>
      </c>
      <c r="F53" s="17"/>
      <c r="I53" s="8">
        <v>20</v>
      </c>
      <c r="J53" s="10">
        <v>1000</v>
      </c>
      <c r="K53" s="10">
        <v>261.84755999999999</v>
      </c>
      <c r="L53" s="9">
        <v>1</v>
      </c>
      <c r="M53" s="8">
        <v>0</v>
      </c>
      <c r="N53" s="10">
        <v>32.730944999999998</v>
      </c>
    </row>
    <row r="54" spans="1:14" x14ac:dyDescent="0.55000000000000004">
      <c r="A54" s="8">
        <v>21</v>
      </c>
      <c r="B54" s="10">
        <v>1000</v>
      </c>
      <c r="C54" s="10">
        <v>231.76236</v>
      </c>
      <c r="D54" s="9">
        <v>0.89999999999999991</v>
      </c>
      <c r="E54" s="8">
        <v>0</v>
      </c>
      <c r="F54" s="15">
        <v>25.75137333333333</v>
      </c>
      <c r="I54" s="8">
        <v>21</v>
      </c>
      <c r="J54" s="10"/>
      <c r="K54" s="10"/>
      <c r="L54" s="9">
        <v>0.8</v>
      </c>
      <c r="M54" s="8">
        <v>0</v>
      </c>
      <c r="N54" s="10"/>
    </row>
    <row r="55" spans="1:14" x14ac:dyDescent="0.55000000000000004">
      <c r="A55" s="8">
        <v>22</v>
      </c>
      <c r="B55" s="10"/>
      <c r="C55" s="10"/>
      <c r="D55" s="9">
        <v>17.2</v>
      </c>
      <c r="E55" s="8">
        <v>0</v>
      </c>
      <c r="F55" s="16"/>
      <c r="I55" s="8">
        <v>22</v>
      </c>
      <c r="J55" s="10"/>
      <c r="K55" s="10"/>
      <c r="L55" s="9">
        <v>8.9</v>
      </c>
      <c r="M55" s="8">
        <v>0</v>
      </c>
      <c r="N55" s="10"/>
    </row>
    <row r="56" spans="1:14" x14ac:dyDescent="0.55000000000000004">
      <c r="A56" s="8">
        <v>23</v>
      </c>
      <c r="B56" s="10"/>
      <c r="C56" s="10"/>
      <c r="D56" s="9">
        <v>4.3</v>
      </c>
      <c r="E56" s="8">
        <v>0</v>
      </c>
      <c r="F56" s="17"/>
      <c r="I56" s="8">
        <v>23</v>
      </c>
      <c r="J56" s="10"/>
      <c r="K56" s="10"/>
      <c r="L56" s="9">
        <v>0.89999999999999991</v>
      </c>
      <c r="M56" s="8">
        <v>0</v>
      </c>
      <c r="N56" s="10"/>
    </row>
    <row r="57" spans="1:14" x14ac:dyDescent="0.55000000000000004">
      <c r="E57" s="2" t="s">
        <v>9</v>
      </c>
      <c r="F57">
        <f>SUM(F33:F56)/3</f>
        <v>131.95400467031232</v>
      </c>
      <c r="M57" s="2" t="s">
        <v>9</v>
      </c>
      <c r="N57">
        <f>SUM(N33:N56)/4</f>
        <v>60.814847081460677</v>
      </c>
    </row>
  </sheetData>
  <mergeCells count="82">
    <mergeCell ref="A2:F2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K20:K21"/>
    <mergeCell ref="K22:K23"/>
    <mergeCell ref="K24:K25"/>
    <mergeCell ref="K26:K27"/>
    <mergeCell ref="K4:K5"/>
    <mergeCell ref="K6:K7"/>
    <mergeCell ref="K8:K9"/>
    <mergeCell ref="K10:K11"/>
    <mergeCell ref="K12:K13"/>
    <mergeCell ref="K14:K15"/>
    <mergeCell ref="K16:K17"/>
    <mergeCell ref="I2:N2"/>
    <mergeCell ref="B33:B35"/>
    <mergeCell ref="B36:B38"/>
    <mergeCell ref="C33:C35"/>
    <mergeCell ref="C36:C38"/>
    <mergeCell ref="N4:N5"/>
    <mergeCell ref="N6:N7"/>
    <mergeCell ref="N8:N9"/>
    <mergeCell ref="N10:N11"/>
    <mergeCell ref="N12:N13"/>
    <mergeCell ref="N14:N15"/>
    <mergeCell ref="N16:N17"/>
    <mergeCell ref="N18:N19"/>
    <mergeCell ref="N20:N21"/>
    <mergeCell ref="K18:K19"/>
    <mergeCell ref="B39:B41"/>
    <mergeCell ref="B42:B44"/>
    <mergeCell ref="B45:B47"/>
    <mergeCell ref="B48:B50"/>
    <mergeCell ref="B51:B53"/>
    <mergeCell ref="B54:B56"/>
    <mergeCell ref="N22:N23"/>
    <mergeCell ref="N24:N25"/>
    <mergeCell ref="N26:N27"/>
    <mergeCell ref="J22:J23"/>
    <mergeCell ref="J24:J25"/>
    <mergeCell ref="J26:J27"/>
    <mergeCell ref="C39:C41"/>
    <mergeCell ref="C42:C44"/>
    <mergeCell ref="C45:C47"/>
    <mergeCell ref="C48:C50"/>
    <mergeCell ref="C51:C53"/>
    <mergeCell ref="C54:C56"/>
    <mergeCell ref="K33:K36"/>
    <mergeCell ref="K37:K40"/>
    <mergeCell ref="K41:K44"/>
    <mergeCell ref="K45:K48"/>
    <mergeCell ref="K49:K52"/>
    <mergeCell ref="K53:K56"/>
    <mergeCell ref="F51:F53"/>
    <mergeCell ref="F54:F56"/>
    <mergeCell ref="A31:F31"/>
    <mergeCell ref="J33:J36"/>
    <mergeCell ref="J37:J40"/>
    <mergeCell ref="J41:J44"/>
    <mergeCell ref="J45:J48"/>
    <mergeCell ref="J49:J52"/>
    <mergeCell ref="J53:J56"/>
    <mergeCell ref="I31:N31"/>
    <mergeCell ref="F33:F35"/>
    <mergeCell ref="F36:F38"/>
    <mergeCell ref="F39:F41"/>
    <mergeCell ref="F42:F44"/>
    <mergeCell ref="F45:F47"/>
    <mergeCell ref="F48:F50"/>
    <mergeCell ref="N33:N36"/>
    <mergeCell ref="N37:N40"/>
    <mergeCell ref="N41:N44"/>
    <mergeCell ref="N45:N48"/>
    <mergeCell ref="N49:N52"/>
    <mergeCell ref="N53:N56"/>
  </mergeCells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Hồ Thu Giang</cp:lastModifiedBy>
  <dcterms:created xsi:type="dcterms:W3CDTF">2024-12-30T03:48:27Z</dcterms:created>
  <dcterms:modified xsi:type="dcterms:W3CDTF">2024-12-30T04:22:20Z</dcterms:modified>
</cp:coreProperties>
</file>