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ONG\DỰ ÁN PM HO TRO BC TUAN_THANG\MO TA BC THANG\"/>
    </mc:Choice>
  </mc:AlternateContent>
  <xr:revisionPtr revIDLastSave="0" documentId="13_ncr:1_{D8E8AD62-548F-4402-A27B-03CB26A2BA22}" xr6:coauthVersionLast="36" xr6:coauthVersionMax="36" xr10:uidLastSave="{00000000-0000-0000-0000-000000000000}"/>
  <bookViews>
    <workbookView xWindow="0" yWindow="0" windowWidth="20490" windowHeight="6990" xr2:uid="{6DA649F4-145C-475C-9D8A-EA33E36A3E6B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B11" i="2"/>
  <c r="C10" i="2"/>
  <c r="D10" i="2"/>
  <c r="E10" i="2"/>
  <c r="F10" i="2"/>
  <c r="G10" i="2"/>
  <c r="B10" i="2"/>
</calcChain>
</file>

<file path=xl/sharedStrings.xml><?xml version="1.0" encoding="utf-8"?>
<sst xmlns="http://schemas.openxmlformats.org/spreadsheetml/2006/main" count="84" uniqueCount="60">
  <si>
    <t>Danh sách file dữ liệu đầu vào báo cáo tháng</t>
  </si>
  <si>
    <t>TT</t>
  </si>
  <si>
    <t>B01-00-2023</t>
  </si>
  <si>
    <t>Tên file</t>
  </si>
  <si>
    <t>B01-00-2024</t>
  </si>
  <si>
    <t>Từ tháng 1 đến tháng báo cáo</t>
  </si>
  <si>
    <t>B02-10-2024</t>
  </si>
  <si>
    <t>B04-00-2024</t>
  </si>
  <si>
    <t>B04-10-2024</t>
  </si>
  <si>
    <t>Từ tháng 1 đên tháng BC : VD tháng 1-9-2023</t>
  </si>
  <si>
    <t>Từ tháng 1 đên tháng BC : VD tháng 1-9-2024</t>
  </si>
  <si>
    <t>B01-10-2024</t>
  </si>
  <si>
    <t>so sánh với dự toán được giao</t>
  </si>
  <si>
    <t xml:space="preserve">So sánh với vùng, toàn quốc, tỷ lệ sd dự toán </t>
  </si>
  <si>
    <t>Mục đích</t>
  </si>
  <si>
    <t>ghi  chú</t>
  </si>
  <si>
    <t>Chỉ tiêu</t>
  </si>
  <si>
    <t>Trong kỳ</t>
  </si>
  <si>
    <t>Lũy kế</t>
  </si>
  <si>
    <t>Tổng chi</t>
  </si>
  <si>
    <t>Chi ngoại trú</t>
  </si>
  <si>
    <t>Chi nội trú</t>
  </si>
  <si>
    <t>A</t>
  </si>
  <si>
    <t>1=2+3</t>
  </si>
  <si>
    <t>4=5+6</t>
  </si>
  <si>
    <t>Năm nay</t>
  </si>
  <si>
    <t>Năm trước</t>
  </si>
  <si>
    <t>Tăng/giảm so với cùng kỳ năm trước</t>
  </si>
  <si>
    <t>Tỷ lệ tăng giảm</t>
  </si>
  <si>
    <t>7.93</t>
  </si>
  <si>
    <t>8.6</t>
  </si>
  <si>
    <t>7.68</t>
  </si>
  <si>
    <t>-14.05</t>
  </si>
  <si>
    <t>-14.55</t>
  </si>
  <si>
    <t>-13.86</t>
  </si>
  <si>
    <t>B02-00-2023</t>
  </si>
  <si>
    <t>B02-00-2024</t>
  </si>
  <si>
    <t xml:space="preserve">Tháng hiện tại </t>
  </si>
  <si>
    <t>Tháng báo cáo -2023 : VD tháng 10-2023</t>
  </si>
  <si>
    <t>Tháng hiện tại : VD tháng 11-2024</t>
  </si>
  <si>
    <t>Để so sánh với tháng trước</t>
  </si>
  <si>
    <t>Để so sánh với tháng hiện tại</t>
  </si>
  <si>
    <t>Tháng hiện tại ( VD Tháng 11-2024)</t>
  </si>
  <si>
    <t>Mục đích đẻ so sánh với tháng hiện tại</t>
  </si>
  <si>
    <t>Mục đích Để so sánh với tháng trước</t>
  </si>
  <si>
    <t>Phục vụ cho biểu 04a</t>
  </si>
  <si>
    <t>phục vụ cho biểu 04b</t>
  </si>
  <si>
    <t>Mục đích so sánh với các tỉnh trong vùng</t>
  </si>
  <si>
    <t>Phục vụ SL cho mục a điểm 1,2</t>
  </si>
  <si>
    <t>Phục vụ SL cho mục a điểm 1,3</t>
  </si>
  <si>
    <t>Phục vụ cho PL 01 file excel</t>
  </si>
  <si>
    <t>Mục đích lấy SL năm trước để so sánh với năm nay</t>
  </si>
  <si>
    <t>Mục đích lấy SL năm nay để so sánh với năm trước</t>
  </si>
  <si>
    <t>Phục vụ mục a điểm 1,3 trong báo cáo W</t>
  </si>
  <si>
    <t>Phục vục cho biểu 03 fille excel</t>
  </si>
  <si>
    <t>Phục vụ  file excel phụ lục 02</t>
  </si>
  <si>
    <t>B02-10-2023</t>
  </si>
  <si>
    <t xml:space="preserve">Từ tháng 1 đến tháng báo cáo ( thêm mới) </t>
  </si>
  <si>
    <t xml:space="preserve">Tháng trước: VD tháng 10-2024 ( thêm mới) </t>
  </si>
  <si>
    <t>Thời điểm lấy báo cáo từ tháng đến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</si>
</sst>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2" x14ac:knownFonts="1">
    <font>
      <sz val="12"/>
      <color theme="1"/>
      <name val="Times New Roman"/>
      <family val="2"/>
      <charset val="163"/>
    </font>
    <font>
      <sz val="14"/>
      <color theme="1"/>
      <name val="Times New Roman"/>
      <family val="2"/>
      <charset val="163"/>
    </font>
    <font>
      <sz val="12"/>
      <color theme="1"/>
      <name val="Times New Roman"/>
      <family val="2"/>
      <charset val="163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name val="Times New Roman"/>
      <family val="2"/>
      <charset val="163"/>
    </font>
    <font>
      <sz val="12"/>
      <color rgb="FFFF0000"/>
      <name val="Times New Roman"/>
      <family val="2"/>
      <charset val="163"/>
    </font>
    <font>
      <sz val="14"/>
      <color rgb="FFFF0000"/>
      <name val="Times New Roman"/>
      <family val="2"/>
      <charset val="163"/>
    </font>
    <font>
      <sz val="12"/>
      <name val="Times New Roman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4" fontId="4" fillId="0" borderId="1" xfId="1" applyNumberFormat="1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right" vertical="center" wrapText="1"/>
    </xf>
    <xf numFmtId="164" fontId="0" fillId="0" borderId="0" xfId="0" applyNumberFormat="1"/>
    <xf numFmtId="10" fontId="0" fillId="0" borderId="0" xfId="2" applyNumberFormat="1" applyFont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1" fillId="0" borderId="1" xfId="0" applyFont="1" applyBorder="1"/>
    <xf numFmtId="0" fontId="11" fillId="0" borderId="5" xfId="0" applyFont="1" applyFill="1" applyBorder="1"/>
    <xf numFmtId="0" fontId="9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866A-0184-4ADA-ACC7-A04A0E17E968}">
  <dimension ref="A1:E16"/>
  <sheetViews>
    <sheetView tabSelected="1" workbookViewId="0">
      <selection activeCell="A3" sqref="A3:A16"/>
    </sheetView>
  </sheetViews>
  <sheetFormatPr defaultRowHeight="15.75" x14ac:dyDescent="0.25"/>
  <cols>
    <col min="2" max="2" width="21.25" customWidth="1"/>
    <col min="3" max="3" width="50.625" customWidth="1"/>
    <col min="4" max="4" width="41.875" customWidth="1"/>
    <col min="5" max="5" width="32.75" customWidth="1"/>
  </cols>
  <sheetData>
    <row r="1" spans="1:5" ht="18.75" x14ac:dyDescent="0.3">
      <c r="A1" s="21" t="s">
        <v>0</v>
      </c>
      <c r="B1" s="22"/>
      <c r="C1" s="22"/>
      <c r="D1" s="22"/>
      <c r="E1" s="23"/>
    </row>
    <row r="2" spans="1:5" ht="18.75" x14ac:dyDescent="0.3">
      <c r="A2" s="1" t="s">
        <v>1</v>
      </c>
      <c r="B2" s="1" t="s">
        <v>3</v>
      </c>
      <c r="C2" s="1" t="s">
        <v>59</v>
      </c>
      <c r="D2" s="30" t="s">
        <v>14</v>
      </c>
      <c r="E2" s="30" t="s">
        <v>15</v>
      </c>
    </row>
    <row r="3" spans="1:5" ht="18.75" x14ac:dyDescent="0.3">
      <c r="A3" s="1">
        <v>1</v>
      </c>
      <c r="B3" s="15" t="s">
        <v>2</v>
      </c>
      <c r="C3" s="16" t="s">
        <v>9</v>
      </c>
      <c r="D3" s="28" t="s">
        <v>13</v>
      </c>
      <c r="E3" s="19" t="s">
        <v>48</v>
      </c>
    </row>
    <row r="4" spans="1:5" ht="18.75" x14ac:dyDescent="0.3">
      <c r="A4" s="1">
        <v>2</v>
      </c>
      <c r="B4" s="15" t="s">
        <v>4</v>
      </c>
      <c r="C4" s="16" t="s">
        <v>10</v>
      </c>
      <c r="D4" s="28" t="s">
        <v>13</v>
      </c>
      <c r="E4" s="19" t="s">
        <v>49</v>
      </c>
    </row>
    <row r="5" spans="1:5" ht="18.75" x14ac:dyDescent="0.3">
      <c r="A5" s="1">
        <v>3</v>
      </c>
      <c r="B5" s="15" t="s">
        <v>11</v>
      </c>
      <c r="C5" s="16" t="s">
        <v>5</v>
      </c>
      <c r="D5" s="28" t="s">
        <v>12</v>
      </c>
      <c r="E5" s="19" t="s">
        <v>50</v>
      </c>
    </row>
    <row r="6" spans="1:5" ht="18.75" x14ac:dyDescent="0.3">
      <c r="A6" s="1">
        <v>4</v>
      </c>
      <c r="B6" s="15" t="s">
        <v>36</v>
      </c>
      <c r="C6" s="16" t="s">
        <v>5</v>
      </c>
      <c r="D6" s="28" t="s">
        <v>52</v>
      </c>
      <c r="E6" s="19" t="s">
        <v>53</v>
      </c>
    </row>
    <row r="7" spans="1:5" ht="18.75" x14ac:dyDescent="0.3">
      <c r="A7" s="1">
        <v>5</v>
      </c>
      <c r="B7" s="15" t="s">
        <v>35</v>
      </c>
      <c r="C7" s="16" t="s">
        <v>5</v>
      </c>
      <c r="D7" s="28" t="s">
        <v>51</v>
      </c>
      <c r="E7" s="19" t="s">
        <v>53</v>
      </c>
    </row>
    <row r="8" spans="1:5" ht="18.75" x14ac:dyDescent="0.3">
      <c r="A8" s="1">
        <v>6</v>
      </c>
      <c r="B8" s="15" t="s">
        <v>35</v>
      </c>
      <c r="C8" s="16" t="s">
        <v>38</v>
      </c>
      <c r="D8" s="28" t="s">
        <v>51</v>
      </c>
      <c r="E8" s="19" t="s">
        <v>53</v>
      </c>
    </row>
    <row r="9" spans="1:5" ht="18.75" x14ac:dyDescent="0.3">
      <c r="A9" s="1">
        <v>7</v>
      </c>
      <c r="B9" s="15" t="s">
        <v>36</v>
      </c>
      <c r="C9" s="16" t="s">
        <v>37</v>
      </c>
      <c r="D9" s="28" t="s">
        <v>52</v>
      </c>
      <c r="E9" s="19" t="s">
        <v>53</v>
      </c>
    </row>
    <row r="10" spans="1:5" ht="18.75" x14ac:dyDescent="0.3">
      <c r="A10" s="1">
        <v>8</v>
      </c>
      <c r="B10" s="15" t="s">
        <v>6</v>
      </c>
      <c r="C10" s="16" t="s">
        <v>5</v>
      </c>
      <c r="D10" s="28" t="s">
        <v>52</v>
      </c>
      <c r="E10" s="19" t="s">
        <v>55</v>
      </c>
    </row>
    <row r="11" spans="1:5" ht="18.75" x14ac:dyDescent="0.3">
      <c r="A11" s="1">
        <v>9</v>
      </c>
      <c r="B11" s="24" t="s">
        <v>56</v>
      </c>
      <c r="C11" s="25" t="s">
        <v>57</v>
      </c>
      <c r="D11" s="28" t="s">
        <v>51</v>
      </c>
      <c r="E11" s="19" t="s">
        <v>55</v>
      </c>
    </row>
    <row r="12" spans="1:5" ht="18.75" x14ac:dyDescent="0.3">
      <c r="A12" s="1">
        <v>10</v>
      </c>
      <c r="B12" s="17" t="s">
        <v>6</v>
      </c>
      <c r="C12" s="18" t="s">
        <v>39</v>
      </c>
      <c r="D12" s="28" t="s">
        <v>40</v>
      </c>
      <c r="E12" s="19" t="s">
        <v>54</v>
      </c>
    </row>
    <row r="13" spans="1:5" ht="18.75" x14ac:dyDescent="0.3">
      <c r="A13" s="1">
        <v>11</v>
      </c>
      <c r="B13" s="13" t="s">
        <v>6</v>
      </c>
      <c r="C13" s="14" t="s">
        <v>58</v>
      </c>
      <c r="D13" s="28" t="s">
        <v>41</v>
      </c>
      <c r="E13" s="19" t="s">
        <v>54</v>
      </c>
    </row>
    <row r="14" spans="1:5" ht="18.75" x14ac:dyDescent="0.3">
      <c r="A14" s="1">
        <v>12</v>
      </c>
      <c r="B14" s="2" t="s">
        <v>7</v>
      </c>
      <c r="C14" s="3" t="s">
        <v>5</v>
      </c>
      <c r="D14" s="28" t="s">
        <v>47</v>
      </c>
      <c r="E14" s="19" t="s">
        <v>45</v>
      </c>
    </row>
    <row r="15" spans="1:5" ht="18.75" x14ac:dyDescent="0.3">
      <c r="A15" s="1">
        <v>13</v>
      </c>
      <c r="B15" s="2" t="s">
        <v>8</v>
      </c>
      <c r="C15" s="3" t="s">
        <v>42</v>
      </c>
      <c r="D15" s="28" t="s">
        <v>44</v>
      </c>
      <c r="E15" s="19" t="s">
        <v>46</v>
      </c>
    </row>
    <row r="16" spans="1:5" ht="18.75" x14ac:dyDescent="0.3">
      <c r="A16" s="1">
        <v>14</v>
      </c>
      <c r="B16" s="26" t="s">
        <v>8</v>
      </c>
      <c r="C16" s="27" t="s">
        <v>58</v>
      </c>
      <c r="D16" s="29" t="s">
        <v>43</v>
      </c>
      <c r="E16" s="19" t="s">
        <v>46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E00C-3039-49E9-BB4B-63B628C73928}">
  <dimension ref="A2:G11"/>
  <sheetViews>
    <sheetView workbookViewId="0">
      <selection activeCell="B15" sqref="B15"/>
    </sheetView>
  </sheetViews>
  <sheetFormatPr defaultRowHeight="15.75" x14ac:dyDescent="0.25"/>
  <cols>
    <col min="1" max="1" width="12.375" customWidth="1"/>
    <col min="2" max="2" width="19.375" customWidth="1"/>
    <col min="3" max="4" width="15.5" customWidth="1"/>
    <col min="5" max="5" width="18" customWidth="1"/>
    <col min="6" max="6" width="17.75" customWidth="1"/>
    <col min="7" max="7" width="17.875" customWidth="1"/>
  </cols>
  <sheetData>
    <row r="2" spans="1:7" x14ac:dyDescent="0.25">
      <c r="A2" s="20" t="s">
        <v>16</v>
      </c>
      <c r="B2" s="20" t="s">
        <v>17</v>
      </c>
      <c r="C2" s="20"/>
      <c r="D2" s="20"/>
      <c r="E2" s="20" t="s">
        <v>18</v>
      </c>
      <c r="F2" s="20"/>
      <c r="G2" s="20"/>
    </row>
    <row r="3" spans="1:7" x14ac:dyDescent="0.25">
      <c r="A3" s="20"/>
      <c r="B3" s="4" t="s">
        <v>19</v>
      </c>
      <c r="C3" s="4" t="s">
        <v>20</v>
      </c>
      <c r="D3" s="4" t="s">
        <v>21</v>
      </c>
      <c r="E3" s="4" t="s">
        <v>19</v>
      </c>
      <c r="F3" s="4" t="s">
        <v>20</v>
      </c>
      <c r="G3" s="4" t="s">
        <v>21</v>
      </c>
    </row>
    <row r="4" spans="1:7" x14ac:dyDescent="0.25">
      <c r="A4" s="5" t="s">
        <v>22</v>
      </c>
      <c r="B4" s="6" t="s">
        <v>23</v>
      </c>
      <c r="C4" s="6">
        <v>2</v>
      </c>
      <c r="D4" s="6">
        <v>3</v>
      </c>
      <c r="E4" s="6" t="s">
        <v>24</v>
      </c>
      <c r="F4" s="6">
        <v>5</v>
      </c>
      <c r="G4" s="6">
        <v>6</v>
      </c>
    </row>
    <row r="5" spans="1:7" x14ac:dyDescent="0.25">
      <c r="A5" s="5" t="s">
        <v>25</v>
      </c>
      <c r="B5" s="9">
        <v>62521000000</v>
      </c>
      <c r="C5" s="10">
        <v>16882000000</v>
      </c>
      <c r="D5" s="10">
        <v>45639000000</v>
      </c>
      <c r="E5" s="9">
        <v>685419000000</v>
      </c>
      <c r="F5" s="10">
        <v>194465000000</v>
      </c>
      <c r="G5" s="10">
        <v>490954000000</v>
      </c>
    </row>
    <row r="6" spans="1:7" x14ac:dyDescent="0.25">
      <c r="A6" s="5" t="s">
        <v>26</v>
      </c>
      <c r="B6" s="9">
        <v>67905000000</v>
      </c>
      <c r="C6" s="10">
        <v>18470000000</v>
      </c>
      <c r="D6" s="10">
        <v>49434000000</v>
      </c>
      <c r="E6" s="9">
        <v>600970000000</v>
      </c>
      <c r="F6" s="10">
        <v>169770000000</v>
      </c>
      <c r="G6" s="10">
        <v>431200000000</v>
      </c>
    </row>
    <row r="7" spans="1:7" ht="47.25" x14ac:dyDescent="0.25">
      <c r="A7" s="7" t="s">
        <v>27</v>
      </c>
      <c r="B7" s="10">
        <v>5384000000</v>
      </c>
      <c r="C7" s="10">
        <v>1588000000</v>
      </c>
      <c r="D7" s="10">
        <v>3795000000</v>
      </c>
      <c r="E7" s="10">
        <v>-84449000000</v>
      </c>
      <c r="F7" s="10">
        <v>-24695000000</v>
      </c>
      <c r="G7" s="10">
        <v>-59754000000</v>
      </c>
    </row>
    <row r="8" spans="1:7" x14ac:dyDescent="0.25">
      <c r="A8" s="5" t="s">
        <v>28</v>
      </c>
      <c r="B8" s="8" t="s">
        <v>29</v>
      </c>
      <c r="C8" s="8" t="s">
        <v>30</v>
      </c>
      <c r="D8" s="8" t="s">
        <v>31</v>
      </c>
      <c r="E8" s="8" t="s">
        <v>32</v>
      </c>
      <c r="F8" s="8" t="s">
        <v>33</v>
      </c>
      <c r="G8" s="8" t="s">
        <v>34</v>
      </c>
    </row>
    <row r="10" spans="1:7" x14ac:dyDescent="0.25">
      <c r="B10" s="11">
        <f>+B5-B6</f>
        <v>-5384000000</v>
      </c>
      <c r="C10" s="11">
        <f t="shared" ref="C10:G10" si="0">+C5-C6</f>
        <v>-1588000000</v>
      </c>
      <c r="D10" s="11">
        <f t="shared" si="0"/>
        <v>-3795000000</v>
      </c>
      <c r="E10" s="11">
        <f t="shared" si="0"/>
        <v>84449000000</v>
      </c>
      <c r="F10" s="11">
        <f t="shared" si="0"/>
        <v>24695000000</v>
      </c>
      <c r="G10" s="11">
        <f t="shared" si="0"/>
        <v>59754000000</v>
      </c>
    </row>
    <row r="11" spans="1:7" x14ac:dyDescent="0.25">
      <c r="B11" s="12">
        <f>+B10/B6</f>
        <v>-7.9287239525808115E-2</v>
      </c>
      <c r="C11" s="12">
        <f t="shared" ref="C11:G11" si="1">+C10/C6</f>
        <v>-8.597726042230644E-2</v>
      </c>
      <c r="D11" s="12">
        <f t="shared" si="1"/>
        <v>-7.6769025367156213E-2</v>
      </c>
      <c r="E11" s="12">
        <f t="shared" si="1"/>
        <v>0.14052115746210295</v>
      </c>
      <c r="F11" s="12">
        <f t="shared" si="1"/>
        <v>0.14546150674441893</v>
      </c>
      <c r="G11" s="12">
        <f t="shared" si="1"/>
        <v>0.1385760667903525</v>
      </c>
    </row>
  </sheetData>
  <mergeCells count="3">
    <mergeCell ref="A2:A3"/>
    <mergeCell ref="B2:D2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2024-09-20T01:49:31Z</dcterms:created>
  <dcterms:modified xsi:type="dcterms:W3CDTF">2024-12-13T09:24:37Z</dcterms:modified>
</cp:coreProperties>
</file>