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<sst xmlns="http://schemas.openxmlformats.org/spreadsheetml/2006/main" count="3">
  <si>
    <r>
      <rPr>
        <sz val="8"/>
        <color theme="1"/>
        <rFont val="Times New Roman"/>
        <charset val="134"/>
      </rPr>
      <t xml:space="preserve">Temperature </t>
    </r>
    <r>
      <rPr>
        <sz val="8"/>
        <color theme="1"/>
        <rFont val="Times New Roman"/>
        <charset val="134"/>
      </rPr>
      <t>(</t>
    </r>
    <r>
      <rPr>
        <sz val="8"/>
        <color theme="1"/>
        <rFont val="宋体"/>
        <charset val="134"/>
      </rPr>
      <t>℃</t>
    </r>
    <r>
      <rPr>
        <sz val="8"/>
        <color theme="1"/>
        <rFont val="Times New Roman"/>
        <charset val="134"/>
      </rPr>
      <t>)</t>
    </r>
  </si>
  <si>
    <t>R</t>
  </si>
  <si>
    <t>(KΩ)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</si>
</sst>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sz val="8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6"/>
  <sheetViews>
    <sheetView tabSelected="1" topLeftCell="A76" workbookViewId="0">
      <selection activeCell="K97" sqref="K97:L136"/>
    </sheetView>
  </sheetViews>
  <sheetFormatPr defaultColWidth="9.23076923076923" defaultRowHeight="16.8"/>
  <sheetData>
    <row r="1" ht="17.55" spans="1:12">
      <c r="A1" s="5"/>
      <c r="B1" s="6"/>
      <c r="F1" s="7">
        <v>10</v>
      </c>
      <c r="G1" s="6">
        <v>198.832</v>
      </c>
      <c r="H1">
        <f>G1*1000</f>
        <v>198832</v>
      </c>
      <c r="K1" s="5">
        <v>-10</v>
      </c>
      <c r="L1" s="6">
        <v>550.469</v>
      </c>
    </row>
    <row r="2" ht="17.55" spans="1:12">
      <c r="A2" s="5"/>
      <c r="B2" s="6"/>
      <c r="F2" s="7">
        <v>11</v>
      </c>
      <c r="G2" s="6">
        <v>189.563</v>
      </c>
      <c r="H2">
        <f t="shared" ref="H2:H36" si="0">G2*1000</f>
        <v>189563</v>
      </c>
      <c r="K2" s="5">
        <v>-9</v>
      </c>
      <c r="L2" s="6">
        <v>521.554</v>
      </c>
    </row>
    <row r="3" ht="17.55" spans="1:12">
      <c r="A3" s="5"/>
      <c r="B3" s="6"/>
      <c r="F3" s="7">
        <v>12</v>
      </c>
      <c r="G3" s="6">
        <v>180.778</v>
      </c>
      <c r="H3">
        <f t="shared" si="0"/>
        <v>180778</v>
      </c>
      <c r="K3" s="5">
        <v>-8</v>
      </c>
      <c r="L3" s="6">
        <v>494.33</v>
      </c>
    </row>
    <row r="4" ht="17.55" spans="1:12">
      <c r="A4" s="5"/>
      <c r="B4" s="6"/>
      <c r="F4" s="7">
        <v>13</v>
      </c>
      <c r="G4" s="6">
        <v>172.449</v>
      </c>
      <c r="H4">
        <f t="shared" si="0"/>
        <v>172449</v>
      </c>
      <c r="K4" s="5">
        <v>-7</v>
      </c>
      <c r="L4" s="6">
        <v>468.686</v>
      </c>
    </row>
    <row r="5" ht="17.55" spans="1:12">
      <c r="A5" s="5"/>
      <c r="B5" s="6"/>
      <c r="F5" s="7">
        <v>14</v>
      </c>
      <c r="G5" s="6">
        <v>164.55</v>
      </c>
      <c r="H5">
        <f t="shared" si="0"/>
        <v>164550</v>
      </c>
      <c r="K5" s="5">
        <v>-6</v>
      </c>
      <c r="L5" s="6">
        <v>444.523</v>
      </c>
    </row>
    <row r="6" ht="17.55" spans="1:12">
      <c r="A6" s="5"/>
      <c r="B6" s="6"/>
      <c r="F6" s="7">
        <v>15</v>
      </c>
      <c r="G6" s="6">
        <v>157.056</v>
      </c>
      <c r="H6">
        <f t="shared" si="0"/>
        <v>157056</v>
      </c>
      <c r="K6" s="5">
        <v>-5</v>
      </c>
      <c r="L6" s="6">
        <v>421.747</v>
      </c>
    </row>
    <row r="7" ht="17.55" spans="1:12">
      <c r="A7" s="5"/>
      <c r="B7" s="6"/>
      <c r="F7" s="7">
        <v>16</v>
      </c>
      <c r="G7" s="6">
        <v>149.945</v>
      </c>
      <c r="H7">
        <f t="shared" si="0"/>
        <v>149945</v>
      </c>
      <c r="K7" s="5">
        <v>-4</v>
      </c>
      <c r="L7" s="6">
        <v>400.269</v>
      </c>
    </row>
    <row r="8" ht="17.55" spans="1:12">
      <c r="A8" s="5"/>
      <c r="B8" s="6"/>
      <c r="F8" s="7">
        <v>17</v>
      </c>
      <c r="G8" s="6">
        <v>143.195</v>
      </c>
      <c r="H8">
        <f t="shared" si="0"/>
        <v>143195</v>
      </c>
      <c r="K8" s="5">
        <v>-3</v>
      </c>
      <c r="L8" s="6">
        <v>380.01</v>
      </c>
    </row>
    <row r="9" ht="17.55" spans="1:12">
      <c r="A9" s="5"/>
      <c r="B9" s="6"/>
      <c r="F9" s="7">
        <v>18</v>
      </c>
      <c r="G9" s="6">
        <v>136.785</v>
      </c>
      <c r="H9">
        <f t="shared" si="0"/>
        <v>136785</v>
      </c>
      <c r="K9" s="5">
        <v>-2</v>
      </c>
      <c r="L9" s="6">
        <v>360.893</v>
      </c>
    </row>
    <row r="10" ht="17.55" spans="1:12">
      <c r="A10" s="5"/>
      <c r="B10" s="6"/>
      <c r="F10" s="7">
        <v>19</v>
      </c>
      <c r="G10" s="6">
        <v>130.698</v>
      </c>
      <c r="H10">
        <f t="shared" si="0"/>
        <v>130698</v>
      </c>
      <c r="K10" s="5">
        <v>-1</v>
      </c>
      <c r="L10" s="6">
        <v>342.847</v>
      </c>
    </row>
    <row r="11" ht="17.55" spans="1:12">
      <c r="A11" s="5"/>
      <c r="B11" s="6"/>
      <c r="F11" s="7">
        <v>20</v>
      </c>
      <c r="G11" s="6">
        <v>124.914</v>
      </c>
      <c r="H11">
        <f t="shared" si="0"/>
        <v>124914</v>
      </c>
      <c r="K11" s="5">
        <v>0</v>
      </c>
      <c r="L11" s="6">
        <v>325.806</v>
      </c>
    </row>
    <row r="12" ht="17.55" spans="1:12">
      <c r="A12" s="5"/>
      <c r="B12" s="6"/>
      <c r="F12" s="7">
        <v>21</v>
      </c>
      <c r="G12" s="6">
        <v>119.417</v>
      </c>
      <c r="H12">
        <f t="shared" si="0"/>
        <v>119417</v>
      </c>
      <c r="K12" s="5">
        <v>1</v>
      </c>
      <c r="L12" s="6">
        <v>309.674</v>
      </c>
    </row>
    <row r="13" ht="17.55" spans="1:12">
      <c r="A13" s="5"/>
      <c r="B13" s="6"/>
      <c r="F13" s="7">
        <v>22</v>
      </c>
      <c r="G13" s="6">
        <v>114.191</v>
      </c>
      <c r="H13">
        <f t="shared" si="0"/>
        <v>114191</v>
      </c>
      <c r="K13" s="7">
        <v>2</v>
      </c>
      <c r="L13" s="6">
        <v>294.436</v>
      </c>
    </row>
    <row r="14" ht="17.55" spans="1:12">
      <c r="A14" s="5"/>
      <c r="B14" s="6"/>
      <c r="F14" s="7">
        <v>23</v>
      </c>
      <c r="G14" s="6">
        <v>109.223</v>
      </c>
      <c r="H14">
        <f t="shared" si="0"/>
        <v>109223</v>
      </c>
      <c r="K14" s="7">
        <v>3</v>
      </c>
      <c r="L14" s="6">
        <v>280.035</v>
      </c>
    </row>
    <row r="15" ht="17.55" spans="1:12">
      <c r="A15" s="5"/>
      <c r="B15" s="6"/>
      <c r="F15" s="7">
        <v>24</v>
      </c>
      <c r="G15" s="6">
        <v>104.497</v>
      </c>
      <c r="H15">
        <f t="shared" si="0"/>
        <v>104497</v>
      </c>
      <c r="K15" s="7">
        <v>4</v>
      </c>
      <c r="L15" s="6">
        <v>266.422</v>
      </c>
    </row>
    <row r="16" ht="17.55" spans="1:12">
      <c r="A16" s="5"/>
      <c r="B16" s="6"/>
      <c r="F16" s="7">
        <v>25</v>
      </c>
      <c r="G16" s="6">
        <v>100</v>
      </c>
      <c r="H16">
        <f t="shared" si="0"/>
        <v>100000</v>
      </c>
      <c r="K16" s="7">
        <v>5</v>
      </c>
      <c r="L16" s="6">
        <v>253.549</v>
      </c>
    </row>
    <row r="17" ht="17.55" spans="1:12">
      <c r="A17" s="5"/>
      <c r="B17" s="6"/>
      <c r="F17" s="7">
        <v>26</v>
      </c>
      <c r="G17" s="6">
        <v>95.721</v>
      </c>
      <c r="H17">
        <f t="shared" si="0"/>
        <v>95721</v>
      </c>
      <c r="K17" s="7">
        <v>6</v>
      </c>
      <c r="L17" s="6">
        <v>241.372</v>
      </c>
    </row>
    <row r="18" ht="17.55" spans="1:12">
      <c r="A18" s="5"/>
      <c r="B18" s="6"/>
      <c r="F18" s="7">
        <v>27</v>
      </c>
      <c r="G18" s="6">
        <v>91.647</v>
      </c>
      <c r="H18">
        <f t="shared" si="0"/>
        <v>91647</v>
      </c>
      <c r="K18" s="7">
        <v>7</v>
      </c>
      <c r="L18" s="6">
        <v>229.849</v>
      </c>
    </row>
    <row r="19" ht="17.55" spans="1:12">
      <c r="A19" s="5"/>
      <c r="B19" s="6"/>
      <c r="F19" s="7">
        <v>28</v>
      </c>
      <c r="G19" s="6">
        <v>87.768</v>
      </c>
      <c r="H19">
        <f t="shared" si="0"/>
        <v>87768</v>
      </c>
      <c r="K19" s="7">
        <v>8</v>
      </c>
      <c r="L19" s="6">
        <v>218.942</v>
      </c>
    </row>
    <row r="20" ht="17.55" spans="1:12">
      <c r="A20" s="5"/>
      <c r="B20" s="6"/>
      <c r="F20" s="7">
        <v>29</v>
      </c>
      <c r="G20" s="6">
        <v>84.073</v>
      </c>
      <c r="H20">
        <f t="shared" si="0"/>
        <v>84073</v>
      </c>
      <c r="K20" s="7">
        <v>9</v>
      </c>
      <c r="L20" s="6">
        <v>208.614</v>
      </c>
    </row>
    <row r="21" ht="17.55" spans="1:12">
      <c r="A21" s="5"/>
      <c r="B21" s="6"/>
      <c r="F21" s="7">
        <v>30</v>
      </c>
      <c r="G21" s="6">
        <v>80.554</v>
      </c>
      <c r="H21">
        <f t="shared" si="0"/>
        <v>80554</v>
      </c>
      <c r="K21" s="7">
        <v>10</v>
      </c>
      <c r="L21" s="6">
        <v>198.832</v>
      </c>
    </row>
    <row r="22" ht="17.55" spans="1:12">
      <c r="A22" s="5"/>
      <c r="B22" s="6"/>
      <c r="F22" s="7">
        <v>31</v>
      </c>
      <c r="G22" s="6">
        <v>77.199</v>
      </c>
      <c r="H22">
        <f t="shared" si="0"/>
        <v>77199</v>
      </c>
      <c r="K22" s="7">
        <v>11</v>
      </c>
      <c r="L22" s="6">
        <v>189.563</v>
      </c>
    </row>
    <row r="23" ht="17.55" spans="1:12">
      <c r="A23" s="5"/>
      <c r="B23" s="6"/>
      <c r="F23" s="7">
        <v>32</v>
      </c>
      <c r="G23" s="6">
        <v>74.002</v>
      </c>
      <c r="H23">
        <f t="shared" si="0"/>
        <v>74002</v>
      </c>
      <c r="K23" s="7">
        <v>12</v>
      </c>
      <c r="L23" s="6">
        <v>180.778</v>
      </c>
    </row>
    <row r="24" ht="17.55" spans="1:12">
      <c r="A24" s="5"/>
      <c r="B24" s="6"/>
      <c r="F24" s="7">
        <v>33</v>
      </c>
      <c r="G24" s="6">
        <v>70.954</v>
      </c>
      <c r="H24">
        <f t="shared" si="0"/>
        <v>70954</v>
      </c>
      <c r="K24" s="7">
        <v>13</v>
      </c>
      <c r="L24" s="6">
        <v>172.449</v>
      </c>
    </row>
    <row r="25" ht="17.55" spans="1:12">
      <c r="A25" s="5"/>
      <c r="B25" s="6"/>
      <c r="F25" s="7">
        <v>34</v>
      </c>
      <c r="G25" s="6">
        <v>68.046</v>
      </c>
      <c r="H25">
        <f t="shared" si="0"/>
        <v>68046</v>
      </c>
      <c r="K25" s="7">
        <v>14</v>
      </c>
      <c r="L25" s="6">
        <v>164.55</v>
      </c>
    </row>
    <row r="26" ht="17.55" spans="1:12">
      <c r="A26" s="5"/>
      <c r="B26" s="6"/>
      <c r="F26" s="7">
        <v>35</v>
      </c>
      <c r="G26" s="6">
        <v>65.273</v>
      </c>
      <c r="H26">
        <f t="shared" si="0"/>
        <v>65273</v>
      </c>
      <c r="K26" s="7">
        <v>15</v>
      </c>
      <c r="L26" s="6">
        <v>157.056</v>
      </c>
    </row>
    <row r="27" ht="17.55" spans="1:12">
      <c r="A27" s="5"/>
      <c r="B27" s="6"/>
      <c r="F27" s="7">
        <v>36</v>
      </c>
      <c r="G27" s="6">
        <v>62.627</v>
      </c>
      <c r="H27">
        <f t="shared" si="0"/>
        <v>62627</v>
      </c>
      <c r="K27" s="7">
        <v>16</v>
      </c>
      <c r="L27" s="6">
        <v>149.945</v>
      </c>
    </row>
    <row r="28" ht="17.55" spans="1:12">
      <c r="A28" s="5"/>
      <c r="B28" s="6"/>
      <c r="F28" s="7">
        <v>37</v>
      </c>
      <c r="G28" s="6">
        <v>60.101</v>
      </c>
      <c r="H28">
        <f t="shared" si="0"/>
        <v>60101</v>
      </c>
      <c r="K28" s="7">
        <v>17</v>
      </c>
      <c r="L28" s="6">
        <v>143.195</v>
      </c>
    </row>
    <row r="29" ht="17.55" spans="1:12">
      <c r="A29" s="5"/>
      <c r="B29" s="6"/>
      <c r="F29" s="7">
        <v>38</v>
      </c>
      <c r="G29" s="6">
        <v>57.69</v>
      </c>
      <c r="H29">
        <f t="shared" si="0"/>
        <v>57690</v>
      </c>
      <c r="K29" s="7">
        <v>18</v>
      </c>
      <c r="L29" s="6">
        <v>136.785</v>
      </c>
    </row>
    <row r="30" ht="17.55" spans="1:12">
      <c r="A30" s="5"/>
      <c r="B30" s="6"/>
      <c r="F30" s="7">
        <v>39</v>
      </c>
      <c r="G30" s="6">
        <v>55.388</v>
      </c>
      <c r="H30">
        <f t="shared" si="0"/>
        <v>55388</v>
      </c>
      <c r="K30" s="7">
        <v>19</v>
      </c>
      <c r="L30" s="6">
        <v>130.698</v>
      </c>
    </row>
    <row r="31" ht="17.55" spans="1:12">
      <c r="A31" s="5"/>
      <c r="B31" s="6"/>
      <c r="F31" s="7">
        <v>40</v>
      </c>
      <c r="G31" s="6">
        <v>53.189</v>
      </c>
      <c r="H31">
        <f t="shared" si="0"/>
        <v>53189</v>
      </c>
      <c r="K31" s="7">
        <v>20</v>
      </c>
      <c r="L31" s="6">
        <v>124.914</v>
      </c>
    </row>
    <row r="32" ht="17.55" spans="1:12">
      <c r="A32" s="5"/>
      <c r="B32" s="6"/>
      <c r="F32" s="7">
        <v>41</v>
      </c>
      <c r="G32" s="6">
        <v>51.089</v>
      </c>
      <c r="H32">
        <f t="shared" si="0"/>
        <v>51089</v>
      </c>
      <c r="K32" s="7">
        <v>21</v>
      </c>
      <c r="L32" s="6">
        <v>119.417</v>
      </c>
    </row>
    <row r="33" ht="17.55" spans="1:12">
      <c r="A33" s="5"/>
      <c r="B33" s="6"/>
      <c r="F33" s="7">
        <v>42</v>
      </c>
      <c r="G33" s="6">
        <v>49.082</v>
      </c>
      <c r="H33">
        <f t="shared" si="0"/>
        <v>49082</v>
      </c>
      <c r="K33" s="7">
        <v>22</v>
      </c>
      <c r="L33" s="6">
        <v>114.191</v>
      </c>
    </row>
    <row r="34" ht="17.55" spans="1:12">
      <c r="A34" s="5"/>
      <c r="B34" s="6"/>
      <c r="F34" s="7">
        <v>43</v>
      </c>
      <c r="G34" s="6">
        <v>47.163</v>
      </c>
      <c r="H34">
        <f t="shared" si="0"/>
        <v>47163</v>
      </c>
      <c r="K34" s="7">
        <v>23</v>
      </c>
      <c r="L34" s="6">
        <v>109.223</v>
      </c>
    </row>
    <row r="35" ht="17.55" spans="1:12">
      <c r="A35" s="5"/>
      <c r="B35" s="6"/>
      <c r="F35" s="7">
        <v>44</v>
      </c>
      <c r="G35" s="8">
        <v>45.329</v>
      </c>
      <c r="H35">
        <f t="shared" si="0"/>
        <v>45329</v>
      </c>
      <c r="K35" s="7">
        <v>24</v>
      </c>
      <c r="L35" s="6">
        <v>104.497</v>
      </c>
    </row>
    <row r="36" ht="17.55" spans="1:12">
      <c r="A36" s="5"/>
      <c r="B36" s="6"/>
      <c r="F36" s="7">
        <v>45</v>
      </c>
      <c r="G36" s="8">
        <v>43.575</v>
      </c>
      <c r="H36">
        <f t="shared" si="0"/>
        <v>43575</v>
      </c>
      <c r="K36" s="7">
        <v>25</v>
      </c>
      <c r="L36" s="6">
        <v>100</v>
      </c>
    </row>
    <row r="37" ht="17.55" spans="1:12">
      <c r="A37" s="5"/>
      <c r="B37" s="6"/>
      <c r="K37" s="7">
        <v>26</v>
      </c>
      <c r="L37" s="6">
        <v>95.721</v>
      </c>
    </row>
    <row r="38" ht="17.55" spans="1:12">
      <c r="A38" s="5"/>
      <c r="B38" s="6"/>
      <c r="K38" s="7">
        <v>27</v>
      </c>
      <c r="L38" s="6">
        <v>91.647</v>
      </c>
    </row>
    <row r="39" ht="17.55" spans="1:12">
      <c r="A39" s="5"/>
      <c r="B39" s="6"/>
      <c r="K39" s="7">
        <v>28</v>
      </c>
      <c r="L39" s="6">
        <v>87.768</v>
      </c>
    </row>
    <row r="40" ht="17.55" spans="1:12">
      <c r="A40" s="5"/>
      <c r="B40" s="6"/>
      <c r="K40" s="7">
        <v>29</v>
      </c>
      <c r="L40" s="6">
        <v>84.073</v>
      </c>
    </row>
    <row r="41" ht="17.55" spans="1:12">
      <c r="A41" s="5"/>
      <c r="B41" s="6"/>
      <c r="K41" s="7">
        <v>30</v>
      </c>
      <c r="L41" s="6">
        <v>80.554</v>
      </c>
    </row>
    <row r="42" ht="17.55" spans="1:12">
      <c r="A42" s="5"/>
      <c r="B42" s="6"/>
      <c r="K42" s="7">
        <v>31</v>
      </c>
      <c r="L42" s="6">
        <v>77.199</v>
      </c>
    </row>
    <row r="43" ht="17.55" spans="1:12">
      <c r="A43" s="7"/>
      <c r="B43" s="6"/>
      <c r="K43" s="7">
        <v>32</v>
      </c>
      <c r="L43" s="6">
        <v>74.002</v>
      </c>
    </row>
    <row r="44" ht="17.55" spans="1:12">
      <c r="A44" s="7"/>
      <c r="B44" s="6"/>
      <c r="K44" s="7">
        <v>33</v>
      </c>
      <c r="L44" s="6">
        <v>70.954</v>
      </c>
    </row>
    <row r="45" ht="17.55" spans="1:12">
      <c r="A45" s="7"/>
      <c r="B45" s="6"/>
      <c r="K45" s="7">
        <v>34</v>
      </c>
      <c r="L45" s="6">
        <v>68.046</v>
      </c>
    </row>
    <row r="46" ht="17.55" spans="1:12">
      <c r="A46" s="7"/>
      <c r="B46" s="6"/>
      <c r="K46" s="7">
        <v>35</v>
      </c>
      <c r="L46" s="6">
        <v>65.273</v>
      </c>
    </row>
    <row r="47" ht="17.55" spans="1:12">
      <c r="A47" s="7">
        <v>6</v>
      </c>
      <c r="B47" s="6">
        <v>241.372</v>
      </c>
      <c r="C47">
        <f>A47*A47*0.144-A47*11.784+303.19</f>
        <v>237.67</v>
      </c>
      <c r="K47" s="7">
        <v>36</v>
      </c>
      <c r="L47" s="6">
        <v>62.627</v>
      </c>
    </row>
    <row r="48" ht="17.55" spans="1:12">
      <c r="A48" s="7">
        <v>7</v>
      </c>
      <c r="B48" s="6">
        <v>229.849</v>
      </c>
      <c r="C48">
        <f t="shared" ref="C48:C56" si="1">A48*A48*0.144-A48*11.784+303.19</f>
        <v>227.758</v>
      </c>
      <c r="K48" s="7">
        <v>37</v>
      </c>
      <c r="L48" s="6">
        <v>60.101</v>
      </c>
    </row>
    <row r="49" ht="17.55" spans="1:12">
      <c r="A49" s="7">
        <v>8</v>
      </c>
      <c r="B49" s="6">
        <v>218.942</v>
      </c>
      <c r="C49">
        <f t="shared" si="1"/>
        <v>218.134</v>
      </c>
      <c r="K49" s="7">
        <v>38</v>
      </c>
      <c r="L49" s="6">
        <v>57.69</v>
      </c>
    </row>
    <row r="50" ht="17.55" spans="1:12">
      <c r="A50" s="7">
        <v>9</v>
      </c>
      <c r="B50" s="6">
        <v>208.614</v>
      </c>
      <c r="C50">
        <f t="shared" si="1"/>
        <v>208.798</v>
      </c>
      <c r="K50" s="7">
        <v>39</v>
      </c>
      <c r="L50" s="6">
        <v>55.388</v>
      </c>
    </row>
    <row r="51" ht="17.55" spans="1:12">
      <c r="A51" s="7">
        <v>10</v>
      </c>
      <c r="B51" s="6">
        <v>198.832</v>
      </c>
      <c r="C51">
        <f t="shared" si="1"/>
        <v>199.75</v>
      </c>
      <c r="K51" s="7">
        <v>40</v>
      </c>
      <c r="L51" s="6">
        <v>53.189</v>
      </c>
    </row>
    <row r="52" ht="17.55" spans="1:12">
      <c r="A52" s="7">
        <v>11</v>
      </c>
      <c r="B52" s="6">
        <v>189.563</v>
      </c>
      <c r="C52">
        <f t="shared" si="1"/>
        <v>190.99</v>
      </c>
      <c r="K52" s="7">
        <v>41</v>
      </c>
      <c r="L52" s="6">
        <v>51.089</v>
      </c>
    </row>
    <row r="53" ht="17.55" spans="1:12">
      <c r="A53" s="7">
        <v>12</v>
      </c>
      <c r="B53" s="6">
        <v>180.778</v>
      </c>
      <c r="C53">
        <f t="shared" si="1"/>
        <v>182.518</v>
      </c>
      <c r="K53" s="7">
        <v>42</v>
      </c>
      <c r="L53" s="6">
        <v>49.082</v>
      </c>
    </row>
    <row r="54" ht="17.55" spans="1:12">
      <c r="A54" s="7">
        <v>13</v>
      </c>
      <c r="B54" s="6">
        <v>172.449</v>
      </c>
      <c r="C54">
        <f t="shared" si="1"/>
        <v>174.334</v>
      </c>
      <c r="K54" s="7">
        <v>43</v>
      </c>
      <c r="L54" s="6">
        <v>47.163</v>
      </c>
    </row>
    <row r="55" ht="17.55" spans="1:12">
      <c r="A55" s="7">
        <v>14</v>
      </c>
      <c r="B55" s="6">
        <v>164.55</v>
      </c>
      <c r="C55">
        <f t="shared" si="1"/>
        <v>166.438</v>
      </c>
      <c r="K55" s="7">
        <v>44</v>
      </c>
      <c r="L55" s="8">
        <v>45.329</v>
      </c>
    </row>
    <row r="56" ht="17.55" spans="1:12">
      <c r="A56" s="7">
        <v>15</v>
      </c>
      <c r="B56" s="6">
        <v>157.056</v>
      </c>
      <c r="C56">
        <f t="shared" si="1"/>
        <v>158.83</v>
      </c>
      <c r="K56" s="7">
        <v>45</v>
      </c>
      <c r="L56" s="8">
        <v>43.575</v>
      </c>
    </row>
    <row r="57" ht="17.55" spans="1:12">
      <c r="A57" s="7">
        <v>16</v>
      </c>
      <c r="B57" s="6">
        <v>149.945</v>
      </c>
      <c r="C57">
        <f t="shared" ref="C57:C65" si="2">A57*A57*0.144-A57*11.784+303.19</f>
        <v>151.51</v>
      </c>
      <c r="K57" s="7">
        <v>46</v>
      </c>
      <c r="L57" s="8">
        <v>41.898</v>
      </c>
    </row>
    <row r="58" ht="17.55" spans="1:12">
      <c r="A58" s="7">
        <v>17</v>
      </c>
      <c r="B58" s="6">
        <v>143.195</v>
      </c>
      <c r="C58">
        <f t="shared" si="2"/>
        <v>144.478</v>
      </c>
      <c r="K58" s="7">
        <v>47</v>
      </c>
      <c r="L58" s="8">
        <v>40.293</v>
      </c>
    </row>
    <row r="59" ht="17.55" spans="1:12">
      <c r="A59" s="7">
        <v>18</v>
      </c>
      <c r="B59" s="6">
        <v>136.785</v>
      </c>
      <c r="C59">
        <f t="shared" si="2"/>
        <v>137.734</v>
      </c>
      <c r="K59" s="7">
        <v>48</v>
      </c>
      <c r="L59" s="8">
        <v>38.758</v>
      </c>
    </row>
    <row r="60" ht="17.55" spans="1:12">
      <c r="A60" s="7">
        <v>19</v>
      </c>
      <c r="B60" s="6">
        <v>130.698</v>
      </c>
      <c r="C60">
        <f t="shared" si="2"/>
        <v>131.278</v>
      </c>
      <c r="K60" s="7">
        <v>49</v>
      </c>
      <c r="L60" s="8">
        <v>37.289</v>
      </c>
    </row>
    <row r="61" ht="17.55" spans="1:12">
      <c r="A61" s="7">
        <v>20</v>
      </c>
      <c r="B61" s="6">
        <v>124.914</v>
      </c>
      <c r="C61">
        <f t="shared" si="2"/>
        <v>125.11</v>
      </c>
      <c r="K61" s="7">
        <v>50</v>
      </c>
      <c r="L61" s="8">
        <v>35.882</v>
      </c>
    </row>
    <row r="62" ht="17.55" spans="1:12">
      <c r="A62" s="7">
        <v>21</v>
      </c>
      <c r="B62" s="6">
        <v>119.417</v>
      </c>
      <c r="C62">
        <f t="shared" si="2"/>
        <v>119.23</v>
      </c>
      <c r="K62" s="7">
        <v>51</v>
      </c>
      <c r="L62" s="8">
        <v>34.541</v>
      </c>
    </row>
    <row r="63" ht="17.55" spans="1:12">
      <c r="A63" s="7">
        <v>22</v>
      </c>
      <c r="B63" s="6">
        <v>114.191</v>
      </c>
      <c r="C63">
        <f t="shared" si="2"/>
        <v>113.638</v>
      </c>
      <c r="K63" s="7">
        <v>52</v>
      </c>
      <c r="L63" s="8">
        <v>33.257</v>
      </c>
    </row>
    <row r="64" ht="17.55" spans="1:12">
      <c r="A64" s="7">
        <v>23</v>
      </c>
      <c r="B64" s="6">
        <v>109.223</v>
      </c>
      <c r="C64">
        <f t="shared" si="2"/>
        <v>108.334</v>
      </c>
      <c r="K64" s="7">
        <v>53</v>
      </c>
      <c r="L64" s="8">
        <v>32.027</v>
      </c>
    </row>
    <row r="65" ht="17.55" spans="1:12">
      <c r="A65" s="7">
        <v>24</v>
      </c>
      <c r="B65" s="6">
        <v>104.497</v>
      </c>
      <c r="C65">
        <f t="shared" si="2"/>
        <v>103.318</v>
      </c>
      <c r="K65" s="7">
        <v>54</v>
      </c>
      <c r="L65" s="8">
        <v>30.849</v>
      </c>
    </row>
    <row r="66" ht="17.55" spans="1:12">
      <c r="A66" s="7">
        <v>25</v>
      </c>
      <c r="B66" s="6">
        <v>100</v>
      </c>
      <c r="C66">
        <f t="shared" ref="C66:C77" si="3">A66*A66*0.144-A66*11.784+303.19</f>
        <v>98.59</v>
      </c>
      <c r="K66" s="7">
        <v>55</v>
      </c>
      <c r="L66" s="8">
        <v>29.721</v>
      </c>
    </row>
    <row r="67" ht="17.55" spans="1:12">
      <c r="A67" s="7">
        <v>26</v>
      </c>
      <c r="B67" s="6">
        <v>95.721</v>
      </c>
      <c r="C67">
        <f t="shared" si="3"/>
        <v>94.15</v>
      </c>
      <c r="K67" s="7">
        <v>56</v>
      </c>
      <c r="L67" s="8">
        <v>28.639</v>
      </c>
    </row>
    <row r="68" ht="17.55" spans="1:12">
      <c r="A68" s="7">
        <v>27</v>
      </c>
      <c r="B68" s="6">
        <v>91.647</v>
      </c>
      <c r="C68">
        <f t="shared" si="3"/>
        <v>89.998</v>
      </c>
      <c r="K68" s="7">
        <v>57</v>
      </c>
      <c r="L68" s="8">
        <v>27.602</v>
      </c>
    </row>
    <row r="69" ht="17.55" spans="1:12">
      <c r="A69" s="7">
        <v>28</v>
      </c>
      <c r="B69" s="6">
        <v>87.768</v>
      </c>
      <c r="C69">
        <f t="shared" si="3"/>
        <v>86.134</v>
      </c>
      <c r="K69" s="7">
        <v>58</v>
      </c>
      <c r="L69" s="8">
        <v>26.608</v>
      </c>
    </row>
    <row r="70" ht="17.55" spans="1:12">
      <c r="A70" s="7">
        <v>29</v>
      </c>
      <c r="B70" s="6">
        <v>84.073</v>
      </c>
      <c r="C70">
        <f t="shared" si="3"/>
        <v>82.5579999999999</v>
      </c>
      <c r="K70" s="7">
        <v>59</v>
      </c>
      <c r="L70" s="8">
        <v>25.654</v>
      </c>
    </row>
    <row r="71" ht="17.55" spans="1:12">
      <c r="A71" s="7">
        <v>30</v>
      </c>
      <c r="B71" s="6">
        <v>80.554</v>
      </c>
      <c r="C71">
        <f t="shared" si="3"/>
        <v>79.27</v>
      </c>
      <c r="K71" s="7">
        <v>60</v>
      </c>
      <c r="L71" s="8">
        <v>24.74</v>
      </c>
    </row>
    <row r="72" ht="17.55" spans="1:12">
      <c r="A72" s="7">
        <v>31</v>
      </c>
      <c r="B72" s="6">
        <v>77.199</v>
      </c>
      <c r="C72">
        <f t="shared" si="3"/>
        <v>76.27</v>
      </c>
      <c r="K72" s="7">
        <v>61</v>
      </c>
      <c r="L72" s="8">
        <v>23.862</v>
      </c>
    </row>
    <row r="73" ht="17.55" spans="1:12">
      <c r="A73" s="7">
        <v>32</v>
      </c>
      <c r="B73" s="6">
        <v>74.002</v>
      </c>
      <c r="C73">
        <f t="shared" si="3"/>
        <v>73.558</v>
      </c>
      <c r="K73" s="7">
        <v>62</v>
      </c>
      <c r="L73" s="8">
        <v>23.02</v>
      </c>
    </row>
    <row r="74" ht="17.55" spans="1:12">
      <c r="A74" s="7">
        <v>33</v>
      </c>
      <c r="B74" s="6">
        <v>70.954</v>
      </c>
      <c r="C74">
        <f t="shared" si="3"/>
        <v>71.134</v>
      </c>
      <c r="K74" s="7">
        <v>63</v>
      </c>
      <c r="L74" s="8">
        <v>22.212</v>
      </c>
    </row>
    <row r="75" ht="17.55" spans="1:12">
      <c r="A75" s="7">
        <v>34</v>
      </c>
      <c r="B75" s="6">
        <v>68.046</v>
      </c>
      <c r="C75">
        <f t="shared" si="3"/>
        <v>68.998</v>
      </c>
      <c r="K75" s="7">
        <v>64</v>
      </c>
      <c r="L75" s="8">
        <v>21.436</v>
      </c>
    </row>
    <row r="76" ht="17.55" spans="1:12">
      <c r="A76" s="7">
        <v>35</v>
      </c>
      <c r="B76" s="6">
        <v>65.273</v>
      </c>
      <c r="C76">
        <f t="shared" si="3"/>
        <v>67.15</v>
      </c>
      <c r="K76" s="7">
        <v>65</v>
      </c>
      <c r="L76" s="8">
        <v>20.691</v>
      </c>
    </row>
    <row r="77" ht="17.55" spans="1:12">
      <c r="A77" s="7">
        <v>36</v>
      </c>
      <c r="B77" s="6">
        <v>62.627</v>
      </c>
      <c r="C77">
        <f t="shared" si="3"/>
        <v>65.5899999999999</v>
      </c>
      <c r="K77" s="7">
        <v>66</v>
      </c>
      <c r="L77" s="8">
        <v>19.976</v>
      </c>
    </row>
    <row r="78" ht="17.55" spans="1:12">
      <c r="A78" s="7"/>
      <c r="B78" s="6"/>
      <c r="K78" s="7">
        <v>67</v>
      </c>
      <c r="L78" s="8">
        <v>19.289</v>
      </c>
    </row>
    <row r="79" ht="17.55" spans="1:12">
      <c r="A79" s="7"/>
      <c r="B79" s="6"/>
      <c r="K79" s="7">
        <v>68</v>
      </c>
      <c r="L79" s="8">
        <v>18.628</v>
      </c>
    </row>
    <row r="80" ht="17.55" spans="1:12">
      <c r="A80" s="7"/>
      <c r="B80" s="6"/>
      <c r="K80" s="7">
        <v>69</v>
      </c>
      <c r="L80" s="8">
        <v>17.994</v>
      </c>
    </row>
    <row r="81" ht="17.55" spans="1:12">
      <c r="A81" s="7"/>
      <c r="B81" s="6"/>
      <c r="K81" s="7">
        <v>70</v>
      </c>
      <c r="L81" s="8">
        <v>17.384</v>
      </c>
    </row>
    <row r="82" ht="17.55" spans="1:12">
      <c r="A82" s="7"/>
      <c r="B82" s="6"/>
      <c r="K82" s="7">
        <v>71</v>
      </c>
      <c r="L82" s="8">
        <v>16.798</v>
      </c>
    </row>
    <row r="83" ht="17.55" spans="1:12">
      <c r="A83" s="7"/>
      <c r="B83" s="6"/>
      <c r="K83" s="7">
        <v>72</v>
      </c>
      <c r="L83" s="8">
        <v>16.234</v>
      </c>
    </row>
    <row r="84" ht="17.55" spans="1:12">
      <c r="A84" s="7"/>
      <c r="B84" s="6"/>
      <c r="K84" s="7">
        <v>73</v>
      </c>
      <c r="L84" s="8">
        <v>15.692</v>
      </c>
    </row>
    <row r="85" ht="17.55" spans="1:12">
      <c r="A85" s="7"/>
      <c r="B85" s="8"/>
      <c r="K85" s="7">
        <v>74</v>
      </c>
      <c r="L85" s="8">
        <v>15.17</v>
      </c>
    </row>
    <row r="86" ht="17.55" spans="1:12">
      <c r="A86" s="7"/>
      <c r="B86" s="8"/>
      <c r="K86" s="7">
        <v>75</v>
      </c>
      <c r="L86" s="8">
        <v>14.668</v>
      </c>
    </row>
    <row r="87" ht="17.55" spans="1:12">
      <c r="A87" s="7"/>
      <c r="B87" s="8"/>
      <c r="K87" s="7">
        <v>76</v>
      </c>
      <c r="L87" s="8">
        <v>14.186</v>
      </c>
    </row>
    <row r="88" ht="17.55" spans="1:12">
      <c r="A88" s="7"/>
      <c r="B88" s="8"/>
      <c r="K88" s="7">
        <v>77</v>
      </c>
      <c r="L88" s="8">
        <v>13.721</v>
      </c>
    </row>
    <row r="89" ht="17.55" spans="1:12">
      <c r="A89" s="7"/>
      <c r="B89" s="8"/>
      <c r="K89" s="7">
        <v>78</v>
      </c>
      <c r="L89" s="8">
        <v>13.274</v>
      </c>
    </row>
    <row r="90" ht="17.55" spans="1:12">
      <c r="A90" s="7"/>
      <c r="B90" s="8"/>
      <c r="K90" s="7">
        <v>79</v>
      </c>
      <c r="L90" s="8">
        <v>12.843</v>
      </c>
    </row>
    <row r="91" ht="17.55" spans="1:12">
      <c r="A91" s="7"/>
      <c r="B91" s="8"/>
      <c r="K91" s="7">
        <v>80</v>
      </c>
      <c r="L91" s="8">
        <v>12.429</v>
      </c>
    </row>
    <row r="92" ht="17.55" spans="1:12">
      <c r="A92" s="7"/>
      <c r="B92" s="8"/>
      <c r="K92" s="7">
        <v>81</v>
      </c>
      <c r="L92" s="8">
        <v>12.029</v>
      </c>
    </row>
    <row r="93" ht="17.55" spans="1:12">
      <c r="A93" s="7"/>
      <c r="B93" s="8"/>
      <c r="K93" s="7">
        <v>82</v>
      </c>
      <c r="L93" s="8">
        <v>11.643</v>
      </c>
    </row>
    <row r="94" ht="17.55" spans="1:12">
      <c r="A94" s="7"/>
      <c r="B94" s="8"/>
      <c r="K94" s="7">
        <v>83</v>
      </c>
      <c r="L94" s="8">
        <v>11.272</v>
      </c>
    </row>
    <row r="95" ht="17.55" spans="1:12">
      <c r="A95" s="7"/>
      <c r="B95" s="8"/>
      <c r="K95" s="7">
        <v>84</v>
      </c>
      <c r="L95" s="8">
        <v>10.914</v>
      </c>
    </row>
    <row r="96" ht="17.55" spans="1:12">
      <c r="A96" s="7"/>
      <c r="B96" s="8"/>
      <c r="K96" s="7">
        <v>85</v>
      </c>
      <c r="L96" s="8">
        <v>10.57</v>
      </c>
    </row>
    <row r="97" ht="17.55" spans="1:12">
      <c r="A97" s="7"/>
      <c r="B97" s="8"/>
      <c r="K97" s="9">
        <v>86</v>
      </c>
      <c r="L97" s="8">
        <v>10.237</v>
      </c>
    </row>
    <row r="98" ht="17.55" spans="1:12">
      <c r="A98" s="7"/>
      <c r="B98" s="8"/>
      <c r="K98" s="9">
        <v>87</v>
      </c>
      <c r="L98" s="8">
        <v>9.917</v>
      </c>
    </row>
    <row r="99" ht="17.55" spans="1:12">
      <c r="A99" s="7"/>
      <c r="B99" s="8"/>
      <c r="K99" s="9">
        <v>88</v>
      </c>
      <c r="L99" s="8">
        <v>9.608</v>
      </c>
    </row>
    <row r="100" ht="17.55" spans="1:12">
      <c r="A100" s="7"/>
      <c r="B100" s="8"/>
      <c r="K100" s="9">
        <v>89</v>
      </c>
      <c r="L100" s="8">
        <v>9.31</v>
      </c>
    </row>
    <row r="101" ht="17.55" spans="1:12">
      <c r="A101" s="7"/>
      <c r="B101" s="8"/>
      <c r="K101" s="9">
        <v>90</v>
      </c>
      <c r="L101" s="8">
        <v>9.022</v>
      </c>
    </row>
    <row r="102" ht="17.55" spans="1:12">
      <c r="A102" s="7"/>
      <c r="B102" s="8"/>
      <c r="K102" s="9">
        <v>91</v>
      </c>
      <c r="L102" s="8">
        <v>8.745</v>
      </c>
    </row>
    <row r="103" ht="17.55" spans="1:12">
      <c r="A103" s="7"/>
      <c r="B103" s="8"/>
      <c r="K103" s="9">
        <v>92</v>
      </c>
      <c r="L103" s="8">
        <v>8.478</v>
      </c>
    </row>
    <row r="104" ht="17.55" spans="1:12">
      <c r="A104" s="7"/>
      <c r="B104" s="8"/>
      <c r="K104" s="9">
        <v>93</v>
      </c>
      <c r="L104" s="8">
        <v>8.219</v>
      </c>
    </row>
    <row r="105" ht="17.55" spans="1:12">
      <c r="A105" s="7"/>
      <c r="B105" s="8"/>
      <c r="K105" s="9">
        <v>94</v>
      </c>
      <c r="L105" s="8">
        <v>7.97</v>
      </c>
    </row>
    <row r="106" ht="17.55" spans="1:12">
      <c r="A106" s="7"/>
      <c r="B106" s="8"/>
      <c r="K106" s="9">
        <v>95</v>
      </c>
      <c r="L106" s="8">
        <v>7.73</v>
      </c>
    </row>
    <row r="107" ht="17.55" spans="1:12">
      <c r="A107" s="7"/>
      <c r="B107" s="8"/>
      <c r="K107" s="9">
        <v>96</v>
      </c>
      <c r="L107" s="8">
        <v>7.497</v>
      </c>
    </row>
    <row r="108" ht="17.55" spans="1:12">
      <c r="A108" s="7"/>
      <c r="B108" s="8"/>
      <c r="K108" s="9">
        <v>97</v>
      </c>
      <c r="L108" s="8">
        <v>7.273</v>
      </c>
    </row>
    <row r="109" ht="17.55" spans="1:12">
      <c r="A109" s="7"/>
      <c r="B109" s="8"/>
      <c r="K109" s="9">
        <v>98</v>
      </c>
      <c r="L109" s="8">
        <v>7.057</v>
      </c>
    </row>
    <row r="110" ht="17.55" spans="1:12">
      <c r="A110" s="7"/>
      <c r="B110" s="8"/>
      <c r="K110" s="9">
        <v>99</v>
      </c>
      <c r="L110" s="8">
        <v>6.847</v>
      </c>
    </row>
    <row r="111" ht="17.55" spans="1:12">
      <c r="A111" s="7"/>
      <c r="B111" s="8"/>
      <c r="K111" s="9">
        <v>100</v>
      </c>
      <c r="L111" s="8">
        <v>6.645</v>
      </c>
    </row>
    <row r="112" ht="17.55" spans="1:12">
      <c r="A112" s="7"/>
      <c r="B112" s="8"/>
      <c r="K112" s="9">
        <v>101</v>
      </c>
      <c r="L112" s="8">
        <v>6.45</v>
      </c>
    </row>
    <row r="113" ht="17.55" spans="1:12">
      <c r="A113" s="7"/>
      <c r="B113" s="8"/>
      <c r="K113" s="9">
        <v>102</v>
      </c>
      <c r="L113" s="8">
        <v>6.261</v>
      </c>
    </row>
    <row r="114" ht="17.55" spans="1:12">
      <c r="A114" s="7"/>
      <c r="B114" s="8"/>
      <c r="K114" s="9">
        <v>103</v>
      </c>
      <c r="L114" s="8">
        <v>6.079</v>
      </c>
    </row>
    <row r="115" ht="17.55" spans="1:12">
      <c r="A115" s="7"/>
      <c r="B115" s="8"/>
      <c r="K115" s="9">
        <v>104</v>
      </c>
      <c r="L115" s="8">
        <v>5.902</v>
      </c>
    </row>
    <row r="116" ht="17.55" spans="1:12">
      <c r="A116" s="7"/>
      <c r="B116" s="8"/>
      <c r="K116" s="9">
        <v>105</v>
      </c>
      <c r="L116" s="8">
        <v>5.732</v>
      </c>
    </row>
    <row r="117" ht="17.55" spans="1:12">
      <c r="A117" s="7"/>
      <c r="B117" s="8"/>
      <c r="K117" s="9">
        <v>106</v>
      </c>
      <c r="L117" s="8">
        <v>5.567</v>
      </c>
    </row>
    <row r="118" ht="17.55" spans="1:12">
      <c r="A118" s="7"/>
      <c r="B118" s="8"/>
      <c r="K118" s="9">
        <v>107</v>
      </c>
      <c r="L118" s="8">
        <v>5.408</v>
      </c>
    </row>
    <row r="119" ht="17.55" spans="1:12">
      <c r="A119" s="7"/>
      <c r="B119" s="8"/>
      <c r="K119" s="9">
        <v>108</v>
      </c>
      <c r="L119" s="8">
        <v>5.253</v>
      </c>
    </row>
    <row r="120" ht="17.55" spans="1:12">
      <c r="A120" s="7"/>
      <c r="B120" s="8"/>
      <c r="K120" s="9">
        <v>109</v>
      </c>
      <c r="L120" s="8">
        <v>5.104</v>
      </c>
    </row>
    <row r="121" ht="17.55" spans="1:12">
      <c r="A121" s="7"/>
      <c r="B121" s="8"/>
      <c r="K121" s="9">
        <v>110</v>
      </c>
      <c r="L121" s="8">
        <v>4.96</v>
      </c>
    </row>
    <row r="122" ht="17.55" spans="1:12">
      <c r="A122" s="7"/>
      <c r="B122" s="8"/>
      <c r="K122" s="9">
        <v>111</v>
      </c>
      <c r="L122" s="8">
        <v>4.82</v>
      </c>
    </row>
    <row r="123" ht="17.55" spans="1:12">
      <c r="A123" s="7"/>
      <c r="B123" s="8"/>
      <c r="K123" s="9">
        <v>112</v>
      </c>
      <c r="L123" s="8">
        <v>4.685</v>
      </c>
    </row>
    <row r="124" ht="17.55" spans="1:12">
      <c r="A124" s="7"/>
      <c r="B124" s="8"/>
      <c r="K124" s="9">
        <v>113</v>
      </c>
      <c r="L124" s="8">
        <v>4.554</v>
      </c>
    </row>
    <row r="125" ht="17.55" spans="1:12">
      <c r="A125" s="7"/>
      <c r="B125" s="8"/>
      <c r="K125" s="9">
        <v>114</v>
      </c>
      <c r="L125" s="8">
        <v>4.428</v>
      </c>
    </row>
    <row r="126" ht="17.55" spans="1:12">
      <c r="A126" s="7"/>
      <c r="B126" s="8"/>
      <c r="K126" s="9">
        <v>115</v>
      </c>
      <c r="L126" s="8">
        <v>4.305</v>
      </c>
    </row>
    <row r="127" ht="17.55" spans="1:12">
      <c r="A127" s="9"/>
      <c r="B127" s="8"/>
      <c r="K127" s="9">
        <v>116</v>
      </c>
      <c r="L127" s="8">
        <v>4.187</v>
      </c>
    </row>
    <row r="128" ht="17.55" spans="1:12">
      <c r="A128" s="9"/>
      <c r="B128" s="8"/>
      <c r="K128" s="9">
        <v>117</v>
      </c>
      <c r="L128" s="8">
        <v>4.072</v>
      </c>
    </row>
    <row r="129" ht="17.55" spans="1:12">
      <c r="A129" s="9"/>
      <c r="B129" s="8"/>
      <c r="K129" s="9">
        <v>118</v>
      </c>
      <c r="L129" s="8">
        <v>3.96</v>
      </c>
    </row>
    <row r="130" ht="17.55" spans="1:12">
      <c r="A130" s="9"/>
      <c r="B130" s="8"/>
      <c r="K130" s="9">
        <v>119</v>
      </c>
      <c r="L130" s="8">
        <v>3.852</v>
      </c>
    </row>
    <row r="131" ht="17.55" spans="1:12">
      <c r="A131" s="9"/>
      <c r="B131" s="8"/>
      <c r="K131" s="9">
        <v>120</v>
      </c>
      <c r="L131" s="8">
        <v>3.748</v>
      </c>
    </row>
    <row r="132" ht="17.55" spans="1:12">
      <c r="A132" s="9"/>
      <c r="B132" s="8"/>
      <c r="K132" s="9">
        <v>121</v>
      </c>
      <c r="L132" s="8">
        <v>3.647</v>
      </c>
    </row>
    <row r="133" ht="17.55" spans="1:12">
      <c r="A133" s="9"/>
      <c r="B133" s="8"/>
      <c r="K133" s="9">
        <v>122</v>
      </c>
      <c r="L133" s="8">
        <v>3.549</v>
      </c>
    </row>
    <row r="134" ht="17.55" spans="1:12">
      <c r="A134" s="9"/>
      <c r="B134" s="8"/>
      <c r="K134" s="9">
        <v>123</v>
      </c>
      <c r="L134" s="8">
        <v>3.454</v>
      </c>
    </row>
    <row r="135" ht="17.55" spans="1:12">
      <c r="A135" s="9"/>
      <c r="B135" s="8"/>
      <c r="K135" s="9">
        <v>124</v>
      </c>
      <c r="L135" s="8">
        <v>3.362</v>
      </c>
    </row>
    <row r="136" ht="17.55" spans="1:12">
      <c r="A136" s="9"/>
      <c r="B136" s="8"/>
      <c r="K136" s="9">
        <v>125</v>
      </c>
      <c r="L136" s="8">
        <v>3.272</v>
      </c>
    </row>
    <row r="137" ht="17.55" spans="1:2">
      <c r="A137" s="9"/>
      <c r="B137" s="8"/>
    </row>
    <row r="138" ht="17.55" spans="1:2">
      <c r="A138" s="9"/>
      <c r="B138" s="8"/>
    </row>
    <row r="139" ht="17.55" spans="1:2">
      <c r="A139" s="9"/>
      <c r="B139" s="8"/>
    </row>
    <row r="140" ht="17.55" spans="1:2">
      <c r="A140" s="9"/>
      <c r="B140" s="8"/>
    </row>
    <row r="141" ht="17.55" spans="1:2">
      <c r="A141" s="9"/>
      <c r="B141" s="8"/>
    </row>
    <row r="142" ht="17.55" spans="1:2">
      <c r="A142" s="9"/>
      <c r="B142" s="8"/>
    </row>
    <row r="143" ht="17.55" spans="1:2">
      <c r="A143" s="9"/>
      <c r="B143" s="8"/>
    </row>
    <row r="144" ht="17.55" spans="1:2">
      <c r="A144" s="9"/>
      <c r="B144" s="8"/>
    </row>
    <row r="145" ht="17.55" spans="1:2">
      <c r="A145" s="9"/>
      <c r="B145" s="8"/>
    </row>
    <row r="146" ht="17.55" spans="1:2">
      <c r="A146" s="9"/>
      <c r="B146" s="8"/>
    </row>
    <row r="147" ht="17.55" spans="1:2">
      <c r="A147" s="9"/>
      <c r="B147" s="8"/>
    </row>
    <row r="148" ht="17.55" spans="1:2">
      <c r="A148" s="9"/>
      <c r="B148" s="8"/>
    </row>
    <row r="149" ht="17.55" spans="1:2">
      <c r="A149" s="9"/>
      <c r="B149" s="8"/>
    </row>
    <row r="150" ht="17.55" spans="1:2">
      <c r="A150" s="9"/>
      <c r="B150" s="8"/>
    </row>
    <row r="151" ht="17.55" spans="1:2">
      <c r="A151" s="9"/>
      <c r="B151" s="8"/>
    </row>
    <row r="152" ht="17.55" spans="1:2">
      <c r="A152" s="9"/>
      <c r="B152" s="8"/>
    </row>
    <row r="153" ht="17.55" spans="1:2">
      <c r="A153" s="9"/>
      <c r="B153" s="8"/>
    </row>
    <row r="154" ht="17.55" spans="1:2">
      <c r="A154" s="9"/>
      <c r="B154" s="8"/>
    </row>
    <row r="155" ht="17.55" spans="1:2">
      <c r="A155" s="9"/>
      <c r="B155" s="8"/>
    </row>
    <row r="156" ht="17.55" spans="1:2">
      <c r="A156" s="9"/>
      <c r="B156" s="8"/>
    </row>
    <row r="157" ht="17.55" spans="1:2">
      <c r="A157" s="9"/>
      <c r="B157" s="8"/>
    </row>
    <row r="158" ht="17.55" spans="1:2">
      <c r="A158" s="9"/>
      <c r="B158" s="8"/>
    </row>
    <row r="159" ht="17.55" spans="1:2">
      <c r="A159" s="9"/>
      <c r="B159" s="8"/>
    </row>
    <row r="160" ht="17.55" spans="1:2">
      <c r="A160" s="9"/>
      <c r="B160" s="8"/>
    </row>
    <row r="161" ht="17.55" spans="1:2">
      <c r="A161" s="9"/>
      <c r="B161" s="8"/>
    </row>
    <row r="162" ht="17.55" spans="1:2">
      <c r="A162" s="9"/>
      <c r="B162" s="8"/>
    </row>
    <row r="163" ht="17.55" spans="1:2">
      <c r="A163" s="9"/>
      <c r="B163" s="8"/>
    </row>
    <row r="164" ht="17.55" spans="1:2">
      <c r="A164" s="9"/>
      <c r="B164" s="8"/>
    </row>
    <row r="165" ht="17.55" spans="1:2">
      <c r="A165" s="9"/>
      <c r="B165" s="8"/>
    </row>
    <row r="166" ht="17.55" spans="1:2">
      <c r="A166" s="9"/>
      <c r="B166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4"/>
  <sheetViews>
    <sheetView topLeftCell="A22" workbookViewId="0">
      <selection activeCell="G3" sqref="G3:H42"/>
    </sheetView>
  </sheetViews>
  <sheetFormatPr defaultColWidth="8.73076923076923" defaultRowHeight="16.8" outlineLevelCol="7"/>
  <sheetData>
    <row r="1" ht="15.5" customHeight="1" spans="1:8">
      <c r="A1" s="1" t="s">
        <v>0</v>
      </c>
      <c r="B1" s="2" t="s">
        <v>1</v>
      </c>
      <c r="C1" s="3" t="s">
        <v>0</v>
      </c>
      <c r="D1" s="2" t="s">
        <v>1</v>
      </c>
      <c r="E1" s="3" t="s">
        <v>0</v>
      </c>
      <c r="F1" s="2" t="s">
        <v>1</v>
      </c>
      <c r="G1" s="3" t="s">
        <v>0</v>
      </c>
      <c r="H1" s="2" t="s">
        <v>1</v>
      </c>
    </row>
    <row r="2" ht="17.55" spans="1:8">
      <c r="A2" s="1"/>
      <c r="B2" s="4" t="s">
        <v>2</v>
      </c>
      <c r="C2" s="3"/>
      <c r="D2" s="4" t="s">
        <v>2</v>
      </c>
      <c r="E2" s="3"/>
      <c r="F2" s="4" t="s">
        <v>2</v>
      </c>
      <c r="G2" s="3"/>
      <c r="H2" s="4" t="s">
        <v>2</v>
      </c>
    </row>
    <row r="3" ht="17.55" spans="1:8">
      <c r="A3" s="5">
        <v>-40</v>
      </c>
      <c r="B3" s="6">
        <v>3305.055</v>
      </c>
      <c r="C3" s="7">
        <v>2</v>
      </c>
      <c r="D3" s="6">
        <v>294.436</v>
      </c>
      <c r="E3" s="7">
        <v>44</v>
      </c>
      <c r="F3" s="8">
        <v>45.329</v>
      </c>
      <c r="G3" s="9">
        <v>86</v>
      </c>
      <c r="H3" s="8">
        <v>10.237</v>
      </c>
    </row>
    <row r="4" ht="17.55" spans="1:8">
      <c r="A4" s="5">
        <v>-39</v>
      </c>
      <c r="B4" s="6">
        <v>3094.4</v>
      </c>
      <c r="C4" s="7">
        <v>3</v>
      </c>
      <c r="D4" s="6">
        <v>280.035</v>
      </c>
      <c r="E4" s="7">
        <v>45</v>
      </c>
      <c r="F4" s="8">
        <v>43.575</v>
      </c>
      <c r="G4" s="9">
        <v>87</v>
      </c>
      <c r="H4" s="8">
        <v>9.917</v>
      </c>
    </row>
    <row r="5" ht="17.55" spans="1:8">
      <c r="A5" s="5">
        <v>-38</v>
      </c>
      <c r="B5" s="6">
        <v>2898.555</v>
      </c>
      <c r="C5" s="7">
        <v>4</v>
      </c>
      <c r="D5" s="6">
        <v>266.422</v>
      </c>
      <c r="E5" s="7">
        <v>46</v>
      </c>
      <c r="F5" s="8">
        <v>41.898</v>
      </c>
      <c r="G5" s="9">
        <v>88</v>
      </c>
      <c r="H5" s="8">
        <v>9.608</v>
      </c>
    </row>
    <row r="6" ht="17.55" spans="1:8">
      <c r="A6" s="5">
        <v>-37</v>
      </c>
      <c r="B6" s="6">
        <v>2716.384</v>
      </c>
      <c r="C6" s="7">
        <v>5</v>
      </c>
      <c r="D6" s="6">
        <v>253.549</v>
      </c>
      <c r="E6" s="7">
        <v>47</v>
      </c>
      <c r="F6" s="8">
        <v>40.293</v>
      </c>
      <c r="G6" s="9">
        <v>89</v>
      </c>
      <c r="H6" s="8">
        <v>9.31</v>
      </c>
    </row>
    <row r="7" ht="17.55" spans="1:8">
      <c r="A7" s="5">
        <v>-36</v>
      </c>
      <c r="B7" s="6">
        <v>2546.847</v>
      </c>
      <c r="C7" s="7">
        <v>6</v>
      </c>
      <c r="D7" s="6">
        <v>241.372</v>
      </c>
      <c r="E7" s="7">
        <v>48</v>
      </c>
      <c r="F7" s="8">
        <v>38.758</v>
      </c>
      <c r="G7" s="9">
        <v>90</v>
      </c>
      <c r="H7" s="8">
        <v>9.022</v>
      </c>
    </row>
    <row r="8" ht="17.55" spans="1:8">
      <c r="A8" s="5">
        <v>-35</v>
      </c>
      <c r="B8" s="6">
        <v>2388.988</v>
      </c>
      <c r="C8" s="7">
        <v>7</v>
      </c>
      <c r="D8" s="6">
        <v>229.849</v>
      </c>
      <c r="E8" s="7">
        <v>49</v>
      </c>
      <c r="F8" s="8">
        <v>37.289</v>
      </c>
      <c r="G8" s="9">
        <v>91</v>
      </c>
      <c r="H8" s="8">
        <v>8.745</v>
      </c>
    </row>
    <row r="9" ht="17.55" spans="1:8">
      <c r="A9" s="5">
        <v>-34</v>
      </c>
      <c r="B9" s="6">
        <v>2241.93</v>
      </c>
      <c r="C9" s="7">
        <v>8</v>
      </c>
      <c r="D9" s="6">
        <v>218.942</v>
      </c>
      <c r="E9" s="7">
        <v>50</v>
      </c>
      <c r="F9" s="8">
        <v>35.882</v>
      </c>
      <c r="G9" s="9">
        <v>92</v>
      </c>
      <c r="H9" s="8">
        <v>8.478</v>
      </c>
    </row>
    <row r="10" ht="17.55" spans="1:8">
      <c r="A10" s="5">
        <v>-33</v>
      </c>
      <c r="B10" s="6">
        <v>2104.867</v>
      </c>
      <c r="C10" s="7">
        <v>9</v>
      </c>
      <c r="D10" s="6">
        <v>208.614</v>
      </c>
      <c r="E10" s="7">
        <v>51</v>
      </c>
      <c r="F10" s="8">
        <v>34.541</v>
      </c>
      <c r="G10" s="9">
        <v>93</v>
      </c>
      <c r="H10" s="8">
        <v>8.219</v>
      </c>
    </row>
    <row r="11" ht="17.55" spans="1:8">
      <c r="A11" s="5">
        <v>-32</v>
      </c>
      <c r="B11" s="6">
        <v>1977.057</v>
      </c>
      <c r="C11" s="7">
        <v>10</v>
      </c>
      <c r="D11" s="6">
        <v>198.832</v>
      </c>
      <c r="E11" s="7">
        <v>52</v>
      </c>
      <c r="F11" s="8">
        <v>33.257</v>
      </c>
      <c r="G11" s="9">
        <v>94</v>
      </c>
      <c r="H11" s="8">
        <v>7.97</v>
      </c>
    </row>
    <row r="12" ht="17.55" spans="1:8">
      <c r="A12" s="5">
        <v>-31</v>
      </c>
      <c r="B12" s="6">
        <v>1857.82</v>
      </c>
      <c r="C12" s="7">
        <v>11</v>
      </c>
      <c r="D12" s="6">
        <v>189.563</v>
      </c>
      <c r="E12" s="7">
        <v>53</v>
      </c>
      <c r="F12" s="8">
        <v>32.027</v>
      </c>
      <c r="G12" s="9">
        <v>95</v>
      </c>
      <c r="H12" s="8">
        <v>7.73</v>
      </c>
    </row>
    <row r="13" ht="17.55" spans="1:8">
      <c r="A13" s="5">
        <v>-30</v>
      </c>
      <c r="B13" s="6">
        <v>1746.527</v>
      </c>
      <c r="C13" s="7">
        <v>12</v>
      </c>
      <c r="D13" s="6">
        <v>180.778</v>
      </c>
      <c r="E13" s="7">
        <v>54</v>
      </c>
      <c r="F13" s="8">
        <v>30.849</v>
      </c>
      <c r="G13" s="9">
        <v>96</v>
      </c>
      <c r="H13" s="8">
        <v>7.497</v>
      </c>
    </row>
    <row r="14" ht="17.55" spans="1:8">
      <c r="A14" s="5">
        <v>-29</v>
      </c>
      <c r="B14" s="6">
        <v>1642.601</v>
      </c>
      <c r="C14" s="7">
        <v>13</v>
      </c>
      <c r="D14" s="6">
        <v>172.449</v>
      </c>
      <c r="E14" s="7">
        <v>55</v>
      </c>
      <c r="F14" s="8">
        <v>29.721</v>
      </c>
      <c r="G14" s="9">
        <v>97</v>
      </c>
      <c r="H14" s="8">
        <v>7.273</v>
      </c>
    </row>
    <row r="15" ht="17.55" spans="1:8">
      <c r="A15" s="5">
        <v>-28</v>
      </c>
      <c r="B15" s="6">
        <v>1545.51</v>
      </c>
      <c r="C15" s="7">
        <v>14</v>
      </c>
      <c r="D15" s="6">
        <v>164.55</v>
      </c>
      <c r="E15" s="7">
        <v>56</v>
      </c>
      <c r="F15" s="8">
        <v>28.639</v>
      </c>
      <c r="G15" s="9">
        <v>98</v>
      </c>
      <c r="H15" s="8">
        <v>7.057</v>
      </c>
    </row>
    <row r="16" ht="17.55" spans="1:8">
      <c r="A16" s="5">
        <v>-27</v>
      </c>
      <c r="B16" s="6">
        <v>1454.762</v>
      </c>
      <c r="C16" s="7">
        <v>15</v>
      </c>
      <c r="D16" s="6">
        <v>157.056</v>
      </c>
      <c r="E16" s="7">
        <v>57</v>
      </c>
      <c r="F16" s="8">
        <v>27.602</v>
      </c>
      <c r="G16" s="9">
        <v>99</v>
      </c>
      <c r="H16" s="8">
        <v>6.847</v>
      </c>
    </row>
    <row r="17" ht="17.55" spans="1:8">
      <c r="A17" s="5">
        <v>-26</v>
      </c>
      <c r="B17" s="6">
        <v>1369.905</v>
      </c>
      <c r="C17" s="7">
        <v>16</v>
      </c>
      <c r="D17" s="6">
        <v>149.945</v>
      </c>
      <c r="E17" s="7">
        <v>58</v>
      </c>
      <c r="F17" s="8">
        <v>26.608</v>
      </c>
      <c r="G17" s="9">
        <v>100</v>
      </c>
      <c r="H17" s="8">
        <v>6.645</v>
      </c>
    </row>
    <row r="18" ht="17.55" spans="1:8">
      <c r="A18" s="5">
        <v>-25</v>
      </c>
      <c r="B18" s="6">
        <v>1290.522</v>
      </c>
      <c r="C18" s="7">
        <v>17</v>
      </c>
      <c r="D18" s="6">
        <v>143.195</v>
      </c>
      <c r="E18" s="7">
        <v>59</v>
      </c>
      <c r="F18" s="8">
        <v>25.654</v>
      </c>
      <c r="G18" s="9">
        <v>101</v>
      </c>
      <c r="H18" s="8">
        <v>6.45</v>
      </c>
    </row>
    <row r="19" ht="17.55" spans="1:8">
      <c r="A19" s="5">
        <v>-24</v>
      </c>
      <c r="B19" s="6">
        <v>1216.226</v>
      </c>
      <c r="C19" s="7">
        <v>18</v>
      </c>
      <c r="D19" s="6">
        <v>136.785</v>
      </c>
      <c r="E19" s="7">
        <v>60</v>
      </c>
      <c r="F19" s="8">
        <v>24.74</v>
      </c>
      <c r="G19" s="9">
        <v>102</v>
      </c>
      <c r="H19" s="8">
        <v>6.261</v>
      </c>
    </row>
    <row r="20" ht="17.55" spans="1:8">
      <c r="A20" s="5">
        <v>-23</v>
      </c>
      <c r="B20" s="6">
        <v>1146.661</v>
      </c>
      <c r="C20" s="7">
        <v>19</v>
      </c>
      <c r="D20" s="6">
        <v>130.698</v>
      </c>
      <c r="E20" s="7">
        <v>61</v>
      </c>
      <c r="F20" s="8">
        <v>23.862</v>
      </c>
      <c r="G20" s="9">
        <v>103</v>
      </c>
      <c r="H20" s="8">
        <v>6.079</v>
      </c>
    </row>
    <row r="21" ht="17.55" spans="1:8">
      <c r="A21" s="5">
        <v>-22</v>
      </c>
      <c r="B21" s="6">
        <v>1081.498</v>
      </c>
      <c r="C21" s="7">
        <v>20</v>
      </c>
      <c r="D21" s="6">
        <v>124.914</v>
      </c>
      <c r="E21" s="7">
        <v>62</v>
      </c>
      <c r="F21" s="8">
        <v>23.02</v>
      </c>
      <c r="G21" s="9">
        <v>104</v>
      </c>
      <c r="H21" s="8">
        <v>5.902</v>
      </c>
    </row>
    <row r="22" ht="17.55" spans="1:8">
      <c r="A22" s="5">
        <v>-21</v>
      </c>
      <c r="B22" s="6">
        <v>1020.433</v>
      </c>
      <c r="C22" s="7">
        <v>21</v>
      </c>
      <c r="D22" s="6">
        <v>119.417</v>
      </c>
      <c r="E22" s="7">
        <v>63</v>
      </c>
      <c r="F22" s="8">
        <v>22.212</v>
      </c>
      <c r="G22" s="9">
        <v>105</v>
      </c>
      <c r="H22" s="8">
        <v>5.732</v>
      </c>
    </row>
    <row r="23" ht="17.55" spans="1:8">
      <c r="A23" s="5">
        <v>-20</v>
      </c>
      <c r="B23" s="6">
        <v>963.184</v>
      </c>
      <c r="C23" s="7">
        <v>22</v>
      </c>
      <c r="D23" s="6">
        <v>114.191</v>
      </c>
      <c r="E23" s="7">
        <v>64</v>
      </c>
      <c r="F23" s="8">
        <v>21.436</v>
      </c>
      <c r="G23" s="9">
        <v>106</v>
      </c>
      <c r="H23" s="8">
        <v>5.567</v>
      </c>
    </row>
    <row r="24" ht="17.55" spans="1:8">
      <c r="A24" s="5">
        <v>-19</v>
      </c>
      <c r="B24" s="6">
        <v>909.235</v>
      </c>
      <c r="C24" s="7">
        <v>23</v>
      </c>
      <c r="D24" s="6">
        <v>109.223</v>
      </c>
      <c r="E24" s="7">
        <v>65</v>
      </c>
      <c r="F24" s="8">
        <v>20.691</v>
      </c>
      <c r="G24" s="9">
        <v>107</v>
      </c>
      <c r="H24" s="8">
        <v>5.408</v>
      </c>
    </row>
    <row r="25" ht="17.55" spans="1:8">
      <c r="A25" s="5">
        <v>-18</v>
      </c>
      <c r="B25" s="6">
        <v>858.642</v>
      </c>
      <c r="C25" s="7">
        <v>24</v>
      </c>
      <c r="D25" s="6">
        <v>104.497</v>
      </c>
      <c r="E25" s="7">
        <v>66</v>
      </c>
      <c r="F25" s="8">
        <v>19.976</v>
      </c>
      <c r="G25" s="9">
        <v>108</v>
      </c>
      <c r="H25" s="8">
        <v>5.253</v>
      </c>
    </row>
    <row r="26" ht="17.55" spans="1:8">
      <c r="A26" s="5">
        <v>-17</v>
      </c>
      <c r="B26" s="6">
        <v>811.174</v>
      </c>
      <c r="C26" s="7">
        <v>25</v>
      </c>
      <c r="D26" s="6">
        <v>100</v>
      </c>
      <c r="E26" s="7">
        <v>67</v>
      </c>
      <c r="F26" s="8">
        <v>19.289</v>
      </c>
      <c r="G26" s="9">
        <v>109</v>
      </c>
      <c r="H26" s="8">
        <v>5.104</v>
      </c>
    </row>
    <row r="27" ht="17.55" spans="1:8">
      <c r="A27" s="5">
        <v>-16</v>
      </c>
      <c r="B27" s="6">
        <v>766.621</v>
      </c>
      <c r="C27" s="7">
        <v>26</v>
      </c>
      <c r="D27" s="6">
        <v>95.721</v>
      </c>
      <c r="E27" s="7">
        <v>68</v>
      </c>
      <c r="F27" s="8">
        <v>18.628</v>
      </c>
      <c r="G27" s="9">
        <v>110</v>
      </c>
      <c r="H27" s="8">
        <v>4.96</v>
      </c>
    </row>
    <row r="28" ht="17.55" spans="1:8">
      <c r="A28" s="5">
        <v>-15</v>
      </c>
      <c r="B28" s="6">
        <v>724.787</v>
      </c>
      <c r="C28" s="7">
        <v>27</v>
      </c>
      <c r="D28" s="6">
        <v>91.647</v>
      </c>
      <c r="E28" s="7">
        <v>69</v>
      </c>
      <c r="F28" s="8">
        <v>17.994</v>
      </c>
      <c r="G28" s="9">
        <v>111</v>
      </c>
      <c r="H28" s="8">
        <v>4.82</v>
      </c>
    </row>
    <row r="29" ht="17.55" spans="1:8">
      <c r="A29" s="5">
        <v>-14</v>
      </c>
      <c r="B29" s="6">
        <v>685.489</v>
      </c>
      <c r="C29" s="7">
        <v>28</v>
      </c>
      <c r="D29" s="6">
        <v>87.768</v>
      </c>
      <c r="E29" s="7">
        <v>70</v>
      </c>
      <c r="F29" s="8">
        <v>17.384</v>
      </c>
      <c r="G29" s="9">
        <v>112</v>
      </c>
      <c r="H29" s="8">
        <v>4.685</v>
      </c>
    </row>
    <row r="30" ht="17.55" spans="1:8">
      <c r="A30" s="5">
        <v>-13</v>
      </c>
      <c r="B30" s="6">
        <v>648.559</v>
      </c>
      <c r="C30" s="7">
        <v>29</v>
      </c>
      <c r="D30" s="6">
        <v>84.073</v>
      </c>
      <c r="E30" s="7">
        <v>71</v>
      </c>
      <c r="F30" s="8">
        <v>16.798</v>
      </c>
      <c r="G30" s="9">
        <v>113</v>
      </c>
      <c r="H30" s="8">
        <v>4.554</v>
      </c>
    </row>
    <row r="31" ht="17.55" spans="1:8">
      <c r="A31" s="5">
        <v>-12</v>
      </c>
      <c r="B31" s="6">
        <v>613.841</v>
      </c>
      <c r="C31" s="7">
        <v>30</v>
      </c>
      <c r="D31" s="6">
        <v>80.554</v>
      </c>
      <c r="E31" s="7">
        <v>72</v>
      </c>
      <c r="F31" s="8">
        <v>16.234</v>
      </c>
      <c r="G31" s="9">
        <v>114</v>
      </c>
      <c r="H31" s="8">
        <v>4.428</v>
      </c>
    </row>
    <row r="32" ht="17.55" spans="1:8">
      <c r="A32" s="5">
        <v>-11</v>
      </c>
      <c r="B32" s="6">
        <v>581.189</v>
      </c>
      <c r="C32" s="7">
        <v>31</v>
      </c>
      <c r="D32" s="6">
        <v>77.199</v>
      </c>
      <c r="E32" s="7">
        <v>73</v>
      </c>
      <c r="F32" s="8">
        <v>15.692</v>
      </c>
      <c r="G32" s="9">
        <v>115</v>
      </c>
      <c r="H32" s="8">
        <v>4.305</v>
      </c>
    </row>
    <row r="33" ht="17.55" spans="1:8">
      <c r="A33" s="5">
        <v>-10</v>
      </c>
      <c r="B33" s="6">
        <v>550.469</v>
      </c>
      <c r="C33" s="7">
        <v>32</v>
      </c>
      <c r="D33" s="6">
        <v>74.002</v>
      </c>
      <c r="E33" s="7">
        <v>74</v>
      </c>
      <c r="F33" s="8">
        <v>15.17</v>
      </c>
      <c r="G33" s="9">
        <v>116</v>
      </c>
      <c r="H33" s="8">
        <v>4.187</v>
      </c>
    </row>
    <row r="34" ht="17.55" spans="1:8">
      <c r="A34" s="5">
        <v>-9</v>
      </c>
      <c r="B34" s="6">
        <v>521.554</v>
      </c>
      <c r="C34" s="7">
        <v>33</v>
      </c>
      <c r="D34" s="6">
        <v>70.954</v>
      </c>
      <c r="E34" s="7">
        <v>75</v>
      </c>
      <c r="F34" s="8">
        <v>14.668</v>
      </c>
      <c r="G34" s="9">
        <v>117</v>
      </c>
      <c r="H34" s="8">
        <v>4.072</v>
      </c>
    </row>
    <row r="35" ht="17.55" spans="1:8">
      <c r="A35" s="5">
        <v>-8</v>
      </c>
      <c r="B35" s="6">
        <v>494.33</v>
      </c>
      <c r="C35" s="7">
        <v>34</v>
      </c>
      <c r="D35" s="6">
        <v>68.046</v>
      </c>
      <c r="E35" s="7">
        <v>76</v>
      </c>
      <c r="F35" s="8">
        <v>14.186</v>
      </c>
      <c r="G35" s="9">
        <v>118</v>
      </c>
      <c r="H35" s="8">
        <v>3.96</v>
      </c>
    </row>
    <row r="36" ht="17.55" spans="1:8">
      <c r="A36" s="5">
        <v>-7</v>
      </c>
      <c r="B36" s="6">
        <v>468.686</v>
      </c>
      <c r="C36" s="7">
        <v>35</v>
      </c>
      <c r="D36" s="6">
        <v>65.273</v>
      </c>
      <c r="E36" s="7">
        <v>77</v>
      </c>
      <c r="F36" s="8">
        <v>13.721</v>
      </c>
      <c r="G36" s="9">
        <v>119</v>
      </c>
      <c r="H36" s="8">
        <v>3.852</v>
      </c>
    </row>
    <row r="37" ht="17.55" spans="1:8">
      <c r="A37" s="5">
        <v>-6</v>
      </c>
      <c r="B37" s="6">
        <v>444.523</v>
      </c>
      <c r="C37" s="7">
        <v>36</v>
      </c>
      <c r="D37" s="6">
        <v>62.627</v>
      </c>
      <c r="E37" s="7">
        <v>78</v>
      </c>
      <c r="F37" s="8">
        <v>13.274</v>
      </c>
      <c r="G37" s="9">
        <v>120</v>
      </c>
      <c r="H37" s="8">
        <v>3.748</v>
      </c>
    </row>
    <row r="38" ht="17.55" spans="1:8">
      <c r="A38" s="5">
        <v>-5</v>
      </c>
      <c r="B38" s="6">
        <v>421.747</v>
      </c>
      <c r="C38" s="7">
        <v>37</v>
      </c>
      <c r="D38" s="6">
        <v>60.101</v>
      </c>
      <c r="E38" s="7">
        <v>79</v>
      </c>
      <c r="F38" s="8">
        <v>12.843</v>
      </c>
      <c r="G38" s="9">
        <v>121</v>
      </c>
      <c r="H38" s="8">
        <v>3.647</v>
      </c>
    </row>
    <row r="39" ht="17.55" spans="1:8">
      <c r="A39" s="5">
        <v>-4</v>
      </c>
      <c r="B39" s="6">
        <v>400.269</v>
      </c>
      <c r="C39" s="7">
        <v>38</v>
      </c>
      <c r="D39" s="6">
        <v>57.69</v>
      </c>
      <c r="E39" s="7">
        <v>80</v>
      </c>
      <c r="F39" s="8">
        <v>12.429</v>
      </c>
      <c r="G39" s="9">
        <v>122</v>
      </c>
      <c r="H39" s="8">
        <v>3.549</v>
      </c>
    </row>
    <row r="40" ht="17.55" spans="1:8">
      <c r="A40" s="5">
        <v>-3</v>
      </c>
      <c r="B40" s="6">
        <v>380.01</v>
      </c>
      <c r="C40" s="7">
        <v>39</v>
      </c>
      <c r="D40" s="6">
        <v>55.388</v>
      </c>
      <c r="E40" s="7">
        <v>81</v>
      </c>
      <c r="F40" s="8">
        <v>12.029</v>
      </c>
      <c r="G40" s="9">
        <v>123</v>
      </c>
      <c r="H40" s="8">
        <v>3.454</v>
      </c>
    </row>
    <row r="41" ht="17.55" spans="1:8">
      <c r="A41" s="5">
        <v>-2</v>
      </c>
      <c r="B41" s="6">
        <v>360.893</v>
      </c>
      <c r="C41" s="7">
        <v>40</v>
      </c>
      <c r="D41" s="6">
        <v>53.189</v>
      </c>
      <c r="E41" s="7">
        <v>82</v>
      </c>
      <c r="F41" s="8">
        <v>11.643</v>
      </c>
      <c r="G41" s="9">
        <v>124</v>
      </c>
      <c r="H41" s="8">
        <v>3.362</v>
      </c>
    </row>
    <row r="42" ht="17.55" spans="1:8">
      <c r="A42" s="5">
        <v>-1</v>
      </c>
      <c r="B42" s="6">
        <v>342.847</v>
      </c>
      <c r="C42" s="7">
        <v>41</v>
      </c>
      <c r="D42" s="6">
        <v>51.089</v>
      </c>
      <c r="E42" s="7">
        <v>83</v>
      </c>
      <c r="F42" s="8">
        <v>11.272</v>
      </c>
      <c r="G42" s="9">
        <v>125</v>
      </c>
      <c r="H42" s="8">
        <v>3.272</v>
      </c>
    </row>
    <row r="43" ht="17.55" spans="1:8">
      <c r="A43" s="5">
        <v>0</v>
      </c>
      <c r="B43" s="6">
        <v>325.806</v>
      </c>
      <c r="C43" s="7">
        <v>42</v>
      </c>
      <c r="D43" s="6">
        <v>49.082</v>
      </c>
      <c r="E43" s="7">
        <v>84</v>
      </c>
      <c r="F43" s="8">
        <v>10.914</v>
      </c>
      <c r="G43" s="10"/>
      <c r="H43" s="10"/>
    </row>
    <row r="44" ht="17.55" spans="1:8">
      <c r="A44" s="5">
        <v>1</v>
      </c>
      <c r="B44" s="6">
        <v>309.674</v>
      </c>
      <c r="C44" s="7">
        <v>43</v>
      </c>
      <c r="D44" s="6">
        <v>47.163</v>
      </c>
      <c r="E44" s="7">
        <v>85</v>
      </c>
      <c r="F44" s="8">
        <v>10.57</v>
      </c>
      <c r="G44" s="10"/>
      <c r="H44" s="10"/>
    </row>
  </sheetData>
  <mergeCells count="4">
    <mergeCell ref="A1:A2"/>
    <mergeCell ref="C1:C2"/>
    <mergeCell ref="E1:E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Qiao</cp:lastModifiedBy>
  <dcterms:created xsi:type="dcterms:W3CDTF">2020-02-23T03:11:00Z</dcterms:created>
  <dcterms:modified xsi:type="dcterms:W3CDTF">2020-04-12T09:03:02Z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