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ypes" sheetId="1" state="visible" r:id="rId2"/>
    <sheet name="JDBC Typ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<sst xmlns="http://schemas.openxmlformats.org/spreadsheetml/2006/main" count="287" uniqueCount="173">
  <si>
    <t xml:space="preserve">Order</t>
  </si>
  <si>
    <t xml:space="preserve">Name</t>
  </si>
  <si>
    <t xml:space="preserve">SQL Type</t>
  </si>
  <si>
    <t xml:space="preserve">JDBC Code</t>
  </si>
  <si>
    <t xml:space="preserve">JDBC Data Type</t>
  </si>
  <si>
    <t xml:space="preserve">JDBC Type Name</t>
  </si>
  <si>
    <t xml:space="preserve">Java Type</t>
  </si>
  <si>
    <t xml:space="preserve">Notes</t>
  </si>
  <si>
    <t xml:space="preserve">int1</t>
  </si>
  <si>
    <t xml:space="preserve">smallint</t>
  </si>
  <si>
    <t xml:space="preserve">int2</t>
  </si>
  <si>
    <t xml:space="preserve">Short</t>
  </si>
  <si>
    <t xml:space="preserve">integer</t>
  </si>
  <si>
    <t xml:space="preserve">int4</t>
  </si>
  <si>
    <t xml:space="preserve">Integer</t>
  </si>
  <si>
    <t xml:space="preserve">int3</t>
  </si>
  <si>
    <t xml:space="preserve">bigint</t>
  </si>
  <si>
    <t xml:space="preserve">int8</t>
  </si>
  <si>
    <t xml:space="preserve">Long</t>
  </si>
  <si>
    <t xml:space="preserve">smallserial</t>
  </si>
  <si>
    <t xml:space="preserve">int5</t>
  </si>
  <si>
    <t xml:space="preserve">serial</t>
  </si>
  <si>
    <t xml:space="preserve">int6</t>
  </si>
  <si>
    <t xml:space="preserve">bigserial</t>
  </si>
  <si>
    <t xml:space="preserve">dec1</t>
  </si>
  <si>
    <t xml:space="preserve">decimal(12,2)</t>
  </si>
  <si>
    <t xml:space="preserve">numeric</t>
  </si>
  <si>
    <t xml:space="preserve">BigDecimal</t>
  </si>
  <si>
    <t xml:space="preserve">dec2</t>
  </si>
  <si>
    <t xml:space="preserve">numeric(12,2)</t>
  </si>
  <si>
    <t xml:space="preserve">dec3</t>
  </si>
  <si>
    <t xml:space="preserve">decimal(2)</t>
  </si>
  <si>
    <t xml:space="preserve">Byte</t>
  </si>
  <si>
    <t xml:space="preserve">dec4</t>
  </si>
  <si>
    <t xml:space="preserve">decimal(4)</t>
  </si>
  <si>
    <t xml:space="preserve">dec5</t>
  </si>
  <si>
    <t xml:space="preserve">decimal(8)</t>
  </si>
  <si>
    <t xml:space="preserve">dec6</t>
  </si>
  <si>
    <t xml:space="preserve">decimal(18)</t>
  </si>
  <si>
    <t xml:space="preserve">dec7</t>
  </si>
  <si>
    <t xml:space="preserve">decimal(100)</t>
  </si>
  <si>
    <t xml:space="preserve">BigInteger</t>
  </si>
  <si>
    <t xml:space="preserve">flo1</t>
  </si>
  <si>
    <t xml:space="preserve">real</t>
  </si>
  <si>
    <t xml:space="preserve">float4</t>
  </si>
  <si>
    <t xml:space="preserve">Float</t>
  </si>
  <si>
    <t xml:space="preserve">flo2</t>
  </si>
  <si>
    <t xml:space="preserve">double precision</t>
  </si>
  <si>
    <t xml:space="preserve">float8</t>
  </si>
  <si>
    <t xml:space="preserve">Double</t>
  </si>
  <si>
    <t xml:space="preserve">cha1</t>
  </si>
  <si>
    <t xml:space="preserve">char(10)</t>
  </si>
  <si>
    <t xml:space="preserve">bpchar</t>
  </si>
  <si>
    <t xml:space="preserve">String</t>
  </si>
  <si>
    <t xml:space="preserve">cha2</t>
  </si>
  <si>
    <t xml:space="preserve">varchar(10)</t>
  </si>
  <si>
    <t xml:space="preserve">varchar</t>
  </si>
  <si>
    <t xml:space="preserve">cha3</t>
  </si>
  <si>
    <t xml:space="preserve">text</t>
  </si>
  <si>
    <t xml:space="preserve">bin1</t>
  </si>
  <si>
    <t xml:space="preserve">bytea</t>
  </si>
  <si>
    <t xml:space="preserve">byte[]</t>
  </si>
  <si>
    <t xml:space="preserve">dat1</t>
  </si>
  <si>
    <t xml:space="preserve">timestamp</t>
  </si>
  <si>
    <t xml:space="preserve">java.sql.Timestamp</t>
  </si>
  <si>
    <t xml:space="preserve">dat2</t>
  </si>
  <si>
    <t xml:space="preserve">timestamptz</t>
  </si>
  <si>
    <t xml:space="preserve">dat3</t>
  </si>
  <si>
    <t xml:space="preserve">date</t>
  </si>
  <si>
    <t xml:space="preserve">java.sql.Date</t>
  </si>
  <si>
    <t xml:space="preserve">tim1</t>
  </si>
  <si>
    <t xml:space="preserve">time</t>
  </si>
  <si>
    <t xml:space="preserve">java.sql.Time</t>
  </si>
  <si>
    <t xml:space="preserve">tim2</t>
  </si>
  <si>
    <t xml:space="preserve">timetz</t>
  </si>
  <si>
    <t xml:space="preserve">itv1</t>
  </si>
  <si>
    <t xml:space="preserve">interval</t>
  </si>
  <si>
    <t xml:space="preserve">Object</t>
  </si>
  <si>
    <t xml:space="preserve">Preliminary conversion</t>
  </si>
  <si>
    <t xml:space="preserve">mon1</t>
  </si>
  <si>
    <t xml:space="preserve">money</t>
  </si>
  <si>
    <t xml:space="preserve">bol1</t>
  </si>
  <si>
    <t xml:space="preserve">bool</t>
  </si>
  <si>
    <t xml:space="preserve">Boolean</t>
  </si>
  <si>
    <t xml:space="preserve">current_mood</t>
  </si>
  <si>
    <t xml:space="preserve">mood</t>
  </si>
  <si>
    <t xml:space="preserve">geo1</t>
  </si>
  <si>
    <t xml:space="preserve">point</t>
  </si>
  <si>
    <t xml:space="preserve">geo2</t>
  </si>
  <si>
    <t xml:space="preserve">line</t>
  </si>
  <si>
    <t xml:space="preserve">geo3</t>
  </si>
  <si>
    <t xml:space="preserve">lseg</t>
  </si>
  <si>
    <t xml:space="preserve">geo4</t>
  </si>
  <si>
    <t xml:space="preserve">box</t>
  </si>
  <si>
    <t xml:space="preserve">geo5</t>
  </si>
  <si>
    <t xml:space="preserve">path</t>
  </si>
  <si>
    <t xml:space="preserve">geo6</t>
  </si>
  <si>
    <t xml:space="preserve">polygon</t>
  </si>
  <si>
    <t xml:space="preserve">geo7</t>
  </si>
  <si>
    <t xml:space="preserve">circle</t>
  </si>
  <si>
    <t xml:space="preserve">net1</t>
  </si>
  <si>
    <t xml:space="preserve">cidr</t>
  </si>
  <si>
    <t xml:space="preserve">net2</t>
  </si>
  <si>
    <t xml:space="preserve">inet</t>
  </si>
  <si>
    <t xml:space="preserve">net3</t>
  </si>
  <si>
    <t xml:space="preserve">macaddr</t>
  </si>
  <si>
    <t xml:space="preserve">bit1</t>
  </si>
  <si>
    <t xml:space="preserve">bit</t>
  </si>
  <si>
    <t xml:space="preserve">bit2</t>
  </si>
  <si>
    <t xml:space="preserve">varbit</t>
  </si>
  <si>
    <t xml:space="preserve">uui1</t>
  </si>
  <si>
    <t xml:space="preserve">uuid</t>
  </si>
  <si>
    <t xml:space="preserve">jso1</t>
  </si>
  <si>
    <t xml:space="preserve">json</t>
  </si>
  <si>
    <t xml:space="preserve">jso2</t>
  </si>
  <si>
    <t xml:space="preserve">jsonb</t>
  </si>
  <si>
    <t xml:space="preserve">arr1</t>
  </si>
  <si>
    <t xml:space="preserve">_int4</t>
  </si>
  <si>
    <t xml:space="preserve">arr2</t>
  </si>
  <si>
    <t xml:space="preserve">_bpchar</t>
  </si>
  <si>
    <t xml:space="preserve">arr3</t>
  </si>
  <si>
    <t xml:space="preserve">com1</t>
  </si>
  <si>
    <t xml:space="preserve">complex</t>
  </si>
  <si>
    <t xml:space="preserve">ran1</t>
  </si>
  <si>
    <t xml:space="preserve">int4range</t>
  </si>
  <si>
    <t xml:space="preserve">ran2</t>
  </si>
  <si>
    <t xml:space="preserve">int8range</t>
  </si>
  <si>
    <t xml:space="preserve">ran3</t>
  </si>
  <si>
    <t xml:space="preserve">numrange</t>
  </si>
  <si>
    <t xml:space="preserve">ran4</t>
  </si>
  <si>
    <t xml:space="preserve">tsrange</t>
  </si>
  <si>
    <t xml:space="preserve">ran5</t>
  </si>
  <si>
    <t xml:space="preserve">tstzrange</t>
  </si>
  <si>
    <t xml:space="preserve">ran6</t>
  </si>
  <si>
    <t xml:space="preserve">daterange</t>
  </si>
  <si>
    <t xml:space="preserve">large object</t>
  </si>
  <si>
    <t xml:space="preserve">JDBC Type Code</t>
  </si>
  <si>
    <t xml:space="preserve">ARRAY</t>
  </si>
  <si>
    <t xml:space="preserve">BIGINT</t>
  </si>
  <si>
    <t xml:space="preserve">BINARY</t>
  </si>
  <si>
    <t xml:space="preserve">BIT</t>
  </si>
  <si>
    <t xml:space="preserve">BLOB</t>
  </si>
  <si>
    <t xml:space="preserve">BOOLEAN</t>
  </si>
  <si>
    <t xml:space="preserve">CHAR</t>
  </si>
  <si>
    <t xml:space="preserve">CLOB</t>
  </si>
  <si>
    <t xml:space="preserve">DATALINK</t>
  </si>
  <si>
    <t xml:space="preserve">DATE</t>
  </si>
  <si>
    <t xml:space="preserve">DECIMAL</t>
  </si>
  <si>
    <t xml:space="preserve">DISTINCT</t>
  </si>
  <si>
    <t xml:space="preserve">DOUBLE</t>
  </si>
  <si>
    <t xml:space="preserve">FLOAT</t>
  </si>
  <si>
    <t xml:space="preserve">INTEGER</t>
  </si>
  <si>
    <t xml:space="preserve">JAVA_OBJECT</t>
  </si>
  <si>
    <t xml:space="preserve">LONGNVARCHAR</t>
  </si>
  <si>
    <t xml:space="preserve">LONGVARBINARY</t>
  </si>
  <si>
    <t xml:space="preserve">LONGVARCHAR</t>
  </si>
  <si>
    <t xml:space="preserve">NCHAR</t>
  </si>
  <si>
    <t xml:space="preserve">NCLOB</t>
  </si>
  <si>
    <t xml:space="preserve">NULL</t>
  </si>
  <si>
    <t xml:space="preserve">NUMERIC</t>
  </si>
  <si>
    <t xml:space="preserve">NVARCHAR</t>
  </si>
  <si>
    <t xml:space="preserve">OTHER</t>
  </si>
  <si>
    <t xml:space="preserve">REAL</t>
  </si>
  <si>
    <t xml:space="preserve">REF</t>
  </si>
  <si>
    <t xml:space="preserve">ROWID</t>
  </si>
  <si>
    <t xml:space="preserve">SMALLINT</t>
  </si>
  <si>
    <t xml:space="preserve">SQLXML</t>
  </si>
  <si>
    <t xml:space="preserve">STRUCT</t>
  </si>
  <si>
    <t xml:space="preserve">TIME</t>
  </si>
  <si>
    <t xml:space="preserve">TIMESTAMP</t>
  </si>
  <si>
    <t xml:space="preserve">TINYINT</t>
  </si>
  <si>
    <t xml:space="preserve">VARBINARY</t>
  </si>
  <si>
    <t xml:space="preserve">VARCHAR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</si>
</sst>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99"/>
      <name val="Arial"/>
      <family val="2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57" activeCellId="0" sqref="C57"/>
    </sheetView>
  </sheetViews>
  <sheetFormatPr defaultRowHeight="12.8"/>
  <cols>
    <col collapsed="false" hidden="false" max="1" min="1" style="1" width="7.56122448979592"/>
    <col collapsed="false" hidden="false" max="2" min="2" style="0" width="11.3418367346939"/>
    <col collapsed="false" hidden="false" max="3" min="3" style="1" width="17.5051020408163"/>
    <col collapsed="false" hidden="false" max="4" min="4" style="1" width="11.3418367346939"/>
    <col collapsed="false" hidden="false" max="5" min="5" style="1" width="14.8469387755102"/>
    <col collapsed="false" hidden="false" max="6" min="6" style="1" width="22.2755102040816"/>
    <col collapsed="false" hidden="false" max="7" min="7" style="0" width="26.5918367346939"/>
    <col collapsed="false" hidden="false" max="8" min="8" style="2" width="24.7040816326531"/>
    <col collapsed="false" hidden="false" max="1025" min="9" style="0" width="11.3418367346939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customFormat="false" ht="12.8" hidden="false" customHeight="false" outlineLevel="0" collapsed="false">
      <c r="A2" s="1" t="n">
        <v>1</v>
      </c>
      <c r="B2" s="0" t="s">
        <v>8</v>
      </c>
      <c r="C2" s="1" t="s">
        <v>9</v>
      </c>
      <c r="D2" s="6" t="n">
        <v>5</v>
      </c>
      <c r="E2" s="6" t="str">
        <f aca="false">VLOOKUP(D2,'JDBC Types'!$A$2:$B$37,2, )</f>
        <v>SMALLINT</v>
      </c>
      <c r="F2" s="6" t="s">
        <v>10</v>
      </c>
      <c r="G2" s="0" t="s">
        <v>11</v>
      </c>
      <c r="H2" s="0"/>
    </row>
    <row r="3" customFormat="false" ht="12.8" hidden="false" customHeight="false" outlineLevel="0" collapsed="false">
      <c r="A3" s="1" t="n">
        <v>2</v>
      </c>
      <c r="B3" s="0" t="s">
        <v>10</v>
      </c>
      <c r="C3" s="1" t="s">
        <v>12</v>
      </c>
      <c r="D3" s="6" t="n">
        <v>4</v>
      </c>
      <c r="E3" s="6" t="str">
        <f aca="false">VLOOKUP(D3,'JDBC Types'!$A$2:$B$37,2, )</f>
        <v>INTEGER</v>
      </c>
      <c r="F3" s="6" t="s">
        <v>13</v>
      </c>
      <c r="G3" s="0" t="s">
        <v>14</v>
      </c>
      <c r="H3" s="0"/>
    </row>
    <row r="4" customFormat="false" ht="12.8" hidden="false" customHeight="false" outlineLevel="0" collapsed="false">
      <c r="A4" s="1" t="n">
        <v>3</v>
      </c>
      <c r="B4" s="0" t="s">
        <v>15</v>
      </c>
      <c r="C4" s="1" t="s">
        <v>16</v>
      </c>
      <c r="D4" s="6" t="n">
        <v>-5</v>
      </c>
      <c r="E4" s="6" t="str">
        <f aca="false">VLOOKUP(D4,'JDBC Types'!$A$2:$B$37,2, )</f>
        <v>BIGINT</v>
      </c>
      <c r="F4" s="6" t="s">
        <v>17</v>
      </c>
      <c r="G4" s="0" t="s">
        <v>18</v>
      </c>
      <c r="H4" s="0"/>
    </row>
    <row r="5" customFormat="false" ht="12.8" hidden="false" customHeight="false" outlineLevel="0" collapsed="false">
      <c r="A5" s="1" t="n">
        <v>4</v>
      </c>
      <c r="B5" s="0" t="s">
        <v>13</v>
      </c>
      <c r="C5" s="1" t="s">
        <v>19</v>
      </c>
      <c r="D5" s="6" t="n">
        <v>5</v>
      </c>
      <c r="E5" s="6" t="str">
        <f aca="false">VLOOKUP(D5,'JDBC Types'!$A$2:$B$37,2, )</f>
        <v>SMALLINT</v>
      </c>
      <c r="F5" s="6" t="s">
        <v>10</v>
      </c>
      <c r="G5" s="0" t="s">
        <v>11</v>
      </c>
      <c r="H5" s="0"/>
    </row>
    <row r="6" customFormat="false" ht="12.8" hidden="false" customHeight="false" outlineLevel="0" collapsed="false">
      <c r="A6" s="1" t="n">
        <v>5</v>
      </c>
      <c r="B6" s="0" t="s">
        <v>20</v>
      </c>
      <c r="C6" s="1" t="s">
        <v>21</v>
      </c>
      <c r="D6" s="6" t="n">
        <v>4</v>
      </c>
      <c r="E6" s="6" t="str">
        <f aca="false">VLOOKUP(D6,'JDBC Types'!$A$2:$B$37,2, )</f>
        <v>INTEGER</v>
      </c>
      <c r="F6" s="6" t="s">
        <v>21</v>
      </c>
      <c r="G6" s="0" t="s">
        <v>14</v>
      </c>
      <c r="H6" s="0"/>
    </row>
    <row r="7" customFormat="false" ht="12.8" hidden="false" customHeight="false" outlineLevel="0" collapsed="false">
      <c r="A7" s="1" t="n">
        <v>6</v>
      </c>
      <c r="B7" s="0" t="s">
        <v>22</v>
      </c>
      <c r="C7" s="1" t="s">
        <v>23</v>
      </c>
      <c r="D7" s="6" t="n">
        <v>-5</v>
      </c>
      <c r="E7" s="6" t="str">
        <f aca="false">VLOOKUP(D7,'JDBC Types'!$A$2:$B$37,2, )</f>
        <v>BIGINT</v>
      </c>
      <c r="F7" s="6" t="s">
        <v>23</v>
      </c>
      <c r="G7" s="0" t="s">
        <v>18</v>
      </c>
      <c r="H7" s="0"/>
    </row>
    <row r="8" customFormat="false" ht="12.8" hidden="false" customHeight="false" outlineLevel="0" collapsed="false">
      <c r="A8" s="1" t="n">
        <v>7</v>
      </c>
      <c r="B8" s="7" t="s">
        <v>24</v>
      </c>
      <c r="C8" s="1" t="s">
        <v>25</v>
      </c>
      <c r="D8" s="6" t="n">
        <v>2</v>
      </c>
      <c r="E8" s="6" t="str">
        <f aca="false">VLOOKUP(D8,'JDBC Types'!$A$2:$B$37,2, )</f>
        <v>NUMERIC</v>
      </c>
      <c r="F8" s="6" t="s">
        <v>26</v>
      </c>
      <c r="G8" s="0" t="s">
        <v>27</v>
      </c>
      <c r="H8" s="0"/>
    </row>
    <row r="9" customFormat="false" ht="12.8" hidden="false" customHeight="false" outlineLevel="0" collapsed="false">
      <c r="A9" s="1" t="n">
        <v>8</v>
      </c>
      <c r="B9" s="0" t="s">
        <v>28</v>
      </c>
      <c r="C9" s="1" t="s">
        <v>29</v>
      </c>
      <c r="D9" s="6" t="n">
        <v>2</v>
      </c>
      <c r="E9" s="6" t="str">
        <f aca="false">VLOOKUP(D9,'JDBC Types'!$A$2:$B$37,2, )</f>
        <v>NUMERIC</v>
      </c>
      <c r="F9" s="6" t="s">
        <v>26</v>
      </c>
      <c r="G9" s="0" t="s">
        <v>27</v>
      </c>
      <c r="H9" s="0"/>
    </row>
    <row r="10" customFormat="false" ht="12.8" hidden="false" customHeight="false" outlineLevel="0" collapsed="false">
      <c r="A10" s="1" t="n">
        <v>8.1</v>
      </c>
      <c r="B10" s="7" t="s">
        <v>30</v>
      </c>
      <c r="C10" s="1" t="s">
        <v>31</v>
      </c>
      <c r="D10" s="6" t="n">
        <v>2</v>
      </c>
      <c r="E10" s="6" t="str">
        <f aca="false">VLOOKUP(D10,'JDBC Types'!$A$2:$B$37,2, )</f>
        <v>NUMERIC</v>
      </c>
      <c r="F10" s="6" t="s">
        <v>26</v>
      </c>
      <c r="G10" s="0" t="s">
        <v>32</v>
      </c>
      <c r="H10" s="0"/>
    </row>
    <row r="11" customFormat="false" ht="12.8" hidden="false" customHeight="false" outlineLevel="0" collapsed="false">
      <c r="A11" s="1" t="n">
        <v>8.2</v>
      </c>
      <c r="B11" s="0" t="s">
        <v>33</v>
      </c>
      <c r="C11" s="1" t="s">
        <v>34</v>
      </c>
      <c r="D11" s="6" t="n">
        <v>2</v>
      </c>
      <c r="E11" s="6" t="str">
        <f aca="false">VLOOKUP(D11,'JDBC Types'!$A$2:$B$37,2, )</f>
        <v>NUMERIC</v>
      </c>
      <c r="F11" s="6" t="s">
        <v>26</v>
      </c>
      <c r="G11" s="0" t="s">
        <v>11</v>
      </c>
      <c r="H11" s="0"/>
    </row>
    <row r="12" customFormat="false" ht="12.8" hidden="false" customHeight="false" outlineLevel="0" collapsed="false">
      <c r="A12" s="1" t="n">
        <v>8.3</v>
      </c>
      <c r="B12" s="7" t="s">
        <v>35</v>
      </c>
      <c r="C12" s="1" t="s">
        <v>36</v>
      </c>
      <c r="D12" s="6" t="n">
        <v>2</v>
      </c>
      <c r="E12" s="6" t="str">
        <f aca="false">VLOOKUP(D12,'JDBC Types'!$A$2:$B$37,2, )</f>
        <v>NUMERIC</v>
      </c>
      <c r="F12" s="6" t="s">
        <v>26</v>
      </c>
      <c r="G12" s="0" t="s">
        <v>14</v>
      </c>
      <c r="H12" s="0"/>
    </row>
    <row r="13" customFormat="false" ht="12.8" hidden="false" customHeight="false" outlineLevel="0" collapsed="false">
      <c r="A13" s="1" t="n">
        <v>8.4</v>
      </c>
      <c r="B13" s="0" t="s">
        <v>37</v>
      </c>
      <c r="C13" s="1" t="s">
        <v>38</v>
      </c>
      <c r="D13" s="6" t="n">
        <v>2</v>
      </c>
      <c r="E13" s="6" t="str">
        <f aca="false">VLOOKUP(D13,'JDBC Types'!$A$2:$B$37,2, )</f>
        <v>NUMERIC</v>
      </c>
      <c r="F13" s="6" t="s">
        <v>26</v>
      </c>
      <c r="G13" s="0" t="s">
        <v>18</v>
      </c>
      <c r="H13" s="0"/>
    </row>
    <row r="14" customFormat="false" ht="12.8" hidden="false" customHeight="false" outlineLevel="0" collapsed="false">
      <c r="A14" s="1" t="n">
        <v>8.5</v>
      </c>
      <c r="B14" s="7" t="s">
        <v>39</v>
      </c>
      <c r="C14" s="1" t="s">
        <v>40</v>
      </c>
      <c r="D14" s="6" t="n">
        <v>2</v>
      </c>
      <c r="E14" s="6" t="str">
        <f aca="false">VLOOKUP(D14,'JDBC Types'!$A$2:$B$37,2, )</f>
        <v>NUMERIC</v>
      </c>
      <c r="F14" s="6" t="s">
        <v>26</v>
      </c>
      <c r="G14" s="0" t="s">
        <v>41</v>
      </c>
      <c r="H14" s="0"/>
    </row>
    <row r="15" customFormat="false" ht="12.8" hidden="false" customHeight="false" outlineLevel="0" collapsed="false">
      <c r="A15" s="1" t="n">
        <v>9</v>
      </c>
      <c r="B15" s="0" t="s">
        <v>42</v>
      </c>
      <c r="C15" s="1" t="s">
        <v>43</v>
      </c>
      <c r="D15" s="6" t="n">
        <v>7</v>
      </c>
      <c r="E15" s="6" t="str">
        <f aca="false">VLOOKUP(D15,'JDBC Types'!$A$2:$B$37,2, )</f>
        <v>REAL</v>
      </c>
      <c r="F15" s="6" t="s">
        <v>44</v>
      </c>
      <c r="G15" s="0" t="s">
        <v>45</v>
      </c>
      <c r="H15" s="0"/>
    </row>
    <row r="16" customFormat="false" ht="12.8" hidden="false" customHeight="false" outlineLevel="0" collapsed="false">
      <c r="A16" s="1" t="n">
        <v>10</v>
      </c>
      <c r="B16" s="0" t="s">
        <v>46</v>
      </c>
      <c r="C16" s="1" t="s">
        <v>47</v>
      </c>
      <c r="D16" s="6" t="n">
        <v>8</v>
      </c>
      <c r="E16" s="6" t="str">
        <f aca="false">VLOOKUP(D16,'JDBC Types'!$A$2:$B$37,2, )</f>
        <v>DOUBLE</v>
      </c>
      <c r="F16" s="6" t="s">
        <v>48</v>
      </c>
      <c r="G16" s="0" t="s">
        <v>49</v>
      </c>
      <c r="H16" s="0"/>
    </row>
    <row r="17" customFormat="false" ht="12.8" hidden="false" customHeight="false" outlineLevel="0" collapsed="false">
      <c r="A17" s="1" t="n">
        <v>11</v>
      </c>
      <c r="B17" s="0" t="s">
        <v>50</v>
      </c>
      <c r="C17" s="1" t="s">
        <v>51</v>
      </c>
      <c r="D17" s="6" t="n">
        <v>1</v>
      </c>
      <c r="E17" s="6" t="str">
        <f aca="false">VLOOKUP(D17,'JDBC Types'!$A$2:$B$37,2, )</f>
        <v>CHAR</v>
      </c>
      <c r="F17" s="6" t="s">
        <v>52</v>
      </c>
      <c r="G17" s="0" t="s">
        <v>53</v>
      </c>
      <c r="H17" s="0"/>
    </row>
    <row r="18" customFormat="false" ht="12.8" hidden="false" customHeight="false" outlineLevel="0" collapsed="false">
      <c r="A18" s="1" t="n">
        <v>12</v>
      </c>
      <c r="B18" s="0" t="s">
        <v>54</v>
      </c>
      <c r="C18" s="1" t="s">
        <v>55</v>
      </c>
      <c r="D18" s="6" t="n">
        <v>12</v>
      </c>
      <c r="E18" s="6" t="str">
        <f aca="false">VLOOKUP(D18,'JDBC Types'!$A$2:$B$37,2, )</f>
        <v>VARCHAR</v>
      </c>
      <c r="F18" s="6" t="s">
        <v>56</v>
      </c>
      <c r="G18" s="0" t="s">
        <v>53</v>
      </c>
      <c r="H18" s="0"/>
    </row>
    <row r="19" customFormat="false" ht="12.8" hidden="false" customHeight="false" outlineLevel="0" collapsed="false">
      <c r="A19" s="1" t="n">
        <v>13</v>
      </c>
      <c r="B19" s="0" t="s">
        <v>57</v>
      </c>
      <c r="C19" s="8" t="s">
        <v>58</v>
      </c>
      <c r="D19" s="6" t="n">
        <v>12</v>
      </c>
      <c r="E19" s="6" t="str">
        <f aca="false">VLOOKUP(D19,'JDBC Types'!$A$2:$B$37,2, )</f>
        <v>VARCHAR</v>
      </c>
      <c r="F19" s="6" t="s">
        <v>58</v>
      </c>
      <c r="G19" s="0" t="s">
        <v>53</v>
      </c>
      <c r="H19" s="0"/>
    </row>
    <row r="20" customFormat="false" ht="12.8" hidden="false" customHeight="false" outlineLevel="0" collapsed="false">
      <c r="A20" s="1" t="n">
        <v>14</v>
      </c>
      <c r="B20" s="0" t="s">
        <v>59</v>
      </c>
      <c r="C20" s="8" t="s">
        <v>60</v>
      </c>
      <c r="D20" s="6" t="n">
        <v>-2</v>
      </c>
      <c r="E20" s="6" t="str">
        <f aca="false">VLOOKUP(D20,'JDBC Types'!$A$2:$B$37,2, )</f>
        <v>BINARY</v>
      </c>
      <c r="F20" s="6" t="s">
        <v>60</v>
      </c>
      <c r="G20" s="0" t="s">
        <v>61</v>
      </c>
      <c r="H20" s="0"/>
    </row>
    <row r="21" customFormat="false" ht="12.8" hidden="false" customHeight="false" outlineLevel="0" collapsed="false">
      <c r="A21" s="1" t="n">
        <v>15</v>
      </c>
      <c r="B21" s="0" t="s">
        <v>62</v>
      </c>
      <c r="C21" s="1" t="s">
        <v>63</v>
      </c>
      <c r="D21" s="6" t="n">
        <v>93</v>
      </c>
      <c r="E21" s="6" t="str">
        <f aca="false">VLOOKUP(D21,'JDBC Types'!$A$2:$B$37,2, )</f>
        <v>TIMESTAMP</v>
      </c>
      <c r="F21" s="6" t="s">
        <v>63</v>
      </c>
      <c r="G21" s="0" t="s">
        <v>64</v>
      </c>
      <c r="H21" s="0"/>
    </row>
    <row r="22" customFormat="false" ht="12.8" hidden="false" customHeight="false" outlineLevel="0" collapsed="false">
      <c r="A22" s="1" t="n">
        <v>16</v>
      </c>
      <c r="B22" s="0" t="s">
        <v>65</v>
      </c>
      <c r="C22" s="1" t="s">
        <v>66</v>
      </c>
      <c r="D22" s="6" t="n">
        <v>93</v>
      </c>
      <c r="E22" s="6" t="str">
        <f aca="false">VLOOKUP(D22,'JDBC Types'!$A$2:$B$37,2, )</f>
        <v>TIMESTAMP</v>
      </c>
      <c r="F22" s="6" t="s">
        <v>66</v>
      </c>
      <c r="G22" s="0" t="s">
        <v>64</v>
      </c>
      <c r="H22" s="0"/>
    </row>
    <row r="23" customFormat="false" ht="12.8" hidden="false" customHeight="false" outlineLevel="0" collapsed="false">
      <c r="A23" s="1" t="n">
        <v>17</v>
      </c>
      <c r="B23" s="0" t="s">
        <v>67</v>
      </c>
      <c r="C23" s="1" t="s">
        <v>68</v>
      </c>
      <c r="D23" s="6" t="n">
        <v>91</v>
      </c>
      <c r="E23" s="6" t="str">
        <f aca="false">VLOOKUP(D23,'JDBC Types'!$A$2:$B$37,2, )</f>
        <v>DATE</v>
      </c>
      <c r="F23" s="6" t="s">
        <v>68</v>
      </c>
      <c r="G23" s="0" t="s">
        <v>69</v>
      </c>
      <c r="H23" s="0"/>
    </row>
    <row r="24" customFormat="false" ht="12.8" hidden="false" customHeight="false" outlineLevel="0" collapsed="false">
      <c r="A24" s="1" t="n">
        <v>18</v>
      </c>
      <c r="B24" s="0" t="s">
        <v>70</v>
      </c>
      <c r="C24" s="1" t="s">
        <v>71</v>
      </c>
      <c r="D24" s="6" t="n">
        <v>92</v>
      </c>
      <c r="E24" s="6" t="str">
        <f aca="false">VLOOKUP(D24,'JDBC Types'!$A$2:$B$37,2, )</f>
        <v>TIME</v>
      </c>
      <c r="F24" s="6" t="s">
        <v>71</v>
      </c>
      <c r="G24" s="0" t="s">
        <v>72</v>
      </c>
      <c r="H24" s="0"/>
    </row>
    <row r="25" customFormat="false" ht="12.8" hidden="false" customHeight="false" outlineLevel="0" collapsed="false">
      <c r="A25" s="1" t="n">
        <v>19</v>
      </c>
      <c r="B25" s="0" t="s">
        <v>73</v>
      </c>
      <c r="C25" s="1" t="s">
        <v>74</v>
      </c>
      <c r="D25" s="6" t="n">
        <v>92</v>
      </c>
      <c r="E25" s="6" t="str">
        <f aca="false">VLOOKUP(D25,'JDBC Types'!$A$2:$B$37,2, )</f>
        <v>TIME</v>
      </c>
      <c r="F25" s="6" t="s">
        <v>74</v>
      </c>
      <c r="G25" s="0" t="s">
        <v>72</v>
      </c>
      <c r="H25" s="0"/>
    </row>
    <row r="26" customFormat="false" ht="12.8" hidden="false" customHeight="false" outlineLevel="0" collapsed="false">
      <c r="A26" s="1" t="n">
        <v>20</v>
      </c>
      <c r="B26" s="0" t="s">
        <v>75</v>
      </c>
      <c r="C26" s="1" t="s">
        <v>76</v>
      </c>
      <c r="D26" s="6" t="n">
        <v>1111</v>
      </c>
      <c r="E26" s="6" t="str">
        <f aca="false">VLOOKUP(D26,'JDBC Types'!$A$2:$B$37,2, )</f>
        <v>OTHER</v>
      </c>
      <c r="F26" s="6" t="s">
        <v>76</v>
      </c>
      <c r="G26" s="0" t="s">
        <v>77</v>
      </c>
      <c r="H26" s="2" t="s">
        <v>78</v>
      </c>
    </row>
    <row r="27" customFormat="false" ht="12.8" hidden="false" customHeight="false" outlineLevel="0" collapsed="false">
      <c r="A27" s="1" t="n">
        <v>21</v>
      </c>
      <c r="B27" s="0" t="s">
        <v>79</v>
      </c>
      <c r="C27" s="1" t="s">
        <v>80</v>
      </c>
      <c r="D27" s="6" t="n">
        <v>8</v>
      </c>
      <c r="E27" s="6" t="str">
        <f aca="false">VLOOKUP(D27,'JDBC Types'!$A$2:$B$37,2, )</f>
        <v>DOUBLE</v>
      </c>
      <c r="F27" s="6" t="s">
        <v>80</v>
      </c>
      <c r="G27" s="0" t="s">
        <v>27</v>
      </c>
      <c r="H27" s="0" t="s">
        <v>78</v>
      </c>
    </row>
    <row r="28" customFormat="false" ht="12.8" hidden="false" customHeight="false" outlineLevel="0" collapsed="false">
      <c r="A28" s="1" t="n">
        <v>22</v>
      </c>
      <c r="B28" s="0" t="s">
        <v>81</v>
      </c>
      <c r="C28" s="1" t="s">
        <v>82</v>
      </c>
      <c r="D28" s="6" t="n">
        <v>-7</v>
      </c>
      <c r="E28" s="6" t="str">
        <f aca="false">VLOOKUP(D28,'JDBC Types'!$A$2:$B$37,2, )</f>
        <v>BIT</v>
      </c>
      <c r="F28" s="6" t="s">
        <v>82</v>
      </c>
      <c r="G28" s="0" t="s">
        <v>83</v>
      </c>
      <c r="H28" s="0"/>
    </row>
    <row r="29" customFormat="false" ht="12.8" hidden="false" customHeight="false" outlineLevel="0" collapsed="false">
      <c r="A29" s="1" t="n">
        <v>23</v>
      </c>
      <c r="B29" s="0" t="s">
        <v>84</v>
      </c>
      <c r="C29" s="1" t="s">
        <v>85</v>
      </c>
      <c r="D29" s="6" t="n">
        <v>12</v>
      </c>
      <c r="E29" s="6" t="str">
        <f aca="false">VLOOKUP(D29,'JDBC Types'!$A$2:$B$37,2, )</f>
        <v>VARCHAR</v>
      </c>
      <c r="F29" s="6" t="s">
        <v>85</v>
      </c>
      <c r="G29" s="0" t="s">
        <v>53</v>
      </c>
      <c r="H29" s="2" t="s">
        <v>78</v>
      </c>
    </row>
    <row r="30" customFormat="false" ht="12.8" hidden="false" customHeight="false" outlineLevel="0" collapsed="false">
      <c r="A30" s="1" t="n">
        <v>24</v>
      </c>
      <c r="B30" s="0" t="s">
        <v>86</v>
      </c>
      <c r="C30" s="1" t="s">
        <v>87</v>
      </c>
      <c r="D30" s="6" t="n">
        <v>1111</v>
      </c>
      <c r="E30" s="6" t="str">
        <f aca="false">VLOOKUP(D30,'JDBC Types'!$A$2:$B$37,2, )</f>
        <v>OTHER</v>
      </c>
      <c r="F30" s="6" t="s">
        <v>87</v>
      </c>
      <c r="G30" s="0" t="s">
        <v>77</v>
      </c>
      <c r="H30" s="2" t="s">
        <v>78</v>
      </c>
    </row>
    <row r="31" customFormat="false" ht="12.8" hidden="false" customHeight="false" outlineLevel="0" collapsed="false">
      <c r="A31" s="1" t="n">
        <v>25</v>
      </c>
      <c r="B31" s="0" t="s">
        <v>88</v>
      </c>
      <c r="C31" s="1" t="s">
        <v>89</v>
      </c>
      <c r="D31" s="6" t="n">
        <v>1111</v>
      </c>
      <c r="E31" s="6" t="str">
        <f aca="false">VLOOKUP(D31,'JDBC Types'!$A$2:$B$37,2, )</f>
        <v>OTHER</v>
      </c>
      <c r="F31" s="6" t="s">
        <v>89</v>
      </c>
      <c r="G31" s="0" t="s">
        <v>77</v>
      </c>
      <c r="H31" s="2" t="s">
        <v>78</v>
      </c>
    </row>
    <row r="32" customFormat="false" ht="12.8" hidden="false" customHeight="false" outlineLevel="0" collapsed="false">
      <c r="A32" s="1" t="n">
        <v>26</v>
      </c>
      <c r="B32" s="0" t="s">
        <v>90</v>
      </c>
      <c r="C32" s="1" t="s">
        <v>91</v>
      </c>
      <c r="D32" s="6" t="n">
        <v>1111</v>
      </c>
      <c r="E32" s="6" t="str">
        <f aca="false">VLOOKUP(D32,'JDBC Types'!$A$2:$B$37,2, )</f>
        <v>OTHER</v>
      </c>
      <c r="F32" s="6" t="s">
        <v>91</v>
      </c>
      <c r="G32" s="0" t="s">
        <v>77</v>
      </c>
      <c r="H32" s="2" t="s">
        <v>78</v>
      </c>
    </row>
    <row r="33" customFormat="false" ht="12.8" hidden="false" customHeight="false" outlineLevel="0" collapsed="false">
      <c r="A33" s="1" t="n">
        <v>27</v>
      </c>
      <c r="B33" s="0" t="s">
        <v>92</v>
      </c>
      <c r="C33" s="1" t="s">
        <v>93</v>
      </c>
      <c r="D33" s="6" t="n">
        <v>1111</v>
      </c>
      <c r="E33" s="6" t="str">
        <f aca="false">VLOOKUP(D33,'JDBC Types'!$A$2:$B$37,2, )</f>
        <v>OTHER</v>
      </c>
      <c r="F33" s="6" t="s">
        <v>93</v>
      </c>
      <c r="G33" s="0" t="s">
        <v>77</v>
      </c>
      <c r="H33" s="2" t="s">
        <v>78</v>
      </c>
    </row>
    <row r="34" customFormat="false" ht="12.8" hidden="false" customHeight="false" outlineLevel="0" collapsed="false">
      <c r="A34" s="1" t="n">
        <v>28</v>
      </c>
      <c r="B34" s="0" t="s">
        <v>94</v>
      </c>
      <c r="C34" s="1" t="s">
        <v>95</v>
      </c>
      <c r="D34" s="6" t="n">
        <v>1111</v>
      </c>
      <c r="E34" s="6" t="str">
        <f aca="false">VLOOKUP(D34,'JDBC Types'!$A$2:$B$37,2, )</f>
        <v>OTHER</v>
      </c>
      <c r="F34" s="6" t="s">
        <v>95</v>
      </c>
      <c r="G34" s="0" t="s">
        <v>77</v>
      </c>
      <c r="H34" s="2" t="s">
        <v>78</v>
      </c>
    </row>
    <row r="35" customFormat="false" ht="12.8" hidden="false" customHeight="false" outlineLevel="0" collapsed="false">
      <c r="A35" s="1" t="n">
        <v>29</v>
      </c>
      <c r="B35" s="0" t="s">
        <v>96</v>
      </c>
      <c r="C35" s="1" t="s">
        <v>97</v>
      </c>
      <c r="D35" s="6" t="n">
        <v>1111</v>
      </c>
      <c r="E35" s="6" t="str">
        <f aca="false">VLOOKUP(D35,'JDBC Types'!$A$2:$B$37,2, )</f>
        <v>OTHER</v>
      </c>
      <c r="F35" s="6" t="s">
        <v>97</v>
      </c>
      <c r="G35" s="0" t="s">
        <v>77</v>
      </c>
      <c r="H35" s="2" t="s">
        <v>78</v>
      </c>
    </row>
    <row r="36" customFormat="false" ht="12.8" hidden="false" customHeight="false" outlineLevel="0" collapsed="false">
      <c r="A36" s="1" t="n">
        <v>30</v>
      </c>
      <c r="B36" s="0" t="s">
        <v>98</v>
      </c>
      <c r="C36" s="1" t="s">
        <v>99</v>
      </c>
      <c r="D36" s="6" t="n">
        <v>1111</v>
      </c>
      <c r="E36" s="6" t="str">
        <f aca="false">VLOOKUP(D36,'JDBC Types'!$A$2:$B$37,2, )</f>
        <v>OTHER</v>
      </c>
      <c r="F36" s="6" t="s">
        <v>99</v>
      </c>
      <c r="G36" s="0" t="s">
        <v>77</v>
      </c>
      <c r="H36" s="2" t="s">
        <v>78</v>
      </c>
    </row>
    <row r="37" customFormat="false" ht="12.8" hidden="false" customHeight="false" outlineLevel="0" collapsed="false">
      <c r="A37" s="1" t="n">
        <v>31</v>
      </c>
      <c r="B37" s="0" t="s">
        <v>100</v>
      </c>
      <c r="C37" s="1" t="s">
        <v>101</v>
      </c>
      <c r="D37" s="6" t="n">
        <v>1111</v>
      </c>
      <c r="E37" s="6" t="str">
        <f aca="false">VLOOKUP(D37,'JDBC Types'!$A$2:$B$37,2, )</f>
        <v>OTHER</v>
      </c>
      <c r="F37" s="6" t="s">
        <v>101</v>
      </c>
      <c r="G37" s="0" t="s">
        <v>77</v>
      </c>
      <c r="H37" s="2" t="s">
        <v>78</v>
      </c>
    </row>
    <row r="38" customFormat="false" ht="12.8" hidden="false" customHeight="false" outlineLevel="0" collapsed="false">
      <c r="A38" s="1" t="n">
        <v>32</v>
      </c>
      <c r="B38" s="0" t="s">
        <v>102</v>
      </c>
      <c r="C38" s="1" t="s">
        <v>103</v>
      </c>
      <c r="D38" s="6" t="n">
        <v>1111</v>
      </c>
      <c r="E38" s="6" t="str">
        <f aca="false">VLOOKUP(D38,'JDBC Types'!$A$2:$B$37,2, )</f>
        <v>OTHER</v>
      </c>
      <c r="F38" s="6" t="s">
        <v>103</v>
      </c>
      <c r="G38" s="0" t="s">
        <v>77</v>
      </c>
      <c r="H38" s="2" t="s">
        <v>78</v>
      </c>
    </row>
    <row r="39" customFormat="false" ht="12.8" hidden="false" customHeight="false" outlineLevel="0" collapsed="false">
      <c r="A39" s="1" t="n">
        <v>33</v>
      </c>
      <c r="B39" s="0" t="s">
        <v>104</v>
      </c>
      <c r="C39" s="1" t="s">
        <v>105</v>
      </c>
      <c r="D39" s="6" t="n">
        <v>1111</v>
      </c>
      <c r="E39" s="6" t="str">
        <f aca="false">VLOOKUP(D39,'JDBC Types'!$A$2:$B$37,2, )</f>
        <v>OTHER</v>
      </c>
      <c r="F39" s="6" t="s">
        <v>105</v>
      </c>
      <c r="G39" s="0" t="s">
        <v>77</v>
      </c>
      <c r="H39" s="2" t="s">
        <v>78</v>
      </c>
    </row>
    <row r="40" customFormat="false" ht="12.8" hidden="false" customHeight="false" outlineLevel="0" collapsed="false">
      <c r="A40" s="1" t="n">
        <v>34</v>
      </c>
      <c r="B40" s="0" t="s">
        <v>106</v>
      </c>
      <c r="C40" s="1" t="s">
        <v>107</v>
      </c>
      <c r="D40" s="6" t="n">
        <v>-7</v>
      </c>
      <c r="E40" s="6" t="str">
        <f aca="false">VLOOKUP(D40,'JDBC Types'!$A$2:$B$37,2, )</f>
        <v>BIT</v>
      </c>
      <c r="F40" s="6" t="s">
        <v>107</v>
      </c>
      <c r="G40" s="0" t="s">
        <v>61</v>
      </c>
      <c r="H40" s="2" t="s">
        <v>78</v>
      </c>
    </row>
    <row r="41" customFormat="false" ht="12.8" hidden="false" customHeight="false" outlineLevel="0" collapsed="false">
      <c r="A41" s="1" t="n">
        <v>35</v>
      </c>
      <c r="B41" s="0" t="s">
        <v>108</v>
      </c>
      <c r="C41" s="1" t="s">
        <v>109</v>
      </c>
      <c r="D41" s="6" t="n">
        <v>1111</v>
      </c>
      <c r="E41" s="6" t="str">
        <f aca="false">VLOOKUP(D41,'JDBC Types'!$A$2:$B$37,2, )</f>
        <v>OTHER</v>
      </c>
      <c r="F41" s="6" t="s">
        <v>109</v>
      </c>
      <c r="G41" s="0" t="s">
        <v>61</v>
      </c>
      <c r="H41" s="2" t="s">
        <v>78</v>
      </c>
    </row>
    <row r="42" customFormat="false" ht="12.8" hidden="false" customHeight="false" outlineLevel="0" collapsed="false">
      <c r="A42" s="1" t="n">
        <v>36</v>
      </c>
      <c r="B42" s="0" t="s">
        <v>110</v>
      </c>
      <c r="C42" s="1" t="s">
        <v>111</v>
      </c>
      <c r="D42" s="6" t="n">
        <v>1111</v>
      </c>
      <c r="E42" s="6" t="str">
        <f aca="false">VLOOKUP(D42,'JDBC Types'!$A$2:$B$37,2, )</f>
        <v>OTHER</v>
      </c>
      <c r="F42" s="6" t="s">
        <v>111</v>
      </c>
      <c r="G42" s="0" t="s">
        <v>77</v>
      </c>
      <c r="H42" s="2" t="s">
        <v>78</v>
      </c>
    </row>
    <row r="43" customFormat="false" ht="12.8" hidden="false" customHeight="false" outlineLevel="0" collapsed="false">
      <c r="A43" s="1" t="n">
        <v>37</v>
      </c>
      <c r="B43" s="0" t="s">
        <v>112</v>
      </c>
      <c r="C43" s="1" t="s">
        <v>113</v>
      </c>
      <c r="D43" s="6" t="n">
        <v>1111</v>
      </c>
      <c r="E43" s="6" t="str">
        <f aca="false">VLOOKUP(D43,'JDBC Types'!$A$2:$B$37,2, )</f>
        <v>OTHER</v>
      </c>
      <c r="F43" s="6" t="s">
        <v>113</v>
      </c>
      <c r="G43" s="0" t="s">
        <v>77</v>
      </c>
      <c r="H43" s="2" t="s">
        <v>78</v>
      </c>
    </row>
    <row r="44" customFormat="false" ht="12.8" hidden="false" customHeight="false" outlineLevel="0" collapsed="false">
      <c r="A44" s="1" t="n">
        <v>38</v>
      </c>
      <c r="B44" s="0" t="s">
        <v>114</v>
      </c>
      <c r="C44" s="1" t="s">
        <v>115</v>
      </c>
      <c r="D44" s="6" t="n">
        <v>1111</v>
      </c>
      <c r="E44" s="6" t="str">
        <f aca="false">VLOOKUP(D44,'JDBC Types'!$A$2:$B$37,2, )</f>
        <v>OTHER</v>
      </c>
      <c r="F44" s="6" t="s">
        <v>115</v>
      </c>
      <c r="G44" s="0" t="s">
        <v>77</v>
      </c>
      <c r="H44" s="2" t="s">
        <v>78</v>
      </c>
    </row>
    <row r="45" customFormat="false" ht="12.8" hidden="false" customHeight="false" outlineLevel="0" collapsed="false">
      <c r="A45" s="1" t="n">
        <v>39</v>
      </c>
      <c r="B45" s="0" t="s">
        <v>116</v>
      </c>
      <c r="C45" s="1" t="s">
        <v>117</v>
      </c>
      <c r="D45" s="6" t="n">
        <v>2003</v>
      </c>
      <c r="E45" s="6" t="str">
        <f aca="false">VLOOKUP(D45,'JDBC Types'!$A$2:$B$37,2, )</f>
        <v>ARRAY</v>
      </c>
      <c r="F45" s="6" t="s">
        <v>117</v>
      </c>
      <c r="G45" s="0" t="s">
        <v>77</v>
      </c>
      <c r="H45" s="2" t="s">
        <v>78</v>
      </c>
    </row>
    <row r="46" customFormat="false" ht="12.8" hidden="false" customHeight="false" outlineLevel="0" collapsed="false">
      <c r="A46" s="1" t="n">
        <v>40</v>
      </c>
      <c r="B46" s="0" t="s">
        <v>118</v>
      </c>
      <c r="C46" s="1" t="s">
        <v>119</v>
      </c>
      <c r="D46" s="6" t="n">
        <v>2003</v>
      </c>
      <c r="E46" s="6" t="str">
        <f aca="false">VLOOKUP(D46,'JDBC Types'!$A$2:$B$37,2, )</f>
        <v>ARRAY</v>
      </c>
      <c r="F46" s="6" t="s">
        <v>119</v>
      </c>
      <c r="G46" s="0" t="s">
        <v>77</v>
      </c>
      <c r="H46" s="2" t="s">
        <v>78</v>
      </c>
    </row>
    <row r="47" customFormat="false" ht="12.8" hidden="false" customHeight="false" outlineLevel="0" collapsed="false">
      <c r="A47" s="1" t="n">
        <v>41</v>
      </c>
      <c r="B47" s="0" t="s">
        <v>120</v>
      </c>
      <c r="C47" s="1" t="s">
        <v>117</v>
      </c>
      <c r="D47" s="6" t="n">
        <v>2003</v>
      </c>
      <c r="E47" s="6" t="str">
        <f aca="false">VLOOKUP(D47,'JDBC Types'!$A$2:$B$37,2, )</f>
        <v>ARRAY</v>
      </c>
      <c r="F47" s="6" t="s">
        <v>117</v>
      </c>
      <c r="G47" s="0" t="s">
        <v>77</v>
      </c>
      <c r="H47" s="2" t="s">
        <v>78</v>
      </c>
    </row>
    <row r="48" customFormat="false" ht="12.8" hidden="false" customHeight="false" outlineLevel="0" collapsed="false">
      <c r="A48" s="1" t="n">
        <v>42</v>
      </c>
      <c r="B48" s="0" t="s">
        <v>121</v>
      </c>
      <c r="C48" s="1" t="s">
        <v>122</v>
      </c>
      <c r="D48" s="6" t="n">
        <v>2002</v>
      </c>
      <c r="E48" s="6" t="str">
        <f aca="false">VLOOKUP(D48,'JDBC Types'!$A$2:$B$37,2, )</f>
        <v>STRUCT</v>
      </c>
      <c r="F48" s="6" t="s">
        <v>122</v>
      </c>
      <c r="G48" s="0" t="s">
        <v>77</v>
      </c>
      <c r="H48" s="2" t="s">
        <v>78</v>
      </c>
    </row>
    <row r="49" customFormat="false" ht="12.8" hidden="false" customHeight="false" outlineLevel="0" collapsed="false">
      <c r="A49" s="1" t="n">
        <v>43</v>
      </c>
      <c r="B49" s="0" t="s">
        <v>123</v>
      </c>
      <c r="C49" s="1" t="s">
        <v>124</v>
      </c>
      <c r="D49" s="6" t="n">
        <v>1111</v>
      </c>
      <c r="E49" s="6" t="str">
        <f aca="false">VLOOKUP(D49,'JDBC Types'!$A$2:$B$37,2, )</f>
        <v>OTHER</v>
      </c>
      <c r="F49" s="6" t="s">
        <v>124</v>
      </c>
      <c r="G49" s="0" t="s">
        <v>77</v>
      </c>
      <c r="H49" s="2" t="s">
        <v>78</v>
      </c>
    </row>
    <row r="50" customFormat="false" ht="12.8" hidden="false" customHeight="false" outlineLevel="0" collapsed="false">
      <c r="A50" s="1" t="n">
        <v>44</v>
      </c>
      <c r="B50" s="0" t="s">
        <v>125</v>
      </c>
      <c r="C50" s="1" t="s">
        <v>126</v>
      </c>
      <c r="D50" s="6" t="n">
        <v>1111</v>
      </c>
      <c r="E50" s="6" t="str">
        <f aca="false">VLOOKUP(D50,'JDBC Types'!$A$2:$B$37,2, )</f>
        <v>OTHER</v>
      </c>
      <c r="F50" s="6" t="s">
        <v>126</v>
      </c>
      <c r="G50" s="0" t="s">
        <v>77</v>
      </c>
      <c r="H50" s="2" t="s">
        <v>78</v>
      </c>
    </row>
    <row r="51" customFormat="false" ht="12.8" hidden="false" customHeight="false" outlineLevel="0" collapsed="false">
      <c r="A51" s="1" t="n">
        <v>45</v>
      </c>
      <c r="B51" s="0" t="s">
        <v>127</v>
      </c>
      <c r="C51" s="1" t="s">
        <v>128</v>
      </c>
      <c r="D51" s="6" t="n">
        <v>1111</v>
      </c>
      <c r="E51" s="6" t="str">
        <f aca="false">VLOOKUP(D51,'JDBC Types'!$A$2:$B$37,2, )</f>
        <v>OTHER</v>
      </c>
      <c r="F51" s="6" t="s">
        <v>128</v>
      </c>
      <c r="G51" s="0" t="s">
        <v>77</v>
      </c>
      <c r="H51" s="2" t="s">
        <v>78</v>
      </c>
    </row>
    <row r="52" customFormat="false" ht="12.8" hidden="false" customHeight="false" outlineLevel="0" collapsed="false">
      <c r="A52" s="1" t="n">
        <v>46</v>
      </c>
      <c r="B52" s="0" t="s">
        <v>129</v>
      </c>
      <c r="C52" s="1" t="s">
        <v>130</v>
      </c>
      <c r="D52" s="6" t="n">
        <v>1111</v>
      </c>
      <c r="E52" s="6" t="str">
        <f aca="false">VLOOKUP(D52,'JDBC Types'!$A$2:$B$37,2, )</f>
        <v>OTHER</v>
      </c>
      <c r="F52" s="6" t="s">
        <v>130</v>
      </c>
      <c r="G52" s="0" t="s">
        <v>77</v>
      </c>
      <c r="H52" s="2" t="s">
        <v>78</v>
      </c>
    </row>
    <row r="53" customFormat="false" ht="12.8" hidden="false" customHeight="false" outlineLevel="0" collapsed="false">
      <c r="A53" s="1" t="n">
        <v>47</v>
      </c>
      <c r="B53" s="0" t="s">
        <v>131</v>
      </c>
      <c r="C53" s="1" t="s">
        <v>132</v>
      </c>
      <c r="D53" s="6" t="n">
        <v>1111</v>
      </c>
      <c r="E53" s="6" t="str">
        <f aca="false">VLOOKUP(D53,'JDBC Types'!$A$2:$B$37,2, )</f>
        <v>OTHER</v>
      </c>
      <c r="F53" s="6" t="s">
        <v>132</v>
      </c>
      <c r="G53" s="0" t="s">
        <v>77</v>
      </c>
      <c r="H53" s="2" t="s">
        <v>78</v>
      </c>
    </row>
    <row r="54" customFormat="false" ht="12.8" hidden="false" customHeight="false" outlineLevel="0" collapsed="false">
      <c r="A54" s="1" t="n">
        <v>48</v>
      </c>
      <c r="B54" s="0" t="s">
        <v>133</v>
      </c>
      <c r="C54" s="1" t="s">
        <v>134</v>
      </c>
      <c r="D54" s="6" t="n">
        <v>1111</v>
      </c>
      <c r="E54" s="6" t="str">
        <f aca="false">VLOOKUP(D54,'JDBC Types'!$A$2:$B$37,2, )</f>
        <v>OTHER</v>
      </c>
      <c r="F54" s="6" t="s">
        <v>134</v>
      </c>
      <c r="G54" s="0" t="s">
        <v>77</v>
      </c>
      <c r="H54" s="2" t="s">
        <v>78</v>
      </c>
    </row>
    <row r="57" customFormat="false" ht="12.8" hidden="false" customHeight="false" outlineLevel="0" collapsed="false">
      <c r="C57" s="8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1" width="16.3316326530612"/>
    <col collapsed="false" hidden="false" max="2" min="2" style="1" width="17.280612244898"/>
    <col collapsed="false" hidden="false" max="1025" min="3" style="0" width="11.3418367346939"/>
  </cols>
  <sheetData>
    <row r="1" customFormat="false" ht="12.8" hidden="false" customHeight="false" outlineLevel="0" collapsed="false">
      <c r="A1" s="1" t="s">
        <v>136</v>
      </c>
      <c r="B1" s="1" t="s">
        <v>5</v>
      </c>
    </row>
    <row r="2" customFormat="false" ht="12.8" hidden="false" customHeight="false" outlineLevel="0" collapsed="false">
      <c r="A2" s="9" t="n">
        <v>2003</v>
      </c>
      <c r="B2" s="1" t="s">
        <v>137</v>
      </c>
    </row>
    <row r="3" customFormat="false" ht="12.8" hidden="false" customHeight="false" outlineLevel="0" collapsed="false">
      <c r="A3" s="9" t="n">
        <v>-5</v>
      </c>
      <c r="B3" s="1" t="s">
        <v>138</v>
      </c>
    </row>
    <row r="4" customFormat="false" ht="12.8" hidden="false" customHeight="false" outlineLevel="0" collapsed="false">
      <c r="A4" s="9" t="n">
        <v>-2</v>
      </c>
      <c r="B4" s="1" t="s">
        <v>139</v>
      </c>
    </row>
    <row r="5" customFormat="false" ht="12.8" hidden="false" customHeight="false" outlineLevel="0" collapsed="false">
      <c r="A5" s="9" t="n">
        <v>-7</v>
      </c>
      <c r="B5" s="1" t="s">
        <v>140</v>
      </c>
    </row>
    <row r="6" customFormat="false" ht="12.8" hidden="false" customHeight="false" outlineLevel="0" collapsed="false">
      <c r="A6" s="9" t="n">
        <v>2004</v>
      </c>
      <c r="B6" s="1" t="s">
        <v>141</v>
      </c>
    </row>
    <row r="7" customFormat="false" ht="12.8" hidden="false" customHeight="false" outlineLevel="0" collapsed="false">
      <c r="A7" s="9" t="n">
        <v>16</v>
      </c>
      <c r="B7" s="1" t="s">
        <v>142</v>
      </c>
    </row>
    <row r="8" customFormat="false" ht="12.8" hidden="false" customHeight="false" outlineLevel="0" collapsed="false">
      <c r="A8" s="9" t="n">
        <v>1</v>
      </c>
      <c r="B8" s="1" t="s">
        <v>143</v>
      </c>
    </row>
    <row r="9" customFormat="false" ht="12.8" hidden="false" customHeight="false" outlineLevel="0" collapsed="false">
      <c r="A9" s="9" t="n">
        <v>2005</v>
      </c>
      <c r="B9" s="1" t="s">
        <v>144</v>
      </c>
    </row>
    <row r="10" customFormat="false" ht="12.8" hidden="false" customHeight="false" outlineLevel="0" collapsed="false">
      <c r="A10" s="9" t="n">
        <v>70</v>
      </c>
      <c r="B10" s="1" t="s">
        <v>145</v>
      </c>
    </row>
    <row r="11" customFormat="false" ht="12.8" hidden="false" customHeight="false" outlineLevel="0" collapsed="false">
      <c r="A11" s="9" t="n">
        <v>91</v>
      </c>
      <c r="B11" s="1" t="s">
        <v>146</v>
      </c>
    </row>
    <row r="12" customFormat="false" ht="12.8" hidden="false" customHeight="false" outlineLevel="0" collapsed="false">
      <c r="A12" s="9" t="n">
        <v>3</v>
      </c>
      <c r="B12" s="1" t="s">
        <v>147</v>
      </c>
    </row>
    <row r="13" customFormat="false" ht="12.8" hidden="false" customHeight="false" outlineLevel="0" collapsed="false">
      <c r="A13" s="9" t="n">
        <v>2001</v>
      </c>
      <c r="B13" s="1" t="s">
        <v>148</v>
      </c>
    </row>
    <row r="14" customFormat="false" ht="12.8" hidden="false" customHeight="false" outlineLevel="0" collapsed="false">
      <c r="A14" s="9" t="n">
        <v>8</v>
      </c>
      <c r="B14" s="1" t="s">
        <v>149</v>
      </c>
    </row>
    <row r="15" customFormat="false" ht="12.8" hidden="false" customHeight="false" outlineLevel="0" collapsed="false">
      <c r="A15" s="9" t="n">
        <v>6</v>
      </c>
      <c r="B15" s="1" t="s">
        <v>150</v>
      </c>
    </row>
    <row r="16" customFormat="false" ht="12.8" hidden="false" customHeight="false" outlineLevel="0" collapsed="false">
      <c r="A16" s="9" t="n">
        <v>4</v>
      </c>
      <c r="B16" s="1" t="s">
        <v>151</v>
      </c>
    </row>
    <row r="17" customFormat="false" ht="12.8" hidden="false" customHeight="false" outlineLevel="0" collapsed="false">
      <c r="A17" s="9" t="n">
        <v>2000</v>
      </c>
      <c r="B17" s="1" t="s">
        <v>152</v>
      </c>
    </row>
    <row r="18" customFormat="false" ht="12.8" hidden="false" customHeight="false" outlineLevel="0" collapsed="false">
      <c r="A18" s="9" t="n">
        <v>-16</v>
      </c>
      <c r="B18" s="1" t="s">
        <v>153</v>
      </c>
    </row>
    <row r="19" customFormat="false" ht="12.8" hidden="false" customHeight="false" outlineLevel="0" collapsed="false">
      <c r="A19" s="9" t="n">
        <v>-4</v>
      </c>
      <c r="B19" s="1" t="s">
        <v>154</v>
      </c>
    </row>
    <row r="20" customFormat="false" ht="12.8" hidden="false" customHeight="false" outlineLevel="0" collapsed="false">
      <c r="A20" s="9" t="n">
        <v>-1</v>
      </c>
      <c r="B20" s="1" t="s">
        <v>155</v>
      </c>
    </row>
    <row r="21" customFormat="false" ht="12.8" hidden="false" customHeight="false" outlineLevel="0" collapsed="false">
      <c r="A21" s="9" t="n">
        <v>-15</v>
      </c>
      <c r="B21" s="1" t="s">
        <v>156</v>
      </c>
    </row>
    <row r="22" customFormat="false" ht="12.8" hidden="false" customHeight="false" outlineLevel="0" collapsed="false">
      <c r="A22" s="9" t="n">
        <v>2011</v>
      </c>
      <c r="B22" s="1" t="s">
        <v>157</v>
      </c>
    </row>
    <row r="23" customFormat="false" ht="12.8" hidden="false" customHeight="false" outlineLevel="0" collapsed="false">
      <c r="A23" s="9" t="n">
        <v>0</v>
      </c>
      <c r="B23" s="1" t="s">
        <v>158</v>
      </c>
    </row>
    <row r="24" customFormat="false" ht="12.8" hidden="false" customHeight="false" outlineLevel="0" collapsed="false">
      <c r="A24" s="9" t="n">
        <v>2</v>
      </c>
      <c r="B24" s="1" t="s">
        <v>159</v>
      </c>
    </row>
    <row r="25" customFormat="false" ht="12.8" hidden="false" customHeight="false" outlineLevel="0" collapsed="false">
      <c r="A25" s="9" t="n">
        <v>-9</v>
      </c>
      <c r="B25" s="1" t="s">
        <v>160</v>
      </c>
    </row>
    <row r="26" customFormat="false" ht="12.8" hidden="false" customHeight="false" outlineLevel="0" collapsed="false">
      <c r="A26" s="9" t="n">
        <v>1111</v>
      </c>
      <c r="B26" s="1" t="s">
        <v>161</v>
      </c>
    </row>
    <row r="27" customFormat="false" ht="12.8" hidden="false" customHeight="false" outlineLevel="0" collapsed="false">
      <c r="A27" s="9" t="n">
        <v>7</v>
      </c>
      <c r="B27" s="1" t="s">
        <v>162</v>
      </c>
    </row>
    <row r="28" customFormat="false" ht="12.8" hidden="false" customHeight="false" outlineLevel="0" collapsed="false">
      <c r="A28" s="9" t="n">
        <v>2006</v>
      </c>
      <c r="B28" s="1" t="s">
        <v>163</v>
      </c>
    </row>
    <row r="29" customFormat="false" ht="12.8" hidden="false" customHeight="false" outlineLevel="0" collapsed="false">
      <c r="A29" s="9" t="n">
        <v>-8</v>
      </c>
      <c r="B29" s="1" t="s">
        <v>164</v>
      </c>
    </row>
    <row r="30" customFormat="false" ht="12.8" hidden="false" customHeight="false" outlineLevel="0" collapsed="false">
      <c r="A30" s="9" t="n">
        <v>5</v>
      </c>
      <c r="B30" s="1" t="s">
        <v>165</v>
      </c>
    </row>
    <row r="31" customFormat="false" ht="12.8" hidden="false" customHeight="false" outlineLevel="0" collapsed="false">
      <c r="A31" s="9" t="n">
        <v>2009</v>
      </c>
      <c r="B31" s="1" t="s">
        <v>166</v>
      </c>
    </row>
    <row r="32" customFormat="false" ht="12.8" hidden="false" customHeight="false" outlineLevel="0" collapsed="false">
      <c r="A32" s="9" t="n">
        <v>2002</v>
      </c>
      <c r="B32" s="1" t="s">
        <v>167</v>
      </c>
    </row>
    <row r="33" customFormat="false" ht="12.8" hidden="false" customHeight="false" outlineLevel="0" collapsed="false">
      <c r="A33" s="9" t="n">
        <v>92</v>
      </c>
      <c r="B33" s="1" t="s">
        <v>168</v>
      </c>
    </row>
    <row r="34" customFormat="false" ht="12.8" hidden="false" customHeight="false" outlineLevel="0" collapsed="false">
      <c r="A34" s="9" t="n">
        <v>93</v>
      </c>
      <c r="B34" s="1" t="s">
        <v>169</v>
      </c>
    </row>
    <row r="35" customFormat="false" ht="12.8" hidden="false" customHeight="false" outlineLevel="0" collapsed="false">
      <c r="A35" s="9" t="n">
        <v>-6</v>
      </c>
      <c r="B35" s="1" t="s">
        <v>170</v>
      </c>
    </row>
    <row r="36" customFormat="false" ht="12.8" hidden="false" customHeight="false" outlineLevel="0" collapsed="false">
      <c r="A36" s="9" t="n">
        <v>-3</v>
      </c>
      <c r="B36" s="1" t="s">
        <v>171</v>
      </c>
    </row>
    <row r="37" customFormat="false" ht="12.8" hidden="false" customHeight="false" outlineLevel="0" collapsed="false">
      <c r="A37" s="9" t="n">
        <v>12</v>
      </c>
      <c r="B37" s="1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2015-11-23T14:01:55Z</dcterms:created>
  <dc:creator/>
  <dc:description/>
  <dc:language>en-US</dc:language>
  <cp:lastModifiedBy/>
  <dcterms:modified xsi:type="dcterms:W3CDTF">2016-09-26T15:06:11Z</dcterms:modified>
  <cp:revision>2</cp:revision>
  <dc:subject/>
  <dc:title/>
</cp:coreProperties>
</file>