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br\Desktop\hotspur\GeekBrains\____семинары записи\20 - final\my\homework_2\"/>
    </mc:Choice>
  </mc:AlternateContent>
  <bookViews>
    <workbookView xWindow="0" yWindow="0" windowWidth="28800" windowHeight="11490" activeTab="5"/>
  </bookViews>
  <sheets>
    <sheet name="Задание 1" sheetId="1" r:id="rId1"/>
    <sheet name="Задание 2" sheetId="2" r:id="rId2"/>
    <sheet name="Задание 3" sheetId="5" r:id="rId3"/>
    <sheet name="Задача 4" sheetId="6" r:id="rId4"/>
    <sheet name="Задача 5" sheetId="7" r:id="rId5"/>
    <sheet name="Задача 6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8" i="5"/>
  <c r="E25" i="5"/>
  <c r="E26" i="5"/>
  <c r="E24" i="5"/>
  <c r="C10" i="5"/>
</calcChain>
</file>

<file path=xl/sharedStrings.xml><?xml version="1.0" encoding="utf-8"?>
<sst xmlns="http://schemas.openxmlformats.org/spreadsheetml/2006/main" count="94" uniqueCount="75">
  <si>
    <t>Задание:</t>
  </si>
  <si>
    <t>Решение:</t>
  </si>
  <si>
    <t xml:space="preserve">Ваш продукт - это школа английского языка Лендинг для языковой школы. 
Проанализируйте конкурентов на рынке (SkyEng, Lingvoleo и прочие) 
и сформулируйте гипотезу по улучшению первого экрана Лендинг. </t>
  </si>
  <si>
    <t>ab_group</t>
  </si>
  <si>
    <t>A</t>
  </si>
  <si>
    <t>1303.609284</t>
  </si>
  <si>
    <t>B</t>
  </si>
  <si>
    <t xml:space="preserve">1. Принимаем H0: p1 = p2. </t>
  </si>
  <si>
    <t>count</t>
  </si>
  <si>
    <t>mean</t>
  </si>
  <si>
    <t>std</t>
  </si>
  <si>
    <t>min</t>
  </si>
  <si>
    <t>max</t>
  </si>
  <si>
    <t>11835.0</t>
  </si>
  <si>
    <t>0.404462</t>
  </si>
  <si>
    <t>13.133218</t>
  </si>
  <si>
    <t>0.0</t>
  </si>
  <si>
    <t>11817.0</t>
  </si>
  <si>
    <t>0.244794</t>
  </si>
  <si>
    <t>3.176534</t>
  </si>
  <si>
    <t>113.830000</t>
  </si>
  <si>
    <t>Подведите результаты эксперимента в экселе по следующим данным: ab_stats.csv.
Стат значимо ли отличается ARPPU в двух группах? 
Какие рекомендации дадите менеджеру?</t>
  </si>
  <si>
    <r>
      <t xml:space="preserve">2. Согласно таблице данные распределены ненормально, поэтому нужно использовать 
</t>
    </r>
    <r>
      <rPr>
        <b/>
        <sz val="14"/>
        <color theme="1"/>
        <rFont val="Times New Roman"/>
        <family val="1"/>
        <charset val="204"/>
      </rPr>
      <t>непараметрический критерий Манна-Уитни</t>
    </r>
    <r>
      <rPr>
        <sz val="14"/>
        <color theme="1"/>
        <rFont val="Times New Roman"/>
        <family val="1"/>
        <charset val="204"/>
      </rPr>
      <t>.</t>
    </r>
  </si>
  <si>
    <t>3. В результате получеам значения Statistic=29729.5, что значит pvalue=0.8871956616344514</t>
  </si>
  <si>
    <t>5. Полное решение задачи можно посмотреть в файле Task_2.ipynb</t>
  </si>
  <si>
    <r>
      <rPr>
        <b/>
        <sz val="14"/>
        <color theme="1"/>
        <rFont val="Times New Roman"/>
        <family val="1"/>
        <charset val="204"/>
      </rPr>
      <t xml:space="preserve">Гипотеза: </t>
    </r>
    <r>
      <rPr>
        <sz val="14"/>
        <color theme="1"/>
        <rFont val="Times New Roman"/>
        <family val="1"/>
        <charset val="204"/>
      </rPr>
      <t>Добавить на первый экран Лендинга блок выбора программ курсов.  
Данный блок увеличит заинтересованность и проходимость людей, 
что подтолкнет пользователя к решения о покупке курса, что увеличит процент конверсий.</t>
    </r>
  </si>
  <si>
    <t>Мы хотим провести А/Б-тест для трех источников трафика. 
Нынешняя конверсия равна 5%,
мы ожидаем прирост в 0,2%.
Уровень доверия 97% и уровень мощности 87%.
Всего на наш продукт заходит 40 000 пользователей в месяц.</t>
  </si>
  <si>
    <t>1. За сколько дней мы сможем протестировать гипотезу? 
И что вы можете посоветовать по результатам подсчета?</t>
  </si>
  <si>
    <t>2. Допустим в задаче нет проблемы с количеством посетителей на сайт, тогда подведите
результаты тестирования, если у нас следующие результаты по количеству конверсии:
1) 25 000
2) 30 000
3) 32 000</t>
  </si>
  <si>
    <t>Всего пользователей в месяц составляет (человек):</t>
  </si>
  <si>
    <t>Средний трафик в день за месяц составляет (человек):</t>
  </si>
  <si>
    <t>Среднее количество дней в месяце возьмем (дней):</t>
  </si>
  <si>
    <t>Конверсия составляет:</t>
  </si>
  <si>
    <t>Мощность:</t>
  </si>
  <si>
    <t>Уровень доверия:</t>
  </si>
  <si>
    <t>Количество человек</t>
  </si>
  <si>
    <t>Коневерия</t>
  </si>
  <si>
    <t>Результат</t>
  </si>
  <si>
    <t>1) При конверсии в 25 000 пользователей٫ мы можем ожидать улучшение конверсии на 0,2%٫ что приведет к ежемесячному приросту в 50 пользователей (25 000 * 0,2%).​</t>
  </si>
  <si>
    <t>2) Если у нас 30 000 пользователей и улучшение конверсии на 0,2%, это приведет к ежемесячному приросту в 60 пользователей (30 000 * 0,2%).​</t>
  </si>
  <si>
    <t>3) При количестве конверсий в 32 000 пользователей и улучшении конверсии на 0,2%, мы можем ожидать прироста в 64 пользователя (32 000 * 0,2%).​</t>
  </si>
  <si>
    <t>Важно помнить, что результаты тестирования должны быть статистически значимыми и иметь практическую ценность для правильной оценки эффекта изменений.​</t>
  </si>
  <si>
    <t>Для метрики конверсия в покупку, если размер выборки достаточно большой (более 30 элементов в каждой группе) можно использовать Z-критерий. В нашей задаче размер выборки составляет 2350 элементов в каждой группе, соответственно и используем Z-критерий.</t>
  </si>
  <si>
    <t>Вы решили сравнивать метрику CPA в двух группах. Размер выборки - 2350 элементов в
каждой группе.
Для проверки нормальности распределения на выборке в 2350 наблюдений применили, 
критерий Шапиро-Уилка и получили p-value, равный 0.00002, alpha = 5%.</t>
  </si>
  <si>
    <t>1. Какой бы вывод мы могли сделать в данном случае?</t>
  </si>
  <si>
    <t>2. В этом случае какой статистический критерий для проверки первоначальной гипотезы тут лучше всего подойдёт и почему?</t>
  </si>
  <si>
    <t>1. Является ли результат статистически значимым с уровнем доверия 80%?</t>
  </si>
  <si>
    <t>Мы провели АБ-тест на увеличение average timespent per user. По итогам тестирования мы
получили следующие данные:
А) Средняя - 360, отклонение - 40, количество - 9802;
Б) Средняя - 352, отклонение - 58, количество - 9789.</t>
  </si>
  <si>
    <t>2. Какую версию мы выкатим на продакшн?</t>
  </si>
  <si>
    <t>Ожидаемый прирост</t>
  </si>
  <si>
    <t>Размер одной выборки составляет</t>
  </si>
  <si>
    <t>При трафике в 1333 человек в день, то количество дней для эксперимента равно:</t>
  </si>
  <si>
    <t>Количество источников трафика</t>
  </si>
  <si>
    <t>Размер трех выборок составляет</t>
  </si>
  <si>
    <t>Нужно помнить, что уровень доверия в 97% означает, что в 3% случаев можно получить ложноположительные результаты.​ Поэтому рекомендую уделить внимание не только показателю статистической значимости, но и оценке практической значимости улучшений. Кроме того тест проходит черезвычайно длительное время, рекомендовано пересмотреть текущую метрику. (Решение можно посмотреть в в файле Task_3.ipynb</t>
  </si>
  <si>
    <t>4. Статистически незначимых различий нет, для alpha = 5%. 
Выкатывать изменения с тестовой группы не целесообразно, т.к. результаты теста 
и контроля по основным метрикам не различаются 
и основания отвергнуть нулевую гипотезу нет.</t>
  </si>
  <si>
    <t>Так как p-value=0.00002, что меньше alpha=0.05, соответственно распределение ненормальное. На уровне значимости alpha=5% нулевая гипотеза H0 отвергается. Соответственно изменения внесенные в метрику CPA дали статистически значимый эффект. Рекомендуется использовать новую модель.</t>
  </si>
  <si>
    <t xml:space="preserve">Да результат является статистически значимым, имеются различия при alpha = 5%.
На уровне значимости alpha=5% нулевая гипотеза H0 отвергается. </t>
  </si>
  <si>
    <t>В данном примере необходимо внимательно подходить к данному АБ-тесту. Хоть нулевая гипотеза отвергается, но мы проводели тест на увеличение average timespent per user, но график показывает падение, соответственно выберем продакшн А</t>
  </si>
  <si>
    <t>Создайте техническую архитектуру проекта по АБ тестированию продукта он-лайн кинотеатра с учетом кросс-девайс аналитики по следующей гипотезе:
Если договориться с банком о 99% кэшбэке на подписку первого месяца, то это повысит
конверсию в подписку на 30%, благодаря упрощенному принятию решения со стороны
пользователя. На схеме необходимо отобразить:</t>
  </si>
  <si>
    <t>1. Управленческий процесс по договоренностям с внешними партнерами</t>
  </si>
  <si>
    <t>2. Архитектуру данных с указанием систем, из которых будем скачивать данные</t>
  </si>
  <si>
    <t>3. Внутрикомандное взаимодействие</t>
  </si>
  <si>
    <t>1.1. Идентификация потенциальных банков-партнеров, предлагающие условия кэшбэка на подписку первого месяца</t>
  </si>
  <si>
    <t>1.2. Проведение переговоров с выбранными банками для достижения договорённости о 99% кэшбэка</t>
  </si>
  <si>
    <t>1.3. Составление договора с условиями кэшбэка и подписка сторонами</t>
  </si>
  <si>
    <t>1.4. Внесение информации о договоре и условиях кэшбэка в систему управления контентом</t>
  </si>
  <si>
    <t>2.1. Система управления контентом, в которой хранится информация о подписке на онлайн-кинотеатр</t>
  </si>
  <si>
    <t>2.2. Система управления клиентским данными, содержащая информацию о пользователях и их активности на платформе</t>
  </si>
  <si>
    <t>2.3. Банковская система обработки транзакции, хранящая информацию о кэшбэке и транзакциях пользователей</t>
  </si>
  <si>
    <t>3.1. Команда управления продуктом взаимодействует с командой по аналитике для определения метрик, которые необходимо собирать и анализировать для оценки эффективности кэшбэка на подписку первого месяца</t>
  </si>
  <si>
    <t>3.2. Команда разработки интегрирует система управления контентом с системой управления клиентскими данными и банковской системой обработки транзакции, чтобы обеспечить автоматическое применение кэшбэка к подписке пользователей.</t>
  </si>
  <si>
    <t>3.3. Команда аналитики обеспечивает сбор данных о конверсии в подписку и анализирует их для оценки эффективности кэшбэка, а также предоставляет рекомендации по дальнейшим действиям на основе полученных результатов</t>
  </si>
  <si>
    <t>3.4. Команда управления продуктом принимает решения на основе анализа данных от команды аналитики и информации о договоренности с банком о 99% кэшбэка, определяет экспериментальные группы и продолжение или прекращения кэшбэка на подписку первого месяца в зависимости от полученных результатов.</t>
  </si>
  <si>
    <t>2.4. Система аналитики для сбора данных о конверсии в подписку и принятии решений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</si>
</sst>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NumberFormat="1"/>
    <xf numFmtId="0" fontId="3" fillId="0" borderId="1" xfId="0" applyFont="1" applyBorder="1" applyAlignment="1">
      <alignment horizontal="right" vertical="center" wrapText="1"/>
    </xf>
    <xf numFmtId="9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wrapText="1"/>
    </xf>
    <xf numFmtId="10" fontId="2" fillId="0" borderId="0" xfId="0" applyNumberFormat="1" applyFont="1"/>
    <xf numFmtId="10" fontId="0" fillId="0" borderId="0" xfId="0" applyNumberFormat="1"/>
    <xf numFmtId="1" fontId="0" fillId="0" borderId="0" xfId="0" applyNumberFormat="1"/>
    <xf numFmtId="10" fontId="2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5</xdr:row>
      <xdr:rowOff>32658</xdr:rowOff>
    </xdr:from>
    <xdr:to>
      <xdr:col>15</xdr:col>
      <xdr:colOff>511677</xdr:colOff>
      <xdr:row>19</xdr:row>
      <xdr:rowOff>21772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8172" y="2296887"/>
          <a:ext cx="7217276" cy="4093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22860</xdr:rowOff>
    </xdr:from>
    <xdr:to>
      <xdr:col>20</xdr:col>
      <xdr:colOff>200025</xdr:colOff>
      <xdr:row>34</xdr:row>
      <xdr:rowOff>93345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0" y="205740"/>
          <a:ext cx="10563225" cy="816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32657</xdr:colOff>
      <xdr:row>1</xdr:row>
      <xdr:rowOff>43542</xdr:rowOff>
    </xdr:from>
    <xdr:to>
      <xdr:col>14</xdr:col>
      <xdr:colOff>192737</xdr:colOff>
      <xdr:row>27</xdr:row>
      <xdr:rowOff>10885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8457" y="272142"/>
          <a:ext cx="6865680" cy="10058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32" sqref="B32"/>
    </sheetView>
  </sheetViews>
  <sheetFormatPr defaultRowHeight="15" x14ac:dyDescent="0.25"/>
  <cols>
    <col min="2" max="2" width="103.28515625" bestFit="1" customWidth="1"/>
  </cols>
  <sheetData>
    <row r="2" spans="2:2" ht="18.75" x14ac:dyDescent="0.3">
      <c r="B2" s="1" t="s">
        <v>0</v>
      </c>
    </row>
    <row r="3" spans="2:2" ht="56.25" x14ac:dyDescent="0.3">
      <c r="B3" s="2" t="s">
        <v>2</v>
      </c>
    </row>
    <row r="4" spans="2:2" ht="18.75" x14ac:dyDescent="0.3">
      <c r="B4" s="3"/>
    </row>
    <row r="5" spans="2:2" ht="18.75" x14ac:dyDescent="0.3">
      <c r="B5" s="1" t="s">
        <v>1</v>
      </c>
    </row>
    <row r="6" spans="2:2" ht="75" x14ac:dyDescent="0.3">
      <c r="B6" s="2" t="s">
        <v>25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B16" sqref="B16"/>
    </sheetView>
  </sheetViews>
  <sheetFormatPr defaultRowHeight="15" x14ac:dyDescent="0.25"/>
  <cols>
    <col min="2" max="2" width="90.7109375" customWidth="1"/>
    <col min="3" max="11" width="14.5703125" customWidth="1"/>
  </cols>
  <sheetData>
    <row r="2" spans="2:10" ht="18.75" x14ac:dyDescent="0.3">
      <c r="B2" s="1" t="s">
        <v>0</v>
      </c>
    </row>
    <row r="3" spans="2:10" ht="75" x14ac:dyDescent="0.3">
      <c r="B3" s="2" t="s">
        <v>21</v>
      </c>
    </row>
    <row r="4" spans="2:10" ht="18.75" x14ac:dyDescent="0.3">
      <c r="B4" s="3"/>
    </row>
    <row r="5" spans="2:10" ht="18.75" x14ac:dyDescent="0.3">
      <c r="B5" s="1" t="s">
        <v>1</v>
      </c>
    </row>
    <row r="6" spans="2:10" ht="18.75" x14ac:dyDescent="0.3">
      <c r="B6" s="2" t="s">
        <v>7</v>
      </c>
    </row>
    <row r="8" spans="2:10" ht="18.75" x14ac:dyDescent="0.25">
      <c r="B8" s="5" t="s">
        <v>3</v>
      </c>
      <c r="C8" s="5" t="s">
        <v>8</v>
      </c>
      <c r="D8" s="5" t="s">
        <v>9</v>
      </c>
      <c r="E8" s="5" t="s">
        <v>10</v>
      </c>
      <c r="F8" s="5" t="s">
        <v>11</v>
      </c>
      <c r="G8" s="6">
        <v>0.25</v>
      </c>
      <c r="H8" s="6">
        <v>0.5</v>
      </c>
      <c r="I8" s="6">
        <v>0.75</v>
      </c>
      <c r="J8" s="5" t="s">
        <v>12</v>
      </c>
    </row>
    <row r="9" spans="2:10" ht="37.5" x14ac:dyDescent="0.25">
      <c r="B9" s="7" t="s">
        <v>4</v>
      </c>
      <c r="C9" s="7" t="s">
        <v>13</v>
      </c>
      <c r="D9" s="7" t="s">
        <v>14</v>
      </c>
      <c r="E9" s="7" t="s">
        <v>15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5</v>
      </c>
    </row>
    <row r="10" spans="2:10" ht="18.75" x14ac:dyDescent="0.25">
      <c r="B10" s="7" t="s">
        <v>6</v>
      </c>
      <c r="C10" s="7" t="s">
        <v>17</v>
      </c>
      <c r="D10" s="7" t="s">
        <v>18</v>
      </c>
      <c r="E10" s="7" t="s">
        <v>19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20</v>
      </c>
    </row>
    <row r="12" spans="2:10" ht="37.15" customHeight="1" x14ac:dyDescent="0.3">
      <c r="B12" s="2" t="s">
        <v>22</v>
      </c>
    </row>
    <row r="14" spans="2:10" ht="18.75" x14ac:dyDescent="0.3">
      <c r="B14" s="3" t="s">
        <v>23</v>
      </c>
    </row>
    <row r="16" spans="2:10" ht="72" customHeight="1" x14ac:dyDescent="0.3">
      <c r="B16" s="2" t="s">
        <v>55</v>
      </c>
    </row>
    <row r="18" spans="2:2" ht="18.75" x14ac:dyDescent="0.3">
      <c r="B18" s="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opLeftCell="A10" zoomScaleNormal="100" workbookViewId="0">
      <selection activeCell="B19" sqref="B19"/>
    </sheetView>
  </sheetViews>
  <sheetFormatPr defaultRowHeight="18.75" x14ac:dyDescent="0.3"/>
  <cols>
    <col min="2" max="2" width="106.140625" style="3" customWidth="1"/>
    <col min="3" max="3" width="11.85546875" bestFit="1" customWidth="1"/>
  </cols>
  <sheetData>
    <row r="2" spans="2:9" x14ac:dyDescent="0.3">
      <c r="B2" s="1" t="s">
        <v>0</v>
      </c>
    </row>
    <row r="3" spans="2:9" ht="93.75" x14ac:dyDescent="0.3">
      <c r="B3" s="2" t="s">
        <v>26</v>
      </c>
    </row>
    <row r="5" spans="2:9" ht="37.5" x14ac:dyDescent="0.3">
      <c r="B5" s="8" t="s">
        <v>27</v>
      </c>
    </row>
    <row r="6" spans="2:9" x14ac:dyDescent="0.3">
      <c r="B6" s="2"/>
    </row>
    <row r="7" spans="2:9" x14ac:dyDescent="0.3">
      <c r="B7" s="1" t="s">
        <v>1</v>
      </c>
    </row>
    <row r="8" spans="2:9" x14ac:dyDescent="0.3">
      <c r="B8" s="3" t="s">
        <v>29</v>
      </c>
      <c r="C8" s="11">
        <v>40000</v>
      </c>
    </row>
    <row r="9" spans="2:9" x14ac:dyDescent="0.3">
      <c r="B9" s="3" t="s">
        <v>31</v>
      </c>
      <c r="C9">
        <v>30</v>
      </c>
    </row>
    <row r="10" spans="2:9" x14ac:dyDescent="0.3">
      <c r="B10" s="3" t="s">
        <v>30</v>
      </c>
      <c r="C10" s="11">
        <f>C8/C9</f>
        <v>1333.3333333333333</v>
      </c>
    </row>
    <row r="11" spans="2:9" x14ac:dyDescent="0.3">
      <c r="B11" s="3" t="s">
        <v>34</v>
      </c>
      <c r="C11" s="10">
        <v>0.97</v>
      </c>
    </row>
    <row r="12" spans="2:9" x14ac:dyDescent="0.3">
      <c r="B12" s="3" t="s">
        <v>33</v>
      </c>
      <c r="C12" s="10">
        <v>0.87</v>
      </c>
    </row>
    <row r="13" spans="2:9" x14ac:dyDescent="0.3">
      <c r="B13" s="3" t="s">
        <v>32</v>
      </c>
      <c r="C13" s="10">
        <v>0.05</v>
      </c>
    </row>
    <row r="14" spans="2:9" x14ac:dyDescent="0.3">
      <c r="B14" s="2" t="s">
        <v>49</v>
      </c>
      <c r="C14" s="10">
        <v>5.1999999999999998E-2</v>
      </c>
      <c r="I14" s="10"/>
    </row>
    <row r="15" spans="2:9" x14ac:dyDescent="0.3">
      <c r="B15" s="3" t="s">
        <v>50</v>
      </c>
      <c r="C15" s="4">
        <v>262946</v>
      </c>
      <c r="I15" s="10"/>
    </row>
    <row r="16" spans="2:9" x14ac:dyDescent="0.3">
      <c r="B16" s="3" t="s">
        <v>52</v>
      </c>
      <c r="C16" s="4">
        <v>3</v>
      </c>
      <c r="I16" s="10"/>
    </row>
    <row r="17" spans="2:9" x14ac:dyDescent="0.3">
      <c r="B17" s="3" t="s">
        <v>53</v>
      </c>
      <c r="C17" s="4">
        <f>C15*C16</f>
        <v>788838</v>
      </c>
      <c r="I17" s="10"/>
    </row>
    <row r="18" spans="2:9" x14ac:dyDescent="0.3">
      <c r="B18" s="3" t="s">
        <v>51</v>
      </c>
      <c r="C18" s="11">
        <f>C17/C10</f>
        <v>591.62850000000003</v>
      </c>
      <c r="I18" s="10"/>
    </row>
    <row r="19" spans="2:9" ht="112.5" x14ac:dyDescent="0.3">
      <c r="B19" s="2" t="s">
        <v>54</v>
      </c>
      <c r="C19" s="4"/>
      <c r="I19" s="10"/>
    </row>
    <row r="20" spans="2:9" x14ac:dyDescent="0.3">
      <c r="B20" s="1"/>
      <c r="I20" s="10"/>
    </row>
    <row r="21" spans="2:9" ht="85.9" customHeight="1" x14ac:dyDescent="0.3">
      <c r="B21" s="8" t="s">
        <v>28</v>
      </c>
    </row>
    <row r="23" spans="2:9" x14ac:dyDescent="0.3">
      <c r="B23" s="1" t="s">
        <v>1</v>
      </c>
      <c r="C23" t="s">
        <v>35</v>
      </c>
      <c r="D23" t="s">
        <v>36</v>
      </c>
      <c r="E23" t="s">
        <v>37</v>
      </c>
    </row>
    <row r="24" spans="2:9" ht="37.5" x14ac:dyDescent="0.3">
      <c r="B24" s="2" t="s">
        <v>38</v>
      </c>
      <c r="C24">
        <v>25000</v>
      </c>
      <c r="D24" s="10">
        <v>2E-3</v>
      </c>
      <c r="E24">
        <f>C24*D24</f>
        <v>50</v>
      </c>
      <c r="F24" s="10"/>
    </row>
    <row r="25" spans="2:9" ht="37.5" x14ac:dyDescent="0.3">
      <c r="B25" s="2" t="s">
        <v>39</v>
      </c>
      <c r="C25">
        <v>30000</v>
      </c>
      <c r="D25" s="10">
        <v>2E-3</v>
      </c>
      <c r="E25">
        <f t="shared" ref="E25:E26" si="0">C25*D25</f>
        <v>60</v>
      </c>
    </row>
    <row r="26" spans="2:9" ht="37.5" x14ac:dyDescent="0.3">
      <c r="B26" s="12" t="s">
        <v>40</v>
      </c>
      <c r="C26" s="4">
        <v>32000</v>
      </c>
      <c r="D26" s="10">
        <v>2E-3</v>
      </c>
      <c r="E26">
        <f t="shared" si="0"/>
        <v>64</v>
      </c>
    </row>
    <row r="27" spans="2:9" x14ac:dyDescent="0.3">
      <c r="B27" s="9"/>
      <c r="C27" s="10"/>
    </row>
    <row r="28" spans="2:9" ht="56.25" x14ac:dyDescent="0.3">
      <c r="B28" s="12" t="s">
        <v>41</v>
      </c>
      <c r="C28" s="10"/>
    </row>
    <row r="30" spans="2:9" x14ac:dyDescent="0.3">
      <c r="B30" s="9"/>
      <c r="C30" s="9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22" sqref="B22"/>
    </sheetView>
  </sheetViews>
  <sheetFormatPr defaultRowHeight="15" x14ac:dyDescent="0.25"/>
  <cols>
    <col min="2" max="2" width="103.28515625" bestFit="1" customWidth="1"/>
  </cols>
  <sheetData>
    <row r="2" spans="2:2" ht="18.75" x14ac:dyDescent="0.3">
      <c r="B2" s="1" t="s">
        <v>0</v>
      </c>
    </row>
    <row r="3" spans="2:2" ht="112.5" x14ac:dyDescent="0.3">
      <c r="B3" s="2" t="s">
        <v>43</v>
      </c>
    </row>
    <row r="4" spans="2:2" ht="18.75" x14ac:dyDescent="0.3">
      <c r="B4" s="3"/>
    </row>
    <row r="5" spans="2:2" ht="18.75" x14ac:dyDescent="0.3">
      <c r="B5" s="1" t="s">
        <v>44</v>
      </c>
    </row>
    <row r="6" spans="2:2" ht="18.75" x14ac:dyDescent="0.3">
      <c r="B6" s="2"/>
    </row>
    <row r="7" spans="2:2" ht="18.75" x14ac:dyDescent="0.3">
      <c r="B7" s="1" t="s">
        <v>1</v>
      </c>
    </row>
    <row r="8" spans="2:2" ht="75" x14ac:dyDescent="0.3">
      <c r="B8" s="2" t="s">
        <v>56</v>
      </c>
    </row>
    <row r="10" spans="2:2" ht="37.5" x14ac:dyDescent="0.3">
      <c r="B10" s="8" t="s">
        <v>45</v>
      </c>
    </row>
    <row r="12" spans="2:2" ht="18.75" x14ac:dyDescent="0.3">
      <c r="B12" s="1" t="s">
        <v>1</v>
      </c>
    </row>
    <row r="13" spans="2:2" ht="75" x14ac:dyDescent="0.3">
      <c r="B13" s="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7"/>
  <sheetViews>
    <sheetView workbookViewId="0">
      <selection activeCell="B13" sqref="B13"/>
    </sheetView>
  </sheetViews>
  <sheetFormatPr defaultRowHeight="15" x14ac:dyDescent="0.25"/>
  <cols>
    <col min="2" max="2" width="103.28515625" bestFit="1" customWidth="1"/>
  </cols>
  <sheetData>
    <row r="2" spans="2:2" ht="18.75" x14ac:dyDescent="0.3">
      <c r="B2" s="1" t="s">
        <v>0</v>
      </c>
    </row>
    <row r="3" spans="2:2" ht="93.75" x14ac:dyDescent="0.3">
      <c r="B3" s="2" t="s">
        <v>47</v>
      </c>
    </row>
    <row r="4" spans="2:2" ht="18.75" x14ac:dyDescent="0.3">
      <c r="B4" s="3"/>
    </row>
    <row r="5" spans="2:2" ht="18.75" x14ac:dyDescent="0.3">
      <c r="B5" s="8" t="s">
        <v>46</v>
      </c>
    </row>
    <row r="6" spans="2:2" ht="18.75" x14ac:dyDescent="0.3">
      <c r="B6" s="2"/>
    </row>
    <row r="7" spans="2:2" ht="18.75" x14ac:dyDescent="0.3">
      <c r="B7" s="1" t="s">
        <v>1</v>
      </c>
    </row>
    <row r="8" spans="2:2" ht="37.5" x14ac:dyDescent="0.3">
      <c r="B8" s="2" t="s">
        <v>57</v>
      </c>
    </row>
    <row r="9" spans="2:2" ht="18.75" x14ac:dyDescent="0.3">
      <c r="B9" s="1"/>
    </row>
    <row r="10" spans="2:2" ht="18.75" x14ac:dyDescent="0.3">
      <c r="B10" s="8" t="s">
        <v>48</v>
      </c>
    </row>
    <row r="11" spans="2:2" ht="18.75" x14ac:dyDescent="0.3">
      <c r="B11" s="3"/>
    </row>
    <row r="12" spans="2:2" ht="18.75" x14ac:dyDescent="0.3">
      <c r="B12" s="1" t="s">
        <v>1</v>
      </c>
    </row>
    <row r="13" spans="2:2" ht="56.25" x14ac:dyDescent="0.3">
      <c r="B13" s="2" t="s">
        <v>58</v>
      </c>
    </row>
    <row r="14" spans="2:2" ht="18.75" x14ac:dyDescent="0.3">
      <c r="B14" s="2"/>
    </row>
    <row r="15" spans="2:2" ht="18.75" x14ac:dyDescent="0.3">
      <c r="B15" s="12"/>
    </row>
    <row r="16" spans="2:2" ht="18.75" x14ac:dyDescent="0.3">
      <c r="B16" s="9"/>
    </row>
    <row r="17" spans="2:2" ht="18.75" x14ac:dyDescent="0.3">
      <c r="B17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1"/>
  <sheetViews>
    <sheetView tabSelected="1" zoomScale="70" zoomScaleNormal="70" workbookViewId="0">
      <selection activeCell="R4" sqref="R4"/>
    </sheetView>
  </sheetViews>
  <sheetFormatPr defaultRowHeight="18.75" x14ac:dyDescent="0.3"/>
  <cols>
    <col min="2" max="2" width="103.28515625" style="2" bestFit="1" customWidth="1"/>
  </cols>
  <sheetData>
    <row r="2" spans="2:2" x14ac:dyDescent="0.3">
      <c r="B2" s="8" t="s">
        <v>0</v>
      </c>
    </row>
    <row r="3" spans="2:2" ht="131.25" x14ac:dyDescent="0.3">
      <c r="B3" s="2" t="s">
        <v>59</v>
      </c>
    </row>
    <row r="5" spans="2:2" x14ac:dyDescent="0.3">
      <c r="B5" s="8" t="s">
        <v>60</v>
      </c>
    </row>
    <row r="6" spans="2:2" ht="37.5" x14ac:dyDescent="0.3">
      <c r="B6" s="2" t="s">
        <v>63</v>
      </c>
    </row>
    <row r="7" spans="2:2" ht="37.5" x14ac:dyDescent="0.3">
      <c r="B7" s="2" t="s">
        <v>64</v>
      </c>
    </row>
    <row r="8" spans="2:2" x14ac:dyDescent="0.3">
      <c r="B8" s="2" t="s">
        <v>65</v>
      </c>
    </row>
    <row r="9" spans="2:2" ht="25.15" customHeight="1" x14ac:dyDescent="0.3">
      <c r="B9" s="2" t="s">
        <v>66</v>
      </c>
    </row>
    <row r="10" spans="2:2" x14ac:dyDescent="0.3">
      <c r="B10" s="8"/>
    </row>
    <row r="11" spans="2:2" ht="37.5" x14ac:dyDescent="0.3">
      <c r="B11" s="8" t="s">
        <v>61</v>
      </c>
    </row>
    <row r="12" spans="2:2" ht="37.5" x14ac:dyDescent="0.3">
      <c r="B12" s="2" t="s">
        <v>67</v>
      </c>
    </row>
    <row r="13" spans="2:2" ht="37.5" x14ac:dyDescent="0.3">
      <c r="B13" s="2" t="s">
        <v>68</v>
      </c>
    </row>
    <row r="14" spans="2:2" ht="37.5" x14ac:dyDescent="0.3">
      <c r="B14" s="2" t="s">
        <v>69</v>
      </c>
    </row>
    <row r="15" spans="2:2" ht="37.5" x14ac:dyDescent="0.3">
      <c r="B15" s="12" t="s">
        <v>74</v>
      </c>
    </row>
    <row r="16" spans="2:2" x14ac:dyDescent="0.3">
      <c r="B16" s="12"/>
    </row>
    <row r="17" spans="2:2" x14ac:dyDescent="0.3">
      <c r="B17" s="8" t="s">
        <v>62</v>
      </c>
    </row>
    <row r="18" spans="2:2" ht="56.25" x14ac:dyDescent="0.3">
      <c r="B18" s="2" t="s">
        <v>70</v>
      </c>
    </row>
    <row r="19" spans="2:2" ht="56.25" x14ac:dyDescent="0.3">
      <c r="B19" s="2" t="s">
        <v>71</v>
      </c>
    </row>
    <row r="20" spans="2:2" ht="56.25" x14ac:dyDescent="0.3">
      <c r="B20" s="2" t="s">
        <v>72</v>
      </c>
    </row>
    <row r="21" spans="2:2" ht="75" x14ac:dyDescent="0.3">
      <c r="B21" s="2" t="s">
        <v>73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Задание 2</vt:lpstr>
      <vt:lpstr>Задание 3</vt:lpstr>
      <vt:lpstr>Задача 4</vt:lpstr>
      <vt:lpstr>Задача 5</vt:lpstr>
      <vt:lpstr>Задача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Sergey Petrushin</cp:lastModifiedBy>
  <dcterms:created xsi:type="dcterms:W3CDTF">2024-03-17T05:26:47Z</dcterms:created>
  <dcterms:modified xsi:type="dcterms:W3CDTF">2024-06-30T09:28:21Z</dcterms:modified>
</cp:coreProperties>
</file>