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a\OneDrive\Pulpit\Studia\I semestr\Fizyka\"/>
    </mc:Choice>
  </mc:AlternateContent>
  <xr:revisionPtr revIDLastSave="0" documentId="8_{41770FED-A4A6-4306-857D-0874C8C499C9}" xr6:coauthVersionLast="47" xr6:coauthVersionMax="47" xr10:uidLastSave="{00000000-0000-0000-0000-000000000000}"/>
  <bookViews>
    <workbookView xWindow="-105" yWindow="0" windowWidth="24135" windowHeight="20985" xr2:uid="{5368024D-823C-4F30-809E-849CCABC4E9F}"/>
  </bookViews>
  <sheets>
    <sheet name="LAB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O4" i="1"/>
  <c r="M5" i="1"/>
  <c r="K5" i="1" s="1"/>
  <c r="M6" i="1"/>
  <c r="K6" i="1" s="1"/>
  <c r="M7" i="1"/>
  <c r="K7" i="1" s="1"/>
  <c r="M8" i="1"/>
  <c r="M9" i="1"/>
  <c r="M10" i="1"/>
  <c r="M4" i="1"/>
  <c r="K10" i="1" l="1"/>
  <c r="K4" i="1"/>
  <c r="K9" i="1"/>
  <c r="K8" i="1"/>
  <c r="B14" i="1" l="1"/>
  <c r="S9" i="1" s="1"/>
  <c r="U9" i="1" s="1"/>
  <c r="S10" i="1"/>
  <c r="U10" i="1" s="1"/>
  <c r="S7" i="1" l="1"/>
  <c r="U7" i="1" s="1"/>
  <c r="S6" i="1"/>
  <c r="U6" i="1" s="1"/>
  <c r="S5" i="1"/>
  <c r="U5" i="1" s="1"/>
  <c r="S4" i="1"/>
  <c r="U4" i="1" s="1"/>
  <c r="D14" i="1" s="1"/>
  <c r="S8" i="1"/>
  <c r="U8" i="1" s="1"/>
</calcChain>
</file>

<file path=xl/sharedStrings.xml><?xml version="1.0" encoding="utf-8"?>
<sst xmlns="http://schemas.openxmlformats.org/spreadsheetml/2006/main" count="28" uniqueCount="24">
  <si>
    <t>U</t>
  </si>
  <si>
    <t xml:space="preserve">I </t>
  </si>
  <si>
    <t>t</t>
  </si>
  <si>
    <t>dT</t>
  </si>
  <si>
    <r>
      <t>C</t>
    </r>
    <r>
      <rPr>
        <sz val="11"/>
        <color theme="1"/>
        <rFont val="Calibri"/>
        <family val="2"/>
        <charset val="238"/>
        <scheme val="minor"/>
      </rPr>
      <t>k</t>
    </r>
  </si>
  <si>
    <r>
      <t>m</t>
    </r>
    <r>
      <rPr>
        <sz val="10"/>
        <color theme="1"/>
        <rFont val="Calibri"/>
        <family val="2"/>
        <charset val="238"/>
        <scheme val="minor"/>
      </rPr>
      <t>k</t>
    </r>
  </si>
  <si>
    <r>
      <t>m</t>
    </r>
    <r>
      <rPr>
        <sz val="11"/>
        <color theme="1"/>
        <rFont val="Calibri"/>
        <family val="2"/>
        <charset val="238"/>
        <scheme val="minor"/>
      </rPr>
      <t>w</t>
    </r>
  </si>
  <si>
    <r>
      <t>T</t>
    </r>
    <r>
      <rPr>
        <sz val="11"/>
        <color theme="1"/>
        <rFont val="Calibri"/>
        <family val="2"/>
        <charset val="238"/>
        <scheme val="minor"/>
      </rPr>
      <t>1</t>
    </r>
  </si>
  <si>
    <r>
      <t>T</t>
    </r>
    <r>
      <rPr>
        <sz val="11"/>
        <color theme="1"/>
        <rFont val="Calibri"/>
        <family val="2"/>
        <charset val="238"/>
        <scheme val="minor"/>
      </rPr>
      <t>2</t>
    </r>
  </si>
  <si>
    <r>
      <t>C</t>
    </r>
    <r>
      <rPr>
        <sz val="11"/>
        <color theme="1"/>
        <rFont val="Calibri"/>
        <family val="2"/>
        <charset val="238"/>
        <scheme val="minor"/>
      </rPr>
      <t>w</t>
    </r>
  </si>
  <si>
    <t>[V]</t>
  </si>
  <si>
    <t>[A]</t>
  </si>
  <si>
    <t>[C]</t>
  </si>
  <si>
    <t>[s]</t>
  </si>
  <si>
    <t>[J/kg*K]</t>
  </si>
  <si>
    <t>[kg]</t>
  </si>
  <si>
    <t>U*I*t</t>
  </si>
  <si>
    <r>
      <t>m</t>
    </r>
    <r>
      <rPr>
        <sz val="10"/>
        <color theme="1"/>
        <rFont val="Calibri"/>
        <family val="2"/>
        <charset val="238"/>
        <scheme val="minor"/>
      </rPr>
      <t>k*</t>
    </r>
    <r>
      <rPr>
        <b/>
        <sz val="16"/>
        <color theme="1"/>
        <rFont val="Calibri"/>
        <family val="2"/>
        <charset val="238"/>
        <scheme val="minor"/>
      </rPr>
      <t>C</t>
    </r>
    <r>
      <rPr>
        <sz val="10"/>
        <color theme="1"/>
        <rFont val="Calibri"/>
        <family val="2"/>
        <charset val="238"/>
        <scheme val="minor"/>
      </rPr>
      <t>k</t>
    </r>
  </si>
  <si>
    <r>
      <t>m</t>
    </r>
    <r>
      <rPr>
        <sz val="11"/>
        <color theme="1"/>
        <rFont val="Calibri"/>
        <family val="2"/>
        <charset val="238"/>
        <scheme val="minor"/>
      </rPr>
      <t>w-</t>
    </r>
    <r>
      <rPr>
        <b/>
        <sz val="16"/>
        <color theme="1"/>
        <rFont val="Calibri"/>
        <family val="2"/>
        <charset val="238"/>
        <scheme val="minor"/>
      </rPr>
      <t>dT</t>
    </r>
  </si>
  <si>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</t>
    </r>
  </si>
  <si>
    <r>
      <t>S(</t>
    </r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w)</t>
    </r>
  </si>
  <si>
    <r>
      <t>Cw-</t>
    </r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</t>
    </r>
  </si>
  <si>
    <r>
      <t>(Cw-</t>
    </r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w)2</t>
    </r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</si>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</sst>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2395-D5C5-4F51-BEBB-35000E4F5528}">
  <dimension ref="A2:U18"/>
  <sheetViews>
    <sheetView tabSelected="1" workbookViewId="0">
      <selection activeCell="L18" sqref="L18"/>
    </sheetView>
  </sheetViews>
  <sheetFormatPr defaultRowHeight="21" x14ac:dyDescent="0.25"/>
  <cols>
    <col min="1" max="1" width="9.140625" style="1"/>
    <col min="2" max="2" width="13.5703125" style="1" bestFit="1" customWidth="1"/>
    <col min="3" max="3" width="9.140625" style="1"/>
    <col min="4" max="4" width="13.5703125" style="1" bestFit="1" customWidth="1"/>
    <col min="5" max="10" width="9.140625" style="1"/>
    <col min="11" max="11" width="11.42578125" style="1" bestFit="1" customWidth="1"/>
    <col min="12" max="18" width="9.140625" style="1"/>
    <col min="19" max="19" width="14.140625" style="1" bestFit="1" customWidth="1"/>
    <col min="20" max="20" width="9.140625" style="1"/>
    <col min="21" max="21" width="13.5703125" style="1" bestFit="1" customWidth="1"/>
    <col min="22" max="16384" width="9.140625" style="1"/>
  </cols>
  <sheetData>
    <row r="2" spans="1:21" x14ac:dyDescent="0.25">
      <c r="B2" s="1" t="s">
        <v>14</v>
      </c>
      <c r="C2" s="1" t="s">
        <v>15</v>
      </c>
      <c r="D2" s="1" t="s">
        <v>15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</row>
    <row r="3" spans="1:21" x14ac:dyDescent="0.25">
      <c r="B3" s="3" t="s">
        <v>4</v>
      </c>
      <c r="C3" s="3" t="s">
        <v>5</v>
      </c>
      <c r="D3" s="3" t="s">
        <v>6</v>
      </c>
      <c r="E3" s="3" t="s">
        <v>0</v>
      </c>
      <c r="F3" s="3" t="s">
        <v>1</v>
      </c>
      <c r="G3" s="3" t="s">
        <v>7</v>
      </c>
      <c r="H3" s="3" t="s">
        <v>3</v>
      </c>
      <c r="I3" s="3" t="s">
        <v>8</v>
      </c>
      <c r="J3" s="3" t="s">
        <v>2</v>
      </c>
      <c r="K3" s="3" t="s">
        <v>9</v>
      </c>
      <c r="M3" s="3" t="s">
        <v>16</v>
      </c>
      <c r="O3" s="3" t="s">
        <v>17</v>
      </c>
      <c r="Q3" s="3" t="s">
        <v>18</v>
      </c>
      <c r="S3" s="3" t="s">
        <v>21</v>
      </c>
      <c r="U3" s="3" t="s">
        <v>22</v>
      </c>
    </row>
    <row r="4" spans="1:21" x14ac:dyDescent="0.25">
      <c r="A4" s="1">
        <v>1</v>
      </c>
      <c r="B4" s="4">
        <v>900</v>
      </c>
      <c r="C4" s="4"/>
      <c r="D4" s="4"/>
      <c r="E4" s="5"/>
      <c r="F4" s="5"/>
      <c r="G4" s="5"/>
      <c r="H4" s="4"/>
      <c r="I4" s="5"/>
      <c r="J4" s="5"/>
      <c r="K4" s="5" t="e">
        <f>(M4/$Q$4)-($O$4/$D$4)</f>
        <v>#DIV/0!</v>
      </c>
      <c r="M4" s="3">
        <f>E4*F4*J4</f>
        <v>0</v>
      </c>
      <c r="O4" s="3">
        <f>B4*C4</f>
        <v>0</v>
      </c>
      <c r="Q4" s="3">
        <f>D4*H4</f>
        <v>0</v>
      </c>
      <c r="S4" s="3" t="e">
        <f>K4-$B$14</f>
        <v>#DIV/0!</v>
      </c>
      <c r="U4" s="1" t="e">
        <f>POWER(S4,2)</f>
        <v>#DIV/0!</v>
      </c>
    </row>
    <row r="5" spans="1:21" x14ac:dyDescent="0.25">
      <c r="A5" s="1">
        <v>2</v>
      </c>
      <c r="B5" s="4"/>
      <c r="C5" s="4"/>
      <c r="D5" s="4"/>
      <c r="E5" s="5"/>
      <c r="F5" s="5"/>
      <c r="G5" s="5"/>
      <c r="H5" s="4"/>
      <c r="I5" s="5"/>
      <c r="J5" s="5"/>
      <c r="K5" s="5" t="e">
        <f t="shared" ref="K5:K10" si="0">(M5/$Q$4)-($O$4/$D$4)</f>
        <v>#DIV/0!</v>
      </c>
      <c r="M5" s="3">
        <f t="shared" ref="M5:M10" si="1">E5*F5*J5</f>
        <v>0</v>
      </c>
      <c r="S5" s="3" t="e">
        <f t="shared" ref="S5:S10" si="2">K5-$B$14</f>
        <v>#DIV/0!</v>
      </c>
      <c r="U5" s="1" t="e">
        <f t="shared" ref="U5:U10" si="3">POWER(S5,2)</f>
        <v>#DIV/0!</v>
      </c>
    </row>
    <row r="6" spans="1:21" x14ac:dyDescent="0.25">
      <c r="A6" s="1">
        <v>3</v>
      </c>
      <c r="B6" s="4"/>
      <c r="C6" s="4"/>
      <c r="D6" s="4"/>
      <c r="E6" s="6"/>
      <c r="F6" s="6"/>
      <c r="G6" s="6"/>
      <c r="H6" s="4"/>
      <c r="I6" s="6"/>
      <c r="J6" s="6"/>
      <c r="K6" s="5" t="e">
        <f t="shared" si="0"/>
        <v>#DIV/0!</v>
      </c>
      <c r="L6" s="2"/>
      <c r="M6" s="3">
        <f t="shared" si="1"/>
        <v>0</v>
      </c>
      <c r="S6" s="3" t="e">
        <f t="shared" si="2"/>
        <v>#DIV/0!</v>
      </c>
      <c r="U6" s="1" t="e">
        <f t="shared" si="3"/>
        <v>#DIV/0!</v>
      </c>
    </row>
    <row r="7" spans="1:21" x14ac:dyDescent="0.25">
      <c r="A7" s="1">
        <v>4</v>
      </c>
      <c r="B7" s="4"/>
      <c r="C7" s="4"/>
      <c r="D7" s="4"/>
      <c r="E7" s="6"/>
      <c r="F7" s="6"/>
      <c r="G7" s="6"/>
      <c r="H7" s="4"/>
      <c r="I7" s="6"/>
      <c r="J7" s="6"/>
      <c r="K7" s="5" t="e">
        <f t="shared" si="0"/>
        <v>#DIV/0!</v>
      </c>
      <c r="L7" s="2"/>
      <c r="M7" s="3">
        <f t="shared" si="1"/>
        <v>0</v>
      </c>
      <c r="S7" s="3" t="e">
        <f t="shared" si="2"/>
        <v>#DIV/0!</v>
      </c>
      <c r="U7" s="1" t="e">
        <f t="shared" si="3"/>
        <v>#DIV/0!</v>
      </c>
    </row>
    <row r="8" spans="1:21" x14ac:dyDescent="0.25">
      <c r="A8" s="1">
        <v>5</v>
      </c>
      <c r="B8" s="4"/>
      <c r="C8" s="4"/>
      <c r="D8" s="4"/>
      <c r="E8" s="6"/>
      <c r="F8" s="6"/>
      <c r="G8" s="6"/>
      <c r="H8" s="4"/>
      <c r="I8" s="6"/>
      <c r="J8" s="6"/>
      <c r="K8" s="5" t="e">
        <f t="shared" si="0"/>
        <v>#DIV/0!</v>
      </c>
      <c r="L8" s="2"/>
      <c r="M8" s="3">
        <f t="shared" si="1"/>
        <v>0</v>
      </c>
      <c r="S8" s="3" t="e">
        <f t="shared" si="2"/>
        <v>#DIV/0!</v>
      </c>
      <c r="U8" s="1" t="e">
        <f t="shared" si="3"/>
        <v>#DIV/0!</v>
      </c>
    </row>
    <row r="9" spans="1:21" x14ac:dyDescent="0.25">
      <c r="A9" s="1">
        <v>6</v>
      </c>
      <c r="B9" s="4"/>
      <c r="C9" s="4"/>
      <c r="D9" s="4"/>
      <c r="E9" s="5"/>
      <c r="F9" s="5"/>
      <c r="G9" s="5"/>
      <c r="H9" s="4"/>
      <c r="I9" s="5"/>
      <c r="J9" s="5"/>
      <c r="K9" s="5" t="e">
        <f t="shared" si="0"/>
        <v>#DIV/0!</v>
      </c>
      <c r="M9" s="3">
        <f t="shared" si="1"/>
        <v>0</v>
      </c>
      <c r="S9" s="3" t="e">
        <f t="shared" si="2"/>
        <v>#DIV/0!</v>
      </c>
      <c r="U9" s="1" t="e">
        <f t="shared" si="3"/>
        <v>#DIV/0!</v>
      </c>
    </row>
    <row r="10" spans="1:21" x14ac:dyDescent="0.25">
      <c r="A10" s="1">
        <v>7</v>
      </c>
      <c r="B10" s="4"/>
      <c r="C10" s="4"/>
      <c r="D10" s="4"/>
      <c r="E10" s="5"/>
      <c r="F10" s="5"/>
      <c r="G10" s="5"/>
      <c r="H10" s="4"/>
      <c r="I10" s="5"/>
      <c r="J10" s="5"/>
      <c r="K10" s="5" t="e">
        <f t="shared" si="0"/>
        <v>#DIV/0!</v>
      </c>
      <c r="M10" s="3">
        <f t="shared" si="1"/>
        <v>0</v>
      </c>
      <c r="S10" s="3" t="e">
        <f t="shared" si="2"/>
        <v>#DIV/0!</v>
      </c>
      <c r="U10" s="1" t="e">
        <f t="shared" si="3"/>
        <v>#DIV/0!</v>
      </c>
    </row>
    <row r="11" spans="1:21" x14ac:dyDescent="0.25">
      <c r="I11" s="2"/>
    </row>
    <row r="13" spans="1:21" x14ac:dyDescent="0.25">
      <c r="B13" s="1" t="s">
        <v>19</v>
      </c>
      <c r="D13" s="1" t="s">
        <v>20</v>
      </c>
    </row>
    <row r="14" spans="1:21" x14ac:dyDescent="0.25">
      <c r="B14" s="1" t="e">
        <f>SUM(K4:K10)/A10</f>
        <v>#DIV/0!</v>
      </c>
      <c r="D14" s="1" t="e">
        <f>SUM(U4:U10)/42</f>
        <v>#DIV/0!</v>
      </c>
    </row>
    <row r="17" spans="12:12" x14ac:dyDescent="0.25">
      <c r="L17" s="1" t="s">
        <v>23</v>
      </c>
    </row>
    <row r="18" spans="12:12" x14ac:dyDescent="0.25">
      <c r="L18" s="1">
        <v>4200</v>
      </c>
    </row>
  </sheetData>
  <mergeCells count="4">
    <mergeCell ref="B4:B10"/>
    <mergeCell ref="C4:C10"/>
    <mergeCell ref="D4:D10"/>
    <mergeCell ref="H4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Winiarski</dc:creator>
  <cp:lastModifiedBy>Patryk Winiarski</cp:lastModifiedBy>
  <dcterms:created xsi:type="dcterms:W3CDTF">2024-12-17T18:23:15Z</dcterms:created>
  <dcterms:modified xsi:type="dcterms:W3CDTF">2024-12-17T19:21:57Z</dcterms:modified>
</cp:coreProperties>
</file>