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ocumentos\doutorado\"/>
    </mc:Choice>
  </mc:AlternateContent>
  <xr:revisionPtr revIDLastSave="0" documentId="8_{634ABD75-EC56-4CCA-8EEA-E00EABE9602D}" xr6:coauthVersionLast="47" xr6:coauthVersionMax="47" xr10:uidLastSave="{00000000-0000-0000-0000-000000000000}"/>
  <bookViews>
    <workbookView xWindow="-120" yWindow="-120" windowWidth="20730" windowHeight="11160" xr2:uid="{FEB001D5-8BC7-4CDC-8489-655E78C623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74" i="1"/>
  <c r="E63" i="1"/>
  <c r="E64" i="1"/>
  <c r="E65" i="1"/>
  <c r="E66" i="1"/>
  <c r="E67" i="1"/>
  <c r="E68" i="1"/>
  <c r="E69" i="1"/>
  <c r="E70" i="1"/>
  <c r="E71" i="1"/>
  <c r="E72" i="1"/>
  <c r="E62" i="1"/>
  <c r="E51" i="1"/>
  <c r="E52" i="1"/>
  <c r="E53" i="1"/>
  <c r="E54" i="1"/>
  <c r="E55" i="1"/>
  <c r="E56" i="1"/>
  <c r="E57" i="1"/>
  <c r="E58" i="1"/>
  <c r="E59" i="1"/>
  <c r="E60" i="1"/>
  <c r="E50" i="1"/>
  <c r="E39" i="1"/>
  <c r="E40" i="1"/>
  <c r="E41" i="1"/>
  <c r="E42" i="1"/>
  <c r="E43" i="1"/>
  <c r="E44" i="1"/>
  <c r="E45" i="1"/>
  <c r="E46" i="1"/>
  <c r="E47" i="1"/>
  <c r="E48" i="1"/>
  <c r="E38" i="1"/>
  <c r="E27" i="1"/>
  <c r="E28" i="1"/>
  <c r="E29" i="1"/>
  <c r="E30" i="1"/>
  <c r="E31" i="1"/>
  <c r="E32" i="1"/>
  <c r="E33" i="1"/>
  <c r="E34" i="1"/>
  <c r="E35" i="1"/>
  <c r="E36" i="1"/>
  <c r="E26" i="1"/>
  <c r="E15" i="1"/>
  <c r="E16" i="1"/>
  <c r="E17" i="1"/>
  <c r="E18" i="1"/>
  <c r="E19" i="1"/>
  <c r="E20" i="1"/>
  <c r="E21" i="1"/>
  <c r="E22" i="1"/>
  <c r="E23" i="1"/>
  <c r="E24" i="1"/>
  <c r="E14" i="1"/>
  <c r="E10" i="1"/>
  <c r="E11" i="1"/>
  <c r="E12" i="1"/>
  <c r="E6" i="1"/>
  <c r="E7" i="1"/>
  <c r="E8" i="1"/>
  <c r="E9" i="1"/>
  <c r="E3" i="1"/>
  <c r="E4" i="1"/>
  <c r="E5" i="1"/>
  <c r="E2" i="1"/>
</calcChain>
</file>

<file path=xl/sharedStrings.xml><?xml version="1.0" encoding="utf-8"?>
<sst xmlns="http://schemas.openxmlformats.org/spreadsheetml/2006/main" count="312" uniqueCount="125">
  <si>
    <t>well</t>
  </si>
  <si>
    <t>well_code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</si>
  <si>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</si>
  <si>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</si>
  <si>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</si>
  <si>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</si>
  <si>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</si>
  <si>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</si>
  <si>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</si>
  <si>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</si>
  <si>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</si>
  <si>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</si>
  <si>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</si>
  <si>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</si>
  <si>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</si>
  <si>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</si>
  <si>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</si>
  <si>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</si>
  <si>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</si>
  <si>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</si>
  <si>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</si>
  <si>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</si>
  <si>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</si>
  <si>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</si>
  <si>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</si>
  <si>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</si>
  <si>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</si>
  <si>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</si>
  <si>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</si>
  <si>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</si>
  <si>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</si>
  <si>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</si>
  <si>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</si>
  <si>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</si>
  <si>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</si>
  <si>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</si>
  <si>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</si>
  <si>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</si>
  <si>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</si>
  <si>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</si>
  <si>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</si>
  <si>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</si>
  <si>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</si>
  <si>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</si>
  <si>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</si>
  <si>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</si>
  <si>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</si>
  <si>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</si>
  <si>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</si>
  <si>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</si>
  <si>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</si>
  <si>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</si>
  <si>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</si>
  <si>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</si>
  <si>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</si>
  <si>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</si>
  <si>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</si>
  <si>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</si>
  <si>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</si>
  <si>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</si>
  <si>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</si>
  <si>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</si>
  <si>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</si>
  <si>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</si>
  <si>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</si>
  <si>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</si>
  <si>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</si>
  <si>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</si>
  <si>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</si>
  <si>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</si>
  <si>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</si>
  <si>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</si>
  <si>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</si>
  <si>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</si>
  <si>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</si>
  <si>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</si>
  <si>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</si>
  <si>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</si>
  <si>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</si>
  <si>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</si>
  <si>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</si>
  <si>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</si>
  <si>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</si>
  <si>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</si>
  <si>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</si>
  <si>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</si>
  <si>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</si>
  <si>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</si>
  <si>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</si>
  <si>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</si>
  <si>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</si>
  <si>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</si>
  <si>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</si>
  <si>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</si>
  <si>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</si>
  <si>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</si>
  <si>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</si>
  <si>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</si>
  <si>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Cetrorelix</t>
  </si>
  <si>
    <t>concentration</t>
  </si>
  <si>
    <t>Water</t>
  </si>
  <si>
    <t>2.56</t>
  </si>
  <si>
    <t>0.5</t>
  </si>
  <si>
    <t>0.2</t>
  </si>
  <si>
    <t>0.1</t>
  </si>
  <si>
    <t>1.28</t>
  </si>
  <si>
    <t>0.64</t>
  </si>
  <si>
    <t>0.32</t>
  </si>
  <si>
    <t>0.16</t>
  </si>
  <si>
    <t>0.08</t>
  </si>
  <si>
    <t>0.04</t>
  </si>
  <si>
    <t>0.02</t>
  </si>
  <si>
    <t>0.01</t>
  </si>
  <si>
    <t>0.005</t>
  </si>
  <si>
    <t>0.002</t>
  </si>
  <si>
    <t>water</t>
  </si>
  <si>
    <t>Opicapone</t>
  </si>
  <si>
    <t>Thymidine</t>
  </si>
  <si>
    <t>0.05</t>
  </si>
  <si>
    <t>Ebastine</t>
  </si>
  <si>
    <t>Visomitin</t>
  </si>
  <si>
    <t>Elvitegravir</t>
  </si>
  <si>
    <t>DMSO</t>
  </si>
  <si>
    <t>compound</t>
  </si>
  <si>
    <t>dmso_percentage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</si>
</sst>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4267-3A1E-4575-9A34-8E4DBC968526}">
  <dimension ref="A1:E97"/>
  <sheetViews>
    <sheetView tabSelected="1" topLeftCell="A88" workbookViewId="0">
      <selection activeCell="G7" sqref="G7"/>
    </sheetView>
  </sheetViews>
  <sheetFormatPr defaultRowHeight="15" x14ac:dyDescent="0.25"/>
  <cols>
    <col min="2" max="2" width="12.140625" customWidth="1"/>
    <col min="3" max="3" width="17.140625" customWidth="1"/>
    <col min="4" max="4" width="19" customWidth="1"/>
    <col min="5" max="5" width="11.85546875" customWidth="1"/>
  </cols>
  <sheetData>
    <row r="1" spans="1:5" x14ac:dyDescent="0.25">
      <c r="A1" t="s">
        <v>0</v>
      </c>
      <c r="B1" t="s">
        <v>123</v>
      </c>
      <c r="C1" t="s">
        <v>99</v>
      </c>
      <c r="D1" t="s">
        <v>124</v>
      </c>
      <c r="E1" t="s">
        <v>1</v>
      </c>
    </row>
    <row r="2" spans="1:5" x14ac:dyDescent="0.25">
      <c r="A2" t="s">
        <v>2</v>
      </c>
      <c r="B2" t="s">
        <v>98</v>
      </c>
      <c r="C2">
        <v>128</v>
      </c>
      <c r="D2">
        <v>0</v>
      </c>
      <c r="E2" t="str">
        <f>_xlfn.CONCAT("cet_", C2)</f>
        <v>cet_128</v>
      </c>
    </row>
    <row r="3" spans="1:5" x14ac:dyDescent="0.25">
      <c r="A3" t="s">
        <v>3</v>
      </c>
      <c r="B3" t="s">
        <v>98</v>
      </c>
      <c r="C3">
        <v>64</v>
      </c>
      <c r="D3">
        <v>0</v>
      </c>
      <c r="E3" t="str">
        <f t="shared" ref="E3:E12" si="0">_xlfn.CONCAT("cet_", C3)</f>
        <v>cet_64</v>
      </c>
    </row>
    <row r="4" spans="1:5" x14ac:dyDescent="0.25">
      <c r="A4" t="s">
        <v>4</v>
      </c>
      <c r="B4" t="s">
        <v>98</v>
      </c>
      <c r="C4">
        <v>32</v>
      </c>
      <c r="D4">
        <v>0</v>
      </c>
      <c r="E4" t="str">
        <f t="shared" si="0"/>
        <v>cet_32</v>
      </c>
    </row>
    <row r="5" spans="1:5" x14ac:dyDescent="0.25">
      <c r="A5" t="s">
        <v>5</v>
      </c>
      <c r="B5" t="s">
        <v>98</v>
      </c>
      <c r="C5">
        <v>16</v>
      </c>
      <c r="D5">
        <v>0</v>
      </c>
      <c r="E5" t="str">
        <f t="shared" si="0"/>
        <v>cet_16</v>
      </c>
    </row>
    <row r="6" spans="1:5" x14ac:dyDescent="0.25">
      <c r="A6" t="s">
        <v>6</v>
      </c>
      <c r="B6" t="s">
        <v>98</v>
      </c>
      <c r="C6">
        <v>8</v>
      </c>
      <c r="D6">
        <v>0</v>
      </c>
      <c r="E6" t="str">
        <f>_xlfn.CONCAT("cet_", C6)</f>
        <v>cet_8</v>
      </c>
    </row>
    <row r="7" spans="1:5" x14ac:dyDescent="0.25">
      <c r="A7" t="s">
        <v>7</v>
      </c>
      <c r="B7" t="s">
        <v>98</v>
      </c>
      <c r="C7">
        <v>4</v>
      </c>
      <c r="D7">
        <v>0</v>
      </c>
      <c r="E7" t="str">
        <f t="shared" si="0"/>
        <v>cet_4</v>
      </c>
    </row>
    <row r="8" spans="1:5" x14ac:dyDescent="0.25">
      <c r="A8" t="s">
        <v>8</v>
      </c>
      <c r="B8" t="s">
        <v>98</v>
      </c>
      <c r="C8">
        <v>2</v>
      </c>
      <c r="D8">
        <v>0</v>
      </c>
      <c r="E8" t="str">
        <f t="shared" si="0"/>
        <v>cet_2</v>
      </c>
    </row>
    <row r="9" spans="1:5" x14ac:dyDescent="0.25">
      <c r="A9" t="s">
        <v>9</v>
      </c>
      <c r="B9" t="s">
        <v>98</v>
      </c>
      <c r="C9">
        <v>1</v>
      </c>
      <c r="D9">
        <v>0</v>
      </c>
      <c r="E9" t="str">
        <f t="shared" si="0"/>
        <v>cet_1</v>
      </c>
    </row>
    <row r="10" spans="1:5" x14ac:dyDescent="0.25">
      <c r="A10" t="s">
        <v>10</v>
      </c>
      <c r="B10" t="s">
        <v>98</v>
      </c>
      <c r="C10" t="s">
        <v>102</v>
      </c>
      <c r="D10">
        <v>0</v>
      </c>
      <c r="E10" t="str">
        <f>_xlfn.CONCAT("cet_", C10)</f>
        <v>cet_0.5</v>
      </c>
    </row>
    <row r="11" spans="1:5" x14ac:dyDescent="0.25">
      <c r="A11" t="s">
        <v>11</v>
      </c>
      <c r="B11" t="s">
        <v>98</v>
      </c>
      <c r="C11" t="s">
        <v>103</v>
      </c>
      <c r="D11">
        <v>0</v>
      </c>
      <c r="E11" t="str">
        <f t="shared" si="0"/>
        <v>cet_0.2</v>
      </c>
    </row>
    <row r="12" spans="1:5" x14ac:dyDescent="0.25">
      <c r="A12" t="s">
        <v>12</v>
      </c>
      <c r="B12" t="s">
        <v>98</v>
      </c>
      <c r="C12" t="s">
        <v>104</v>
      </c>
      <c r="D12">
        <v>0</v>
      </c>
      <c r="E12" t="str">
        <f t="shared" si="0"/>
        <v>cet_0.1</v>
      </c>
    </row>
    <row r="13" spans="1:5" x14ac:dyDescent="0.25">
      <c r="A13" t="s">
        <v>13</v>
      </c>
      <c r="B13" t="s">
        <v>100</v>
      </c>
      <c r="C13">
        <v>0</v>
      </c>
      <c r="D13">
        <v>0</v>
      </c>
      <c r="E13" t="s">
        <v>115</v>
      </c>
    </row>
    <row r="14" spans="1:5" x14ac:dyDescent="0.25">
      <c r="A14" t="s">
        <v>14</v>
      </c>
      <c r="B14" t="s">
        <v>116</v>
      </c>
      <c r="C14">
        <v>128</v>
      </c>
      <c r="D14" t="s">
        <v>101</v>
      </c>
      <c r="E14" t="str">
        <f>_xlfn.CONCAT("opi_", C14)</f>
        <v>opi_128</v>
      </c>
    </row>
    <row r="15" spans="1:5" x14ac:dyDescent="0.25">
      <c r="A15" t="s">
        <v>15</v>
      </c>
      <c r="B15" t="s">
        <v>116</v>
      </c>
      <c r="C15">
        <v>64</v>
      </c>
      <c r="D15" t="s">
        <v>105</v>
      </c>
      <c r="E15" t="str">
        <f t="shared" ref="E15:E24" si="1">_xlfn.CONCAT("opi_", C15)</f>
        <v>opi_64</v>
      </c>
    </row>
    <row r="16" spans="1:5" x14ac:dyDescent="0.25">
      <c r="A16" t="s">
        <v>16</v>
      </c>
      <c r="B16" t="s">
        <v>116</v>
      </c>
      <c r="C16">
        <v>32</v>
      </c>
      <c r="D16" t="s">
        <v>106</v>
      </c>
      <c r="E16" t="str">
        <f t="shared" si="1"/>
        <v>opi_32</v>
      </c>
    </row>
    <row r="17" spans="1:5" x14ac:dyDescent="0.25">
      <c r="A17" t="s">
        <v>17</v>
      </c>
      <c r="B17" t="s">
        <v>116</v>
      </c>
      <c r="C17">
        <v>16</v>
      </c>
      <c r="D17" t="s">
        <v>107</v>
      </c>
      <c r="E17" t="str">
        <f t="shared" si="1"/>
        <v>opi_16</v>
      </c>
    </row>
    <row r="18" spans="1:5" x14ac:dyDescent="0.25">
      <c r="A18" t="s">
        <v>18</v>
      </c>
      <c r="B18" t="s">
        <v>116</v>
      </c>
      <c r="C18">
        <v>8</v>
      </c>
      <c r="D18" t="s">
        <v>108</v>
      </c>
      <c r="E18" t="str">
        <f t="shared" si="1"/>
        <v>opi_8</v>
      </c>
    </row>
    <row r="19" spans="1:5" x14ac:dyDescent="0.25">
      <c r="A19" t="s">
        <v>19</v>
      </c>
      <c r="B19" t="s">
        <v>116</v>
      </c>
      <c r="C19">
        <v>4</v>
      </c>
      <c r="D19" t="s">
        <v>109</v>
      </c>
      <c r="E19" t="str">
        <f t="shared" si="1"/>
        <v>opi_4</v>
      </c>
    </row>
    <row r="20" spans="1:5" x14ac:dyDescent="0.25">
      <c r="A20" t="s">
        <v>20</v>
      </c>
      <c r="B20" t="s">
        <v>116</v>
      </c>
      <c r="C20">
        <v>2</v>
      </c>
      <c r="D20" t="s">
        <v>110</v>
      </c>
      <c r="E20" t="str">
        <f t="shared" si="1"/>
        <v>opi_2</v>
      </c>
    </row>
    <row r="21" spans="1:5" x14ac:dyDescent="0.25">
      <c r="A21" t="s">
        <v>21</v>
      </c>
      <c r="B21" t="s">
        <v>116</v>
      </c>
      <c r="C21">
        <v>1</v>
      </c>
      <c r="D21" t="s">
        <v>111</v>
      </c>
      <c r="E21" t="str">
        <f t="shared" si="1"/>
        <v>opi_1</v>
      </c>
    </row>
    <row r="22" spans="1:5" x14ac:dyDescent="0.25">
      <c r="A22" t="s">
        <v>22</v>
      </c>
      <c r="B22" t="s">
        <v>116</v>
      </c>
      <c r="C22" t="s">
        <v>102</v>
      </c>
      <c r="D22" t="s">
        <v>112</v>
      </c>
      <c r="E22" t="str">
        <f t="shared" si="1"/>
        <v>opi_0.5</v>
      </c>
    </row>
    <row r="23" spans="1:5" x14ac:dyDescent="0.25">
      <c r="A23" t="s">
        <v>23</v>
      </c>
      <c r="B23" t="s">
        <v>116</v>
      </c>
      <c r="C23" t="s">
        <v>103</v>
      </c>
      <c r="D23" t="s">
        <v>113</v>
      </c>
      <c r="E23" t="str">
        <f t="shared" si="1"/>
        <v>opi_0.2</v>
      </c>
    </row>
    <row r="24" spans="1:5" x14ac:dyDescent="0.25">
      <c r="A24" t="s">
        <v>24</v>
      </c>
      <c r="B24" t="s">
        <v>116</v>
      </c>
      <c r="C24" t="s">
        <v>104</v>
      </c>
      <c r="D24" t="s">
        <v>114</v>
      </c>
      <c r="E24" t="str">
        <f t="shared" si="1"/>
        <v>opi_0.1</v>
      </c>
    </row>
    <row r="25" spans="1:5" x14ac:dyDescent="0.25">
      <c r="A25" t="s">
        <v>25</v>
      </c>
      <c r="B25" t="s">
        <v>100</v>
      </c>
      <c r="C25">
        <v>0</v>
      </c>
      <c r="D25">
        <v>0</v>
      </c>
      <c r="E25" t="s">
        <v>115</v>
      </c>
    </row>
    <row r="26" spans="1:5" x14ac:dyDescent="0.25">
      <c r="A26" t="s">
        <v>26</v>
      </c>
      <c r="B26" t="s">
        <v>117</v>
      </c>
      <c r="C26">
        <v>128</v>
      </c>
      <c r="D26" t="s">
        <v>101</v>
      </c>
      <c r="E26" t="str">
        <f>_xlfn.CONCAT("thy_", C26)</f>
        <v>thy_128</v>
      </c>
    </row>
    <row r="27" spans="1:5" x14ac:dyDescent="0.25">
      <c r="A27" t="s">
        <v>27</v>
      </c>
      <c r="B27" t="s">
        <v>117</v>
      </c>
      <c r="C27">
        <v>64</v>
      </c>
      <c r="D27" t="s">
        <v>105</v>
      </c>
      <c r="E27" t="str">
        <f t="shared" ref="E27:E36" si="2">_xlfn.CONCAT("thy_", C27)</f>
        <v>thy_64</v>
      </c>
    </row>
    <row r="28" spans="1:5" x14ac:dyDescent="0.25">
      <c r="A28" t="s">
        <v>28</v>
      </c>
      <c r="B28" t="s">
        <v>117</v>
      </c>
      <c r="C28">
        <v>32</v>
      </c>
      <c r="D28" t="s">
        <v>106</v>
      </c>
      <c r="E28" t="str">
        <f t="shared" si="2"/>
        <v>thy_32</v>
      </c>
    </row>
    <row r="29" spans="1:5" x14ac:dyDescent="0.25">
      <c r="A29" t="s">
        <v>29</v>
      </c>
      <c r="B29" t="s">
        <v>117</v>
      </c>
      <c r="C29">
        <v>16</v>
      </c>
      <c r="D29" t="s">
        <v>107</v>
      </c>
      <c r="E29" t="str">
        <f t="shared" si="2"/>
        <v>thy_16</v>
      </c>
    </row>
    <row r="30" spans="1:5" x14ac:dyDescent="0.25">
      <c r="A30" t="s">
        <v>30</v>
      </c>
      <c r="B30" t="s">
        <v>117</v>
      </c>
      <c r="C30">
        <v>8</v>
      </c>
      <c r="D30" t="s">
        <v>108</v>
      </c>
      <c r="E30" t="str">
        <f t="shared" si="2"/>
        <v>thy_8</v>
      </c>
    </row>
    <row r="31" spans="1:5" x14ac:dyDescent="0.25">
      <c r="A31" t="s">
        <v>31</v>
      </c>
      <c r="B31" t="s">
        <v>117</v>
      </c>
      <c r="C31">
        <v>4</v>
      </c>
      <c r="D31" t="s">
        <v>109</v>
      </c>
      <c r="E31" t="str">
        <f t="shared" si="2"/>
        <v>thy_4</v>
      </c>
    </row>
    <row r="32" spans="1:5" x14ac:dyDescent="0.25">
      <c r="A32" t="s">
        <v>32</v>
      </c>
      <c r="B32" t="s">
        <v>117</v>
      </c>
      <c r="C32">
        <v>2</v>
      </c>
      <c r="D32" t="s">
        <v>110</v>
      </c>
      <c r="E32" t="str">
        <f t="shared" si="2"/>
        <v>thy_2</v>
      </c>
    </row>
    <row r="33" spans="1:5" x14ac:dyDescent="0.25">
      <c r="A33" t="s">
        <v>33</v>
      </c>
      <c r="B33" t="s">
        <v>117</v>
      </c>
      <c r="C33">
        <v>1</v>
      </c>
      <c r="D33" t="s">
        <v>111</v>
      </c>
      <c r="E33" t="str">
        <f t="shared" si="2"/>
        <v>thy_1</v>
      </c>
    </row>
    <row r="34" spans="1:5" x14ac:dyDescent="0.25">
      <c r="A34" t="s">
        <v>34</v>
      </c>
      <c r="B34" t="s">
        <v>117</v>
      </c>
      <c r="C34" t="s">
        <v>102</v>
      </c>
      <c r="D34" t="s">
        <v>112</v>
      </c>
      <c r="E34" t="str">
        <f t="shared" si="2"/>
        <v>thy_0.5</v>
      </c>
    </row>
    <row r="35" spans="1:5" x14ac:dyDescent="0.25">
      <c r="A35" t="s">
        <v>35</v>
      </c>
      <c r="B35" t="s">
        <v>117</v>
      </c>
      <c r="C35" t="s">
        <v>103</v>
      </c>
      <c r="D35" t="s">
        <v>113</v>
      </c>
      <c r="E35" t="str">
        <f t="shared" si="2"/>
        <v>thy_0.2</v>
      </c>
    </row>
    <row r="36" spans="1:5" x14ac:dyDescent="0.25">
      <c r="A36" t="s">
        <v>36</v>
      </c>
      <c r="B36" t="s">
        <v>117</v>
      </c>
      <c r="C36" t="s">
        <v>104</v>
      </c>
      <c r="D36" t="s">
        <v>114</v>
      </c>
      <c r="E36" t="str">
        <f t="shared" si="2"/>
        <v>thy_0.1</v>
      </c>
    </row>
    <row r="37" spans="1:5" x14ac:dyDescent="0.25">
      <c r="A37" t="s">
        <v>37</v>
      </c>
      <c r="B37" t="s">
        <v>100</v>
      </c>
      <c r="C37">
        <v>0</v>
      </c>
      <c r="D37">
        <v>0</v>
      </c>
      <c r="E37" t="s">
        <v>115</v>
      </c>
    </row>
    <row r="38" spans="1:5" x14ac:dyDescent="0.25">
      <c r="A38" t="s">
        <v>38</v>
      </c>
      <c r="B38" t="s">
        <v>119</v>
      </c>
      <c r="C38">
        <v>64</v>
      </c>
      <c r="D38" t="s">
        <v>101</v>
      </c>
      <c r="E38" t="str">
        <f>_xlfn.CONCAT("eba_", C38)</f>
        <v>eba_64</v>
      </c>
    </row>
    <row r="39" spans="1:5" x14ac:dyDescent="0.25">
      <c r="A39" t="s">
        <v>39</v>
      </c>
      <c r="B39" t="s">
        <v>119</v>
      </c>
      <c r="C39">
        <v>32</v>
      </c>
      <c r="D39" t="s">
        <v>105</v>
      </c>
      <c r="E39" t="str">
        <f t="shared" ref="E39:E48" si="3">_xlfn.CONCAT("eba_", C39)</f>
        <v>eba_32</v>
      </c>
    </row>
    <row r="40" spans="1:5" x14ac:dyDescent="0.25">
      <c r="A40" t="s">
        <v>40</v>
      </c>
      <c r="B40" t="s">
        <v>119</v>
      </c>
      <c r="C40">
        <v>16</v>
      </c>
      <c r="D40" t="s">
        <v>106</v>
      </c>
      <c r="E40" t="str">
        <f t="shared" si="3"/>
        <v>eba_16</v>
      </c>
    </row>
    <row r="41" spans="1:5" x14ac:dyDescent="0.25">
      <c r="A41" t="s">
        <v>41</v>
      </c>
      <c r="B41" t="s">
        <v>119</v>
      </c>
      <c r="C41">
        <v>8</v>
      </c>
      <c r="D41" t="s">
        <v>107</v>
      </c>
      <c r="E41" t="str">
        <f t="shared" si="3"/>
        <v>eba_8</v>
      </c>
    </row>
    <row r="42" spans="1:5" x14ac:dyDescent="0.25">
      <c r="A42" t="s">
        <v>42</v>
      </c>
      <c r="B42" t="s">
        <v>119</v>
      </c>
      <c r="C42">
        <v>4</v>
      </c>
      <c r="D42" t="s">
        <v>108</v>
      </c>
      <c r="E42" t="str">
        <f t="shared" si="3"/>
        <v>eba_4</v>
      </c>
    </row>
    <row r="43" spans="1:5" x14ac:dyDescent="0.25">
      <c r="A43" t="s">
        <v>43</v>
      </c>
      <c r="B43" t="s">
        <v>119</v>
      </c>
      <c r="C43">
        <v>2</v>
      </c>
      <c r="D43" t="s">
        <v>109</v>
      </c>
      <c r="E43" t="str">
        <f t="shared" si="3"/>
        <v>eba_2</v>
      </c>
    </row>
    <row r="44" spans="1:5" x14ac:dyDescent="0.25">
      <c r="A44" t="s">
        <v>44</v>
      </c>
      <c r="B44" t="s">
        <v>119</v>
      </c>
      <c r="C44">
        <v>1</v>
      </c>
      <c r="D44" t="s">
        <v>110</v>
      </c>
      <c r="E44" t="str">
        <f t="shared" si="3"/>
        <v>eba_1</v>
      </c>
    </row>
    <row r="45" spans="1:5" x14ac:dyDescent="0.25">
      <c r="A45" t="s">
        <v>45</v>
      </c>
      <c r="B45" t="s">
        <v>119</v>
      </c>
      <c r="C45" t="s">
        <v>102</v>
      </c>
      <c r="D45" t="s">
        <v>111</v>
      </c>
      <c r="E45" t="str">
        <f t="shared" si="3"/>
        <v>eba_0.5</v>
      </c>
    </row>
    <row r="46" spans="1:5" x14ac:dyDescent="0.25">
      <c r="A46" t="s">
        <v>46</v>
      </c>
      <c r="B46" t="s">
        <v>119</v>
      </c>
      <c r="C46" t="s">
        <v>103</v>
      </c>
      <c r="D46" t="s">
        <v>112</v>
      </c>
      <c r="E46" t="str">
        <f t="shared" si="3"/>
        <v>eba_0.2</v>
      </c>
    </row>
    <row r="47" spans="1:5" x14ac:dyDescent="0.25">
      <c r="A47" t="s">
        <v>47</v>
      </c>
      <c r="B47" t="s">
        <v>119</v>
      </c>
      <c r="C47" t="s">
        <v>104</v>
      </c>
      <c r="D47" t="s">
        <v>113</v>
      </c>
      <c r="E47" t="str">
        <f t="shared" si="3"/>
        <v>eba_0.1</v>
      </c>
    </row>
    <row r="48" spans="1:5" x14ac:dyDescent="0.25">
      <c r="A48" t="s">
        <v>48</v>
      </c>
      <c r="B48" t="s">
        <v>119</v>
      </c>
      <c r="C48" t="s">
        <v>118</v>
      </c>
      <c r="D48" t="s">
        <v>114</v>
      </c>
      <c r="E48" t="str">
        <f t="shared" si="3"/>
        <v>eba_0.05</v>
      </c>
    </row>
    <row r="49" spans="1:5" x14ac:dyDescent="0.25">
      <c r="A49" t="s">
        <v>49</v>
      </c>
      <c r="B49" t="s">
        <v>100</v>
      </c>
      <c r="C49">
        <v>0</v>
      </c>
      <c r="D49">
        <v>0</v>
      </c>
      <c r="E49" t="s">
        <v>115</v>
      </c>
    </row>
    <row r="50" spans="1:5" x14ac:dyDescent="0.25">
      <c r="A50" t="s">
        <v>50</v>
      </c>
      <c r="B50" t="s">
        <v>120</v>
      </c>
      <c r="C50">
        <v>128</v>
      </c>
      <c r="D50" t="s">
        <v>101</v>
      </c>
      <c r="E50" t="str">
        <f>_xlfn.CONCAT("vis_", C50)</f>
        <v>vis_128</v>
      </c>
    </row>
    <row r="51" spans="1:5" x14ac:dyDescent="0.25">
      <c r="A51" t="s">
        <v>51</v>
      </c>
      <c r="B51" t="s">
        <v>120</v>
      </c>
      <c r="C51">
        <v>64</v>
      </c>
      <c r="D51" t="s">
        <v>105</v>
      </c>
      <c r="E51" t="str">
        <f t="shared" ref="E51:E60" si="4">_xlfn.CONCAT("vis_", C51)</f>
        <v>vis_64</v>
      </c>
    </row>
    <row r="52" spans="1:5" x14ac:dyDescent="0.25">
      <c r="A52" t="s">
        <v>52</v>
      </c>
      <c r="B52" t="s">
        <v>120</v>
      </c>
      <c r="C52">
        <v>32</v>
      </c>
      <c r="D52" t="s">
        <v>106</v>
      </c>
      <c r="E52" t="str">
        <f t="shared" si="4"/>
        <v>vis_32</v>
      </c>
    </row>
    <row r="53" spans="1:5" x14ac:dyDescent="0.25">
      <c r="A53" t="s">
        <v>53</v>
      </c>
      <c r="B53" t="s">
        <v>120</v>
      </c>
      <c r="C53">
        <v>16</v>
      </c>
      <c r="D53" t="s">
        <v>107</v>
      </c>
      <c r="E53" t="str">
        <f t="shared" si="4"/>
        <v>vis_16</v>
      </c>
    </row>
    <row r="54" spans="1:5" x14ac:dyDescent="0.25">
      <c r="A54" t="s">
        <v>54</v>
      </c>
      <c r="B54" t="s">
        <v>120</v>
      </c>
      <c r="C54">
        <v>8</v>
      </c>
      <c r="D54" t="s">
        <v>108</v>
      </c>
      <c r="E54" t="str">
        <f t="shared" si="4"/>
        <v>vis_8</v>
      </c>
    </row>
    <row r="55" spans="1:5" x14ac:dyDescent="0.25">
      <c r="A55" t="s">
        <v>55</v>
      </c>
      <c r="B55" t="s">
        <v>120</v>
      </c>
      <c r="C55">
        <v>4</v>
      </c>
      <c r="D55" t="s">
        <v>109</v>
      </c>
      <c r="E55" t="str">
        <f t="shared" si="4"/>
        <v>vis_4</v>
      </c>
    </row>
    <row r="56" spans="1:5" x14ac:dyDescent="0.25">
      <c r="A56" t="s">
        <v>56</v>
      </c>
      <c r="B56" t="s">
        <v>120</v>
      </c>
      <c r="C56">
        <v>2</v>
      </c>
      <c r="D56" t="s">
        <v>110</v>
      </c>
      <c r="E56" t="str">
        <f t="shared" si="4"/>
        <v>vis_2</v>
      </c>
    </row>
    <row r="57" spans="1:5" x14ac:dyDescent="0.25">
      <c r="A57" t="s">
        <v>57</v>
      </c>
      <c r="B57" t="s">
        <v>120</v>
      </c>
      <c r="C57">
        <v>1</v>
      </c>
      <c r="D57" t="s">
        <v>111</v>
      </c>
      <c r="E57" t="str">
        <f t="shared" si="4"/>
        <v>vis_1</v>
      </c>
    </row>
    <row r="58" spans="1:5" x14ac:dyDescent="0.25">
      <c r="A58" t="s">
        <v>58</v>
      </c>
      <c r="B58" t="s">
        <v>120</v>
      </c>
      <c r="C58" t="s">
        <v>102</v>
      </c>
      <c r="D58" t="s">
        <v>112</v>
      </c>
      <c r="E58" t="str">
        <f t="shared" si="4"/>
        <v>vis_0.5</v>
      </c>
    </row>
    <row r="59" spans="1:5" x14ac:dyDescent="0.25">
      <c r="A59" t="s">
        <v>59</v>
      </c>
      <c r="B59" t="s">
        <v>120</v>
      </c>
      <c r="C59" t="s">
        <v>103</v>
      </c>
      <c r="D59" t="s">
        <v>113</v>
      </c>
      <c r="E59" t="str">
        <f t="shared" si="4"/>
        <v>vis_0.2</v>
      </c>
    </row>
    <row r="60" spans="1:5" x14ac:dyDescent="0.25">
      <c r="A60" t="s">
        <v>60</v>
      </c>
      <c r="B60" t="s">
        <v>120</v>
      </c>
      <c r="C60" t="s">
        <v>104</v>
      </c>
      <c r="D60" t="s">
        <v>114</v>
      </c>
      <c r="E60" t="str">
        <f t="shared" si="4"/>
        <v>vis_0.1</v>
      </c>
    </row>
    <row r="61" spans="1:5" x14ac:dyDescent="0.25">
      <c r="A61" t="s">
        <v>61</v>
      </c>
      <c r="B61" t="s">
        <v>100</v>
      </c>
      <c r="C61">
        <v>0</v>
      </c>
      <c r="D61">
        <v>0</v>
      </c>
      <c r="E61" t="s">
        <v>115</v>
      </c>
    </row>
    <row r="62" spans="1:5" x14ac:dyDescent="0.25">
      <c r="A62" t="s">
        <v>62</v>
      </c>
      <c r="B62" t="s">
        <v>121</v>
      </c>
      <c r="C62">
        <v>128</v>
      </c>
      <c r="D62" t="s">
        <v>101</v>
      </c>
      <c r="E62" t="str">
        <f>_xlfn.CONCAT("elv_", C62)</f>
        <v>elv_128</v>
      </c>
    </row>
    <row r="63" spans="1:5" x14ac:dyDescent="0.25">
      <c r="A63" t="s">
        <v>63</v>
      </c>
      <c r="B63" t="s">
        <v>121</v>
      </c>
      <c r="C63">
        <v>64</v>
      </c>
      <c r="D63" t="s">
        <v>105</v>
      </c>
      <c r="E63" t="str">
        <f t="shared" ref="E63:E72" si="5">_xlfn.CONCAT("elv_", C63)</f>
        <v>elv_64</v>
      </c>
    </row>
    <row r="64" spans="1:5" x14ac:dyDescent="0.25">
      <c r="A64" t="s">
        <v>64</v>
      </c>
      <c r="B64" t="s">
        <v>121</v>
      </c>
      <c r="C64">
        <v>32</v>
      </c>
      <c r="D64" t="s">
        <v>106</v>
      </c>
      <c r="E64" t="str">
        <f t="shared" si="5"/>
        <v>elv_32</v>
      </c>
    </row>
    <row r="65" spans="1:5" x14ac:dyDescent="0.25">
      <c r="A65" t="s">
        <v>65</v>
      </c>
      <c r="B65" t="s">
        <v>121</v>
      </c>
      <c r="C65">
        <v>16</v>
      </c>
      <c r="D65" t="s">
        <v>107</v>
      </c>
      <c r="E65" t="str">
        <f t="shared" si="5"/>
        <v>elv_16</v>
      </c>
    </row>
    <row r="66" spans="1:5" x14ac:dyDescent="0.25">
      <c r="A66" t="s">
        <v>66</v>
      </c>
      <c r="B66" t="s">
        <v>121</v>
      </c>
      <c r="C66">
        <v>8</v>
      </c>
      <c r="D66" t="s">
        <v>108</v>
      </c>
      <c r="E66" t="str">
        <f t="shared" si="5"/>
        <v>elv_8</v>
      </c>
    </row>
    <row r="67" spans="1:5" x14ac:dyDescent="0.25">
      <c r="A67" t="s">
        <v>67</v>
      </c>
      <c r="B67" t="s">
        <v>121</v>
      </c>
      <c r="C67">
        <v>4</v>
      </c>
      <c r="D67" t="s">
        <v>109</v>
      </c>
      <c r="E67" t="str">
        <f t="shared" si="5"/>
        <v>elv_4</v>
      </c>
    </row>
    <row r="68" spans="1:5" x14ac:dyDescent="0.25">
      <c r="A68" t="s">
        <v>68</v>
      </c>
      <c r="B68" t="s">
        <v>121</v>
      </c>
      <c r="C68">
        <v>2</v>
      </c>
      <c r="D68" t="s">
        <v>110</v>
      </c>
      <c r="E68" t="str">
        <f t="shared" si="5"/>
        <v>elv_2</v>
      </c>
    </row>
    <row r="69" spans="1:5" x14ac:dyDescent="0.25">
      <c r="A69" t="s">
        <v>69</v>
      </c>
      <c r="B69" t="s">
        <v>121</v>
      </c>
      <c r="C69">
        <v>1</v>
      </c>
      <c r="D69" t="s">
        <v>111</v>
      </c>
      <c r="E69" t="str">
        <f t="shared" si="5"/>
        <v>elv_1</v>
      </c>
    </row>
    <row r="70" spans="1:5" x14ac:dyDescent="0.25">
      <c r="A70" t="s">
        <v>70</v>
      </c>
      <c r="B70" t="s">
        <v>121</v>
      </c>
      <c r="C70" t="s">
        <v>102</v>
      </c>
      <c r="D70" t="s">
        <v>112</v>
      </c>
      <c r="E70" t="str">
        <f t="shared" si="5"/>
        <v>elv_0.5</v>
      </c>
    </row>
    <row r="71" spans="1:5" x14ac:dyDescent="0.25">
      <c r="A71" t="s">
        <v>71</v>
      </c>
      <c r="B71" t="s">
        <v>121</v>
      </c>
      <c r="C71" t="s">
        <v>103</v>
      </c>
      <c r="D71" t="s">
        <v>113</v>
      </c>
      <c r="E71" t="str">
        <f t="shared" si="5"/>
        <v>elv_0.2</v>
      </c>
    </row>
    <row r="72" spans="1:5" x14ac:dyDescent="0.25">
      <c r="A72" t="s">
        <v>72</v>
      </c>
      <c r="B72" t="s">
        <v>121</v>
      </c>
      <c r="C72" t="s">
        <v>104</v>
      </c>
      <c r="D72" t="s">
        <v>114</v>
      </c>
      <c r="E72" t="str">
        <f t="shared" si="5"/>
        <v>elv_0.1</v>
      </c>
    </row>
    <row r="73" spans="1:5" x14ac:dyDescent="0.25">
      <c r="A73" t="s">
        <v>73</v>
      </c>
      <c r="B73" t="s">
        <v>100</v>
      </c>
      <c r="C73">
        <v>0</v>
      </c>
      <c r="D73">
        <v>0</v>
      </c>
      <c r="E73" t="s">
        <v>115</v>
      </c>
    </row>
    <row r="74" spans="1:5" x14ac:dyDescent="0.25">
      <c r="A74" t="s">
        <v>74</v>
      </c>
      <c r="B74" t="s">
        <v>122</v>
      </c>
      <c r="C74" t="s">
        <v>101</v>
      </c>
      <c r="D74" t="s">
        <v>101</v>
      </c>
      <c r="E74" t="str">
        <f>_xlfn.CONCAT("dmso_", C74)</f>
        <v>dmso_2.56</v>
      </c>
    </row>
    <row r="75" spans="1:5" x14ac:dyDescent="0.25">
      <c r="A75" t="s">
        <v>75</v>
      </c>
      <c r="B75" t="s">
        <v>122</v>
      </c>
      <c r="C75" t="s">
        <v>105</v>
      </c>
      <c r="D75" t="s">
        <v>105</v>
      </c>
      <c r="E75" t="str">
        <f t="shared" ref="E75:E84" si="6">_xlfn.CONCAT("dmso_", C75)</f>
        <v>dmso_1.28</v>
      </c>
    </row>
    <row r="76" spans="1:5" x14ac:dyDescent="0.25">
      <c r="A76" t="s">
        <v>76</v>
      </c>
      <c r="B76" t="s">
        <v>122</v>
      </c>
      <c r="C76" t="s">
        <v>106</v>
      </c>
      <c r="D76" t="s">
        <v>106</v>
      </c>
      <c r="E76" t="str">
        <f t="shared" si="6"/>
        <v>dmso_0.64</v>
      </c>
    </row>
    <row r="77" spans="1:5" x14ac:dyDescent="0.25">
      <c r="A77" t="s">
        <v>77</v>
      </c>
      <c r="B77" t="s">
        <v>122</v>
      </c>
      <c r="C77" t="s">
        <v>107</v>
      </c>
      <c r="D77" t="s">
        <v>107</v>
      </c>
      <c r="E77" t="str">
        <f t="shared" si="6"/>
        <v>dmso_0.32</v>
      </c>
    </row>
    <row r="78" spans="1:5" x14ac:dyDescent="0.25">
      <c r="A78" t="s">
        <v>78</v>
      </c>
      <c r="B78" t="s">
        <v>122</v>
      </c>
      <c r="C78" t="s">
        <v>108</v>
      </c>
      <c r="D78" t="s">
        <v>108</v>
      </c>
      <c r="E78" t="str">
        <f t="shared" si="6"/>
        <v>dmso_0.16</v>
      </c>
    </row>
    <row r="79" spans="1:5" x14ac:dyDescent="0.25">
      <c r="A79" t="s">
        <v>79</v>
      </c>
      <c r="B79" t="s">
        <v>122</v>
      </c>
      <c r="C79" t="s">
        <v>109</v>
      </c>
      <c r="D79" t="s">
        <v>109</v>
      </c>
      <c r="E79" t="str">
        <f t="shared" si="6"/>
        <v>dmso_0.08</v>
      </c>
    </row>
    <row r="80" spans="1:5" x14ac:dyDescent="0.25">
      <c r="A80" t="s">
        <v>80</v>
      </c>
      <c r="B80" t="s">
        <v>122</v>
      </c>
      <c r="C80" t="s">
        <v>110</v>
      </c>
      <c r="D80" t="s">
        <v>110</v>
      </c>
      <c r="E80" t="str">
        <f t="shared" si="6"/>
        <v>dmso_0.04</v>
      </c>
    </row>
    <row r="81" spans="1:5" x14ac:dyDescent="0.25">
      <c r="A81" t="s">
        <v>81</v>
      </c>
      <c r="B81" t="s">
        <v>122</v>
      </c>
      <c r="C81" t="s">
        <v>111</v>
      </c>
      <c r="D81" t="s">
        <v>111</v>
      </c>
      <c r="E81" t="str">
        <f t="shared" si="6"/>
        <v>dmso_0.02</v>
      </c>
    </row>
    <row r="82" spans="1:5" x14ac:dyDescent="0.25">
      <c r="A82" t="s">
        <v>82</v>
      </c>
      <c r="B82" t="s">
        <v>122</v>
      </c>
      <c r="C82" t="s">
        <v>112</v>
      </c>
      <c r="D82" t="s">
        <v>112</v>
      </c>
      <c r="E82" t="str">
        <f t="shared" si="6"/>
        <v>dmso_0.01</v>
      </c>
    </row>
    <row r="83" spans="1:5" x14ac:dyDescent="0.25">
      <c r="A83" t="s">
        <v>83</v>
      </c>
      <c r="B83" t="s">
        <v>122</v>
      </c>
      <c r="C83" t="s">
        <v>113</v>
      </c>
      <c r="D83" t="s">
        <v>113</v>
      </c>
      <c r="E83" t="str">
        <f t="shared" si="6"/>
        <v>dmso_0.005</v>
      </c>
    </row>
    <row r="84" spans="1:5" x14ac:dyDescent="0.25">
      <c r="A84" t="s">
        <v>84</v>
      </c>
      <c r="B84" t="s">
        <v>122</v>
      </c>
      <c r="C84" t="s">
        <v>114</v>
      </c>
      <c r="D84" t="s">
        <v>114</v>
      </c>
      <c r="E84" t="str">
        <f t="shared" si="6"/>
        <v>dmso_0.002</v>
      </c>
    </row>
    <row r="85" spans="1:5" x14ac:dyDescent="0.25">
      <c r="A85" t="s">
        <v>85</v>
      </c>
      <c r="B85" t="s">
        <v>100</v>
      </c>
      <c r="C85">
        <v>0</v>
      </c>
      <c r="D85">
        <v>0</v>
      </c>
      <c r="E85" t="s">
        <v>115</v>
      </c>
    </row>
    <row r="86" spans="1:5" x14ac:dyDescent="0.25">
      <c r="A86" t="s">
        <v>86</v>
      </c>
      <c r="B86" t="s">
        <v>100</v>
      </c>
      <c r="C86">
        <v>0</v>
      </c>
      <c r="D86">
        <v>0</v>
      </c>
      <c r="E86" t="s">
        <v>115</v>
      </c>
    </row>
    <row r="87" spans="1:5" x14ac:dyDescent="0.25">
      <c r="A87" t="s">
        <v>87</v>
      </c>
      <c r="B87" t="s">
        <v>100</v>
      </c>
      <c r="C87">
        <v>0</v>
      </c>
      <c r="D87">
        <v>0</v>
      </c>
      <c r="E87" t="s">
        <v>115</v>
      </c>
    </row>
    <row r="88" spans="1:5" x14ac:dyDescent="0.25">
      <c r="A88" t="s">
        <v>88</v>
      </c>
      <c r="B88" t="s">
        <v>100</v>
      </c>
      <c r="C88">
        <v>0</v>
      </c>
      <c r="D88">
        <v>0</v>
      </c>
      <c r="E88" t="s">
        <v>115</v>
      </c>
    </row>
    <row r="89" spans="1:5" x14ac:dyDescent="0.25">
      <c r="A89" t="s">
        <v>89</v>
      </c>
      <c r="B89" t="s">
        <v>100</v>
      </c>
      <c r="C89">
        <v>0</v>
      </c>
      <c r="D89">
        <v>0</v>
      </c>
      <c r="E89" t="s">
        <v>115</v>
      </c>
    </row>
    <row r="90" spans="1:5" x14ac:dyDescent="0.25">
      <c r="A90" t="s">
        <v>90</v>
      </c>
      <c r="B90" t="s">
        <v>100</v>
      </c>
      <c r="C90">
        <v>0</v>
      </c>
      <c r="D90">
        <v>0</v>
      </c>
      <c r="E90" t="s">
        <v>115</v>
      </c>
    </row>
    <row r="91" spans="1:5" x14ac:dyDescent="0.25">
      <c r="A91" t="s">
        <v>91</v>
      </c>
      <c r="B91" t="s">
        <v>100</v>
      </c>
      <c r="C91">
        <v>0</v>
      </c>
      <c r="D91">
        <v>0</v>
      </c>
      <c r="E91" t="s">
        <v>115</v>
      </c>
    </row>
    <row r="92" spans="1:5" x14ac:dyDescent="0.25">
      <c r="A92" t="s">
        <v>92</v>
      </c>
      <c r="B92" t="s">
        <v>100</v>
      </c>
      <c r="C92">
        <v>0</v>
      </c>
      <c r="D92">
        <v>0</v>
      </c>
      <c r="E92" t="s">
        <v>115</v>
      </c>
    </row>
    <row r="93" spans="1:5" x14ac:dyDescent="0.25">
      <c r="A93" t="s">
        <v>93</v>
      </c>
      <c r="B93" t="s">
        <v>100</v>
      </c>
      <c r="C93">
        <v>0</v>
      </c>
      <c r="D93">
        <v>0</v>
      </c>
      <c r="E93" t="s">
        <v>115</v>
      </c>
    </row>
    <row r="94" spans="1:5" x14ac:dyDescent="0.25">
      <c r="A94" t="s">
        <v>94</v>
      </c>
      <c r="B94" t="s">
        <v>100</v>
      </c>
      <c r="C94">
        <v>0</v>
      </c>
      <c r="D94">
        <v>0</v>
      </c>
      <c r="E94" t="s">
        <v>115</v>
      </c>
    </row>
    <row r="95" spans="1:5" x14ac:dyDescent="0.25">
      <c r="A95" t="s">
        <v>95</v>
      </c>
      <c r="B95" t="s">
        <v>100</v>
      </c>
      <c r="C95">
        <v>0</v>
      </c>
      <c r="D95">
        <v>0</v>
      </c>
      <c r="E95" t="s">
        <v>115</v>
      </c>
    </row>
    <row r="96" spans="1:5" x14ac:dyDescent="0.25">
      <c r="A96" t="s">
        <v>96</v>
      </c>
      <c r="B96" t="s">
        <v>100</v>
      </c>
      <c r="C96">
        <v>0</v>
      </c>
      <c r="D96">
        <v>0</v>
      </c>
      <c r="E96" t="s">
        <v>115</v>
      </c>
    </row>
    <row r="97" spans="1:5" x14ac:dyDescent="0.25">
      <c r="A97" t="s">
        <v>97</v>
      </c>
      <c r="B97" t="s">
        <v>100</v>
      </c>
      <c r="C97">
        <v>0</v>
      </c>
      <c r="D97">
        <v>0</v>
      </c>
      <c r="E97" t="s">
        <v>115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Amstalden</dc:creator>
  <cp:lastModifiedBy>Martin Amstalden</cp:lastModifiedBy>
  <dcterms:created xsi:type="dcterms:W3CDTF">2023-08-12T14:59:34Z</dcterms:created>
  <dcterms:modified xsi:type="dcterms:W3CDTF">2023-08-12T15:12:29Z</dcterms:modified>
</cp:coreProperties>
</file>